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28627c\Desktop\Temporário\Lab Med e Exp\"/>
    </mc:Choice>
  </mc:AlternateContent>
  <xr:revisionPtr revIDLastSave="0" documentId="13_ncr:40009_{AD2A00DE-3AE0-4754-B34B-ED1DED39D3E3}" xr6:coauthVersionLast="44" xr6:coauthVersionMax="44" xr10:uidLastSave="{00000000-0000-0000-0000-000000000000}"/>
  <bookViews>
    <workbookView xWindow="-110" yWindow="-110" windowWidth="19420" windowHeight="10420" tabRatio="737" activeTab="10"/>
  </bookViews>
  <sheets>
    <sheet name="ResultadoSprint2" sheetId="1" r:id="rId1"/>
    <sheet name="01" sheetId="2" r:id="rId2"/>
    <sheet name="02" sheetId="3" r:id="rId3"/>
    <sheet name="03" sheetId="4" r:id="rId4"/>
    <sheet name="04" sheetId="5" r:id="rId5"/>
    <sheet name="05" sheetId="7" r:id="rId6"/>
    <sheet name="06" sheetId="9" r:id="rId7"/>
    <sheet name="07" sheetId="10" r:id="rId8"/>
    <sheet name="07 - ling. populares" sheetId="11" r:id="rId9"/>
    <sheet name="07 - ling. n populares" sheetId="12" r:id="rId10"/>
    <sheet name="07 geral" sheetId="14" r:id="rId11"/>
  </sheets>
  <definedNames>
    <definedName name="_xlnm._FilterDatabase" localSheetId="1" hidden="1">'01'!$B$1:$K$1001</definedName>
    <definedName name="_xlnm._FilterDatabase" localSheetId="2" hidden="1">'02'!$B$1:$D$1001</definedName>
    <definedName name="_xlnm._FilterDatabase" localSheetId="3" hidden="1">'03'!$B$1:$D$1001</definedName>
    <definedName name="_xlnm._FilterDatabase" localSheetId="4" hidden="1">'04'!$B$1:$J$1001</definedName>
    <definedName name="_xlnm._FilterDatabase" localSheetId="6" hidden="1">'06'!$B$1:$E$1001</definedName>
    <definedName name="_xlnm._FilterDatabase" localSheetId="7" hidden="1">'07'!$A$1:$F$1001</definedName>
    <definedName name="_xlnm._FilterDatabase" localSheetId="0" hidden="1">ResultadoSprint2!$A$1:$H$1001</definedName>
  </definedNames>
  <calcPr calcId="0"/>
  <pivotCaches>
    <pivotCache cacheId="2" r:id="rId12"/>
    <pivotCache cacheId="7" r:id="rId13"/>
    <pivotCache cacheId="10" r:id="rId14"/>
    <pivotCache cacheId="14" r:id="rId15"/>
    <pivotCache cacheId="17" r:id="rId16"/>
  </pivotCaches>
</workbook>
</file>

<file path=xl/calcChain.xml><?xml version="1.0" encoding="utf-8"?>
<calcChain xmlns="http://schemas.openxmlformats.org/spreadsheetml/2006/main">
  <c r="M3" i="12" l="1"/>
  <c r="N3" i="12"/>
  <c r="O3" i="12"/>
  <c r="P3" i="12"/>
  <c r="L3" i="12"/>
  <c r="M3" i="11"/>
  <c r="N3" i="11"/>
  <c r="O3" i="11"/>
  <c r="P3" i="11"/>
  <c r="L3" i="11"/>
  <c r="H1" i="9"/>
  <c r="E4" i="9"/>
  <c r="E5" i="9"/>
  <c r="E6" i="9"/>
  <c r="E7" i="9"/>
  <c r="E8" i="9"/>
  <c r="E9" i="9"/>
  <c r="E10" i="9"/>
  <c r="E11" i="9"/>
  <c r="E12" i="9"/>
  <c r="E13" i="9"/>
  <c r="E15" i="9"/>
  <c r="E16" i="9"/>
  <c r="E17" i="9"/>
  <c r="E18" i="9"/>
  <c r="E19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3" i="9"/>
  <c r="E64" i="9"/>
  <c r="E65" i="9"/>
  <c r="E66" i="9"/>
  <c r="E67" i="9"/>
  <c r="E68" i="9"/>
  <c r="E69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9" i="9"/>
  <c r="E170" i="9"/>
  <c r="E171" i="9"/>
  <c r="E172" i="9"/>
  <c r="E174" i="9"/>
  <c r="E175" i="9"/>
  <c r="E176" i="9"/>
  <c r="E177" i="9"/>
  <c r="E178" i="9"/>
  <c r="E180" i="9"/>
  <c r="E181" i="9"/>
  <c r="E182" i="9"/>
  <c r="E184" i="9"/>
  <c r="E185" i="9"/>
  <c r="E187" i="9"/>
  <c r="E188" i="9"/>
  <c r="E189" i="9"/>
  <c r="E191" i="9"/>
  <c r="E192" i="9"/>
  <c r="E193" i="9"/>
  <c r="E194" i="9"/>
  <c r="E195" i="9"/>
  <c r="E197" i="9"/>
  <c r="E198" i="9"/>
  <c r="E199" i="9"/>
  <c r="E200" i="9"/>
  <c r="E201" i="9"/>
  <c r="E202" i="9"/>
  <c r="E203" i="9"/>
  <c r="E204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8" i="9"/>
  <c r="E249" i="9"/>
  <c r="E250" i="9"/>
  <c r="E251" i="9"/>
  <c r="E252" i="9"/>
  <c r="E253" i="9"/>
  <c r="E254" i="9"/>
  <c r="E255" i="9"/>
  <c r="E256" i="9"/>
  <c r="E257" i="9"/>
  <c r="E258" i="9"/>
  <c r="E260" i="9"/>
  <c r="E261" i="9"/>
  <c r="E262" i="9"/>
  <c r="E263" i="9"/>
  <c r="E264" i="9"/>
  <c r="E265" i="9"/>
  <c r="E266" i="9"/>
  <c r="E267" i="9"/>
  <c r="E268" i="9"/>
  <c r="E269" i="9"/>
  <c r="E271" i="9"/>
  <c r="E272" i="9"/>
  <c r="E274" i="9"/>
  <c r="E275" i="9"/>
  <c r="E276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5" i="9"/>
  <c r="E306" i="9"/>
  <c r="E307" i="9"/>
  <c r="E308" i="9"/>
  <c r="E309" i="9"/>
  <c r="E310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50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5" i="9"/>
  <c r="E676" i="9"/>
  <c r="E677" i="9"/>
  <c r="E678" i="9"/>
  <c r="E679" i="9"/>
  <c r="E680" i="9"/>
  <c r="E681" i="9"/>
  <c r="E682" i="9"/>
  <c r="E683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6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70" i="9"/>
  <c r="E771" i="9"/>
  <c r="E772" i="9"/>
  <c r="E774" i="9"/>
  <c r="E775" i="9"/>
  <c r="E776" i="9"/>
  <c r="E777" i="9"/>
  <c r="E778" i="9"/>
  <c r="E779" i="9"/>
  <c r="E780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6" i="9"/>
  <c r="E877" i="9"/>
  <c r="E878" i="9"/>
  <c r="E879" i="9"/>
  <c r="E880" i="9"/>
  <c r="E881" i="9"/>
  <c r="E882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1" i="9"/>
  <c r="E972" i="9"/>
  <c r="E973" i="9"/>
  <c r="E974" i="9"/>
  <c r="E975" i="9"/>
  <c r="E976" i="9"/>
  <c r="E978" i="9"/>
  <c r="E979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1" i="9"/>
  <c r="E2" i="9"/>
  <c r="F67" i="7"/>
  <c r="P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2" i="5"/>
  <c r="F3" i="5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F140" i="5"/>
  <c r="G140" i="5"/>
  <c r="H140" i="5"/>
  <c r="I140" i="5"/>
  <c r="F141" i="5"/>
  <c r="G141" i="5"/>
  <c r="H141" i="5"/>
  <c r="I141" i="5"/>
  <c r="F142" i="5"/>
  <c r="G142" i="5"/>
  <c r="H142" i="5"/>
  <c r="I142" i="5"/>
  <c r="F143" i="5"/>
  <c r="G143" i="5"/>
  <c r="H143" i="5"/>
  <c r="I143" i="5"/>
  <c r="F144" i="5"/>
  <c r="G144" i="5"/>
  <c r="H144" i="5"/>
  <c r="I144" i="5"/>
  <c r="F145" i="5"/>
  <c r="G145" i="5"/>
  <c r="H145" i="5"/>
  <c r="I145" i="5"/>
  <c r="F146" i="5"/>
  <c r="G146" i="5"/>
  <c r="H146" i="5"/>
  <c r="I146" i="5"/>
  <c r="F147" i="5"/>
  <c r="G147" i="5"/>
  <c r="H147" i="5"/>
  <c r="I147" i="5"/>
  <c r="F148" i="5"/>
  <c r="G148" i="5"/>
  <c r="H148" i="5"/>
  <c r="I148" i="5"/>
  <c r="F149" i="5"/>
  <c r="G149" i="5"/>
  <c r="H149" i="5"/>
  <c r="I149" i="5"/>
  <c r="F150" i="5"/>
  <c r="G150" i="5"/>
  <c r="H150" i="5"/>
  <c r="I150" i="5"/>
  <c r="F151" i="5"/>
  <c r="G151" i="5"/>
  <c r="H151" i="5"/>
  <c r="I151" i="5"/>
  <c r="F152" i="5"/>
  <c r="G152" i="5"/>
  <c r="H152" i="5"/>
  <c r="I152" i="5"/>
  <c r="F153" i="5"/>
  <c r="G153" i="5"/>
  <c r="H153" i="5"/>
  <c r="I153" i="5"/>
  <c r="F154" i="5"/>
  <c r="G154" i="5"/>
  <c r="H154" i="5"/>
  <c r="I154" i="5"/>
  <c r="F155" i="5"/>
  <c r="G155" i="5"/>
  <c r="H155" i="5"/>
  <c r="I155" i="5"/>
  <c r="F156" i="5"/>
  <c r="G156" i="5"/>
  <c r="H156" i="5"/>
  <c r="I156" i="5"/>
  <c r="F157" i="5"/>
  <c r="G157" i="5"/>
  <c r="H157" i="5"/>
  <c r="I157" i="5"/>
  <c r="F158" i="5"/>
  <c r="G158" i="5"/>
  <c r="H158" i="5"/>
  <c r="I158" i="5"/>
  <c r="F159" i="5"/>
  <c r="G159" i="5"/>
  <c r="H159" i="5"/>
  <c r="I159" i="5"/>
  <c r="F160" i="5"/>
  <c r="G160" i="5"/>
  <c r="H160" i="5"/>
  <c r="I160" i="5"/>
  <c r="F161" i="5"/>
  <c r="G161" i="5"/>
  <c r="H161" i="5"/>
  <c r="I161" i="5"/>
  <c r="F162" i="5"/>
  <c r="G162" i="5"/>
  <c r="H162" i="5"/>
  <c r="I162" i="5"/>
  <c r="F163" i="5"/>
  <c r="G163" i="5"/>
  <c r="H163" i="5"/>
  <c r="I163" i="5"/>
  <c r="F164" i="5"/>
  <c r="G164" i="5"/>
  <c r="H164" i="5"/>
  <c r="I164" i="5"/>
  <c r="F165" i="5"/>
  <c r="G165" i="5"/>
  <c r="H165" i="5"/>
  <c r="I165" i="5"/>
  <c r="F166" i="5"/>
  <c r="G166" i="5"/>
  <c r="H166" i="5"/>
  <c r="I166" i="5"/>
  <c r="F167" i="5"/>
  <c r="G167" i="5"/>
  <c r="H167" i="5"/>
  <c r="I167" i="5"/>
  <c r="F168" i="5"/>
  <c r="G168" i="5"/>
  <c r="H168" i="5"/>
  <c r="I168" i="5"/>
  <c r="F169" i="5"/>
  <c r="G169" i="5"/>
  <c r="H169" i="5"/>
  <c r="I169" i="5"/>
  <c r="F170" i="5"/>
  <c r="G170" i="5"/>
  <c r="H170" i="5"/>
  <c r="I170" i="5"/>
  <c r="F171" i="5"/>
  <c r="G171" i="5"/>
  <c r="H171" i="5"/>
  <c r="I171" i="5"/>
  <c r="F172" i="5"/>
  <c r="G172" i="5"/>
  <c r="H172" i="5"/>
  <c r="I172" i="5"/>
  <c r="F173" i="5"/>
  <c r="G173" i="5"/>
  <c r="H173" i="5"/>
  <c r="I173" i="5"/>
  <c r="F174" i="5"/>
  <c r="G174" i="5"/>
  <c r="H174" i="5"/>
  <c r="I174" i="5"/>
  <c r="F175" i="5"/>
  <c r="G175" i="5"/>
  <c r="H175" i="5"/>
  <c r="I175" i="5"/>
  <c r="F176" i="5"/>
  <c r="G176" i="5"/>
  <c r="H176" i="5"/>
  <c r="I176" i="5"/>
  <c r="F177" i="5"/>
  <c r="G177" i="5"/>
  <c r="H177" i="5"/>
  <c r="I177" i="5"/>
  <c r="F178" i="5"/>
  <c r="G178" i="5"/>
  <c r="H178" i="5"/>
  <c r="I178" i="5"/>
  <c r="F179" i="5"/>
  <c r="G179" i="5"/>
  <c r="H179" i="5"/>
  <c r="I179" i="5"/>
  <c r="F180" i="5"/>
  <c r="G180" i="5"/>
  <c r="H180" i="5"/>
  <c r="I180" i="5"/>
  <c r="F181" i="5"/>
  <c r="G181" i="5"/>
  <c r="H181" i="5"/>
  <c r="I181" i="5"/>
  <c r="F182" i="5"/>
  <c r="G182" i="5"/>
  <c r="H182" i="5"/>
  <c r="I182" i="5"/>
  <c r="F183" i="5"/>
  <c r="G183" i="5"/>
  <c r="H183" i="5"/>
  <c r="I183" i="5"/>
  <c r="F184" i="5"/>
  <c r="G184" i="5"/>
  <c r="H184" i="5"/>
  <c r="I184" i="5"/>
  <c r="F185" i="5"/>
  <c r="G185" i="5"/>
  <c r="H185" i="5"/>
  <c r="I185" i="5"/>
  <c r="F186" i="5"/>
  <c r="G186" i="5"/>
  <c r="H186" i="5"/>
  <c r="I186" i="5"/>
  <c r="F187" i="5"/>
  <c r="G187" i="5"/>
  <c r="H187" i="5"/>
  <c r="I187" i="5"/>
  <c r="F188" i="5"/>
  <c r="G188" i="5"/>
  <c r="H188" i="5"/>
  <c r="I188" i="5"/>
  <c r="F189" i="5"/>
  <c r="G189" i="5"/>
  <c r="H189" i="5"/>
  <c r="I189" i="5"/>
  <c r="F190" i="5"/>
  <c r="G190" i="5"/>
  <c r="H190" i="5"/>
  <c r="I190" i="5"/>
  <c r="F191" i="5"/>
  <c r="G191" i="5"/>
  <c r="H191" i="5"/>
  <c r="I191" i="5"/>
  <c r="F192" i="5"/>
  <c r="G192" i="5"/>
  <c r="H192" i="5"/>
  <c r="I192" i="5"/>
  <c r="F193" i="5"/>
  <c r="G193" i="5"/>
  <c r="H193" i="5"/>
  <c r="I193" i="5"/>
  <c r="F194" i="5"/>
  <c r="G194" i="5"/>
  <c r="H194" i="5"/>
  <c r="I194" i="5"/>
  <c r="F195" i="5"/>
  <c r="G195" i="5"/>
  <c r="H195" i="5"/>
  <c r="I195" i="5"/>
  <c r="F196" i="5"/>
  <c r="G196" i="5"/>
  <c r="H196" i="5"/>
  <c r="I196" i="5"/>
  <c r="F197" i="5"/>
  <c r="G197" i="5"/>
  <c r="H197" i="5"/>
  <c r="I197" i="5"/>
  <c r="F198" i="5"/>
  <c r="G198" i="5"/>
  <c r="H198" i="5"/>
  <c r="I198" i="5"/>
  <c r="F199" i="5"/>
  <c r="G199" i="5"/>
  <c r="H199" i="5"/>
  <c r="I199" i="5"/>
  <c r="F200" i="5"/>
  <c r="G200" i="5"/>
  <c r="H200" i="5"/>
  <c r="I200" i="5"/>
  <c r="F201" i="5"/>
  <c r="G201" i="5"/>
  <c r="H201" i="5"/>
  <c r="I201" i="5"/>
  <c r="F202" i="5"/>
  <c r="G202" i="5"/>
  <c r="H202" i="5"/>
  <c r="I202" i="5"/>
  <c r="F203" i="5"/>
  <c r="G203" i="5"/>
  <c r="H203" i="5"/>
  <c r="I203" i="5"/>
  <c r="F204" i="5"/>
  <c r="G204" i="5"/>
  <c r="H204" i="5"/>
  <c r="I204" i="5"/>
  <c r="F205" i="5"/>
  <c r="G205" i="5"/>
  <c r="H205" i="5"/>
  <c r="I205" i="5"/>
  <c r="F206" i="5"/>
  <c r="G206" i="5"/>
  <c r="H206" i="5"/>
  <c r="I206" i="5"/>
  <c r="F207" i="5"/>
  <c r="G207" i="5"/>
  <c r="H207" i="5"/>
  <c r="I207" i="5"/>
  <c r="F208" i="5"/>
  <c r="G208" i="5"/>
  <c r="H208" i="5"/>
  <c r="I208" i="5"/>
  <c r="F209" i="5"/>
  <c r="G209" i="5"/>
  <c r="H209" i="5"/>
  <c r="I209" i="5"/>
  <c r="F210" i="5"/>
  <c r="G210" i="5"/>
  <c r="H210" i="5"/>
  <c r="I210" i="5"/>
  <c r="F211" i="5"/>
  <c r="G211" i="5"/>
  <c r="H211" i="5"/>
  <c r="I211" i="5"/>
  <c r="F212" i="5"/>
  <c r="G212" i="5"/>
  <c r="H212" i="5"/>
  <c r="I212" i="5"/>
  <c r="F213" i="5"/>
  <c r="G213" i="5"/>
  <c r="H213" i="5"/>
  <c r="I213" i="5"/>
  <c r="F214" i="5"/>
  <c r="G214" i="5"/>
  <c r="H214" i="5"/>
  <c r="I214" i="5"/>
  <c r="F215" i="5"/>
  <c r="G215" i="5"/>
  <c r="H215" i="5"/>
  <c r="I215" i="5"/>
  <c r="F216" i="5"/>
  <c r="G216" i="5"/>
  <c r="H216" i="5"/>
  <c r="I216" i="5"/>
  <c r="F217" i="5"/>
  <c r="G217" i="5"/>
  <c r="H217" i="5"/>
  <c r="I217" i="5"/>
  <c r="F218" i="5"/>
  <c r="G218" i="5"/>
  <c r="H218" i="5"/>
  <c r="I218" i="5"/>
  <c r="F219" i="5"/>
  <c r="G219" i="5"/>
  <c r="H219" i="5"/>
  <c r="I219" i="5"/>
  <c r="F220" i="5"/>
  <c r="G220" i="5"/>
  <c r="H220" i="5"/>
  <c r="I220" i="5"/>
  <c r="F221" i="5"/>
  <c r="G221" i="5"/>
  <c r="H221" i="5"/>
  <c r="I221" i="5"/>
  <c r="F222" i="5"/>
  <c r="G222" i="5"/>
  <c r="H222" i="5"/>
  <c r="I222" i="5"/>
  <c r="F223" i="5"/>
  <c r="G223" i="5"/>
  <c r="H223" i="5"/>
  <c r="I223" i="5"/>
  <c r="F224" i="5"/>
  <c r="G224" i="5"/>
  <c r="H224" i="5"/>
  <c r="I224" i="5"/>
  <c r="F225" i="5"/>
  <c r="G225" i="5"/>
  <c r="H225" i="5"/>
  <c r="I225" i="5"/>
  <c r="F226" i="5"/>
  <c r="G226" i="5"/>
  <c r="H226" i="5"/>
  <c r="I226" i="5"/>
  <c r="F227" i="5"/>
  <c r="G227" i="5"/>
  <c r="H227" i="5"/>
  <c r="I227" i="5"/>
  <c r="F228" i="5"/>
  <c r="G228" i="5"/>
  <c r="H228" i="5"/>
  <c r="I228" i="5"/>
  <c r="F229" i="5"/>
  <c r="G229" i="5"/>
  <c r="H229" i="5"/>
  <c r="I229" i="5"/>
  <c r="F230" i="5"/>
  <c r="G230" i="5"/>
  <c r="H230" i="5"/>
  <c r="I230" i="5"/>
  <c r="F231" i="5"/>
  <c r="G231" i="5"/>
  <c r="H231" i="5"/>
  <c r="I231" i="5"/>
  <c r="F232" i="5"/>
  <c r="G232" i="5"/>
  <c r="H232" i="5"/>
  <c r="I232" i="5"/>
  <c r="F233" i="5"/>
  <c r="G233" i="5"/>
  <c r="H233" i="5"/>
  <c r="I233" i="5"/>
  <c r="F234" i="5"/>
  <c r="G234" i="5"/>
  <c r="H234" i="5"/>
  <c r="I234" i="5"/>
  <c r="F235" i="5"/>
  <c r="G235" i="5"/>
  <c r="H235" i="5"/>
  <c r="I235" i="5"/>
  <c r="F236" i="5"/>
  <c r="G236" i="5"/>
  <c r="H236" i="5"/>
  <c r="I236" i="5"/>
  <c r="F237" i="5"/>
  <c r="G237" i="5"/>
  <c r="H237" i="5"/>
  <c r="I237" i="5"/>
  <c r="F238" i="5"/>
  <c r="G238" i="5"/>
  <c r="H238" i="5"/>
  <c r="I238" i="5"/>
  <c r="F239" i="5"/>
  <c r="G239" i="5"/>
  <c r="H239" i="5"/>
  <c r="I239" i="5"/>
  <c r="F240" i="5"/>
  <c r="G240" i="5"/>
  <c r="H240" i="5"/>
  <c r="I240" i="5"/>
  <c r="F241" i="5"/>
  <c r="G241" i="5"/>
  <c r="H241" i="5"/>
  <c r="I241" i="5"/>
  <c r="F242" i="5"/>
  <c r="G242" i="5"/>
  <c r="H242" i="5"/>
  <c r="I242" i="5"/>
  <c r="F243" i="5"/>
  <c r="G243" i="5"/>
  <c r="H243" i="5"/>
  <c r="I243" i="5"/>
  <c r="F244" i="5"/>
  <c r="G244" i="5"/>
  <c r="H244" i="5"/>
  <c r="I244" i="5"/>
  <c r="F245" i="5"/>
  <c r="G245" i="5"/>
  <c r="H245" i="5"/>
  <c r="I245" i="5"/>
  <c r="F246" i="5"/>
  <c r="G246" i="5"/>
  <c r="H246" i="5"/>
  <c r="I246" i="5"/>
  <c r="F247" i="5"/>
  <c r="G247" i="5"/>
  <c r="H247" i="5"/>
  <c r="I247" i="5"/>
  <c r="F248" i="5"/>
  <c r="G248" i="5"/>
  <c r="H248" i="5"/>
  <c r="I248" i="5"/>
  <c r="F249" i="5"/>
  <c r="G249" i="5"/>
  <c r="H249" i="5"/>
  <c r="I249" i="5"/>
  <c r="F250" i="5"/>
  <c r="G250" i="5"/>
  <c r="H250" i="5"/>
  <c r="I250" i="5"/>
  <c r="F251" i="5"/>
  <c r="G251" i="5"/>
  <c r="H251" i="5"/>
  <c r="I251" i="5"/>
  <c r="F252" i="5"/>
  <c r="G252" i="5"/>
  <c r="H252" i="5"/>
  <c r="I252" i="5"/>
  <c r="F253" i="5"/>
  <c r="G253" i="5"/>
  <c r="H253" i="5"/>
  <c r="I253" i="5"/>
  <c r="F254" i="5"/>
  <c r="G254" i="5"/>
  <c r="H254" i="5"/>
  <c r="I254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F258" i="5"/>
  <c r="G258" i="5"/>
  <c r="H258" i="5"/>
  <c r="I258" i="5"/>
  <c r="F259" i="5"/>
  <c r="G259" i="5"/>
  <c r="H259" i="5"/>
  <c r="I259" i="5"/>
  <c r="F260" i="5"/>
  <c r="G260" i="5"/>
  <c r="H260" i="5"/>
  <c r="I260" i="5"/>
  <c r="F261" i="5"/>
  <c r="G261" i="5"/>
  <c r="H261" i="5"/>
  <c r="I261" i="5"/>
  <c r="F262" i="5"/>
  <c r="G262" i="5"/>
  <c r="H262" i="5"/>
  <c r="I262" i="5"/>
  <c r="F263" i="5"/>
  <c r="G263" i="5"/>
  <c r="H263" i="5"/>
  <c r="I263" i="5"/>
  <c r="F264" i="5"/>
  <c r="G264" i="5"/>
  <c r="H264" i="5"/>
  <c r="I264" i="5"/>
  <c r="F265" i="5"/>
  <c r="G265" i="5"/>
  <c r="H265" i="5"/>
  <c r="I265" i="5"/>
  <c r="F266" i="5"/>
  <c r="G266" i="5"/>
  <c r="H266" i="5"/>
  <c r="I266" i="5"/>
  <c r="F267" i="5"/>
  <c r="G267" i="5"/>
  <c r="H267" i="5"/>
  <c r="I267" i="5"/>
  <c r="F268" i="5"/>
  <c r="G268" i="5"/>
  <c r="H268" i="5"/>
  <c r="I268" i="5"/>
  <c r="F269" i="5"/>
  <c r="G269" i="5"/>
  <c r="H269" i="5"/>
  <c r="I269" i="5"/>
  <c r="F270" i="5"/>
  <c r="G270" i="5"/>
  <c r="H270" i="5"/>
  <c r="I270" i="5"/>
  <c r="F271" i="5"/>
  <c r="G271" i="5"/>
  <c r="H271" i="5"/>
  <c r="I271" i="5"/>
  <c r="F272" i="5"/>
  <c r="G272" i="5"/>
  <c r="H272" i="5"/>
  <c r="I272" i="5"/>
  <c r="F273" i="5"/>
  <c r="G273" i="5"/>
  <c r="H273" i="5"/>
  <c r="I273" i="5"/>
  <c r="F274" i="5"/>
  <c r="G274" i="5"/>
  <c r="H274" i="5"/>
  <c r="I274" i="5"/>
  <c r="F275" i="5"/>
  <c r="G275" i="5"/>
  <c r="H275" i="5"/>
  <c r="I275" i="5"/>
  <c r="F276" i="5"/>
  <c r="G276" i="5"/>
  <c r="H276" i="5"/>
  <c r="I276" i="5"/>
  <c r="F277" i="5"/>
  <c r="G277" i="5"/>
  <c r="H277" i="5"/>
  <c r="I277" i="5"/>
  <c r="F278" i="5"/>
  <c r="G278" i="5"/>
  <c r="H278" i="5"/>
  <c r="I278" i="5"/>
  <c r="F279" i="5"/>
  <c r="G279" i="5"/>
  <c r="H279" i="5"/>
  <c r="I279" i="5"/>
  <c r="F280" i="5"/>
  <c r="G280" i="5"/>
  <c r="H280" i="5"/>
  <c r="I280" i="5"/>
  <c r="F281" i="5"/>
  <c r="G281" i="5"/>
  <c r="H281" i="5"/>
  <c r="I281" i="5"/>
  <c r="F282" i="5"/>
  <c r="G282" i="5"/>
  <c r="H282" i="5"/>
  <c r="I282" i="5"/>
  <c r="F283" i="5"/>
  <c r="G283" i="5"/>
  <c r="H283" i="5"/>
  <c r="I283" i="5"/>
  <c r="F284" i="5"/>
  <c r="G284" i="5"/>
  <c r="H284" i="5"/>
  <c r="I284" i="5"/>
  <c r="F285" i="5"/>
  <c r="G285" i="5"/>
  <c r="H285" i="5"/>
  <c r="I285" i="5"/>
  <c r="F286" i="5"/>
  <c r="G286" i="5"/>
  <c r="H286" i="5"/>
  <c r="I286" i="5"/>
  <c r="F287" i="5"/>
  <c r="G287" i="5"/>
  <c r="H287" i="5"/>
  <c r="I287" i="5"/>
  <c r="F288" i="5"/>
  <c r="G288" i="5"/>
  <c r="H288" i="5"/>
  <c r="I288" i="5"/>
  <c r="F289" i="5"/>
  <c r="G289" i="5"/>
  <c r="H289" i="5"/>
  <c r="I289" i="5"/>
  <c r="F290" i="5"/>
  <c r="G290" i="5"/>
  <c r="H290" i="5"/>
  <c r="I290" i="5"/>
  <c r="F291" i="5"/>
  <c r="G291" i="5"/>
  <c r="H291" i="5"/>
  <c r="I291" i="5"/>
  <c r="F292" i="5"/>
  <c r="G292" i="5"/>
  <c r="H292" i="5"/>
  <c r="I292" i="5"/>
  <c r="F293" i="5"/>
  <c r="G293" i="5"/>
  <c r="H293" i="5"/>
  <c r="I293" i="5"/>
  <c r="F294" i="5"/>
  <c r="G294" i="5"/>
  <c r="H294" i="5"/>
  <c r="I294" i="5"/>
  <c r="F295" i="5"/>
  <c r="G295" i="5"/>
  <c r="H295" i="5"/>
  <c r="I295" i="5"/>
  <c r="F296" i="5"/>
  <c r="G296" i="5"/>
  <c r="H296" i="5"/>
  <c r="I296" i="5"/>
  <c r="F297" i="5"/>
  <c r="G297" i="5"/>
  <c r="H297" i="5"/>
  <c r="I297" i="5"/>
  <c r="F298" i="5"/>
  <c r="G298" i="5"/>
  <c r="H298" i="5"/>
  <c r="I298" i="5"/>
  <c r="F299" i="5"/>
  <c r="G299" i="5"/>
  <c r="H299" i="5"/>
  <c r="I299" i="5"/>
  <c r="F300" i="5"/>
  <c r="G300" i="5"/>
  <c r="H300" i="5"/>
  <c r="I300" i="5"/>
  <c r="F301" i="5"/>
  <c r="G301" i="5"/>
  <c r="H301" i="5"/>
  <c r="I301" i="5"/>
  <c r="F302" i="5"/>
  <c r="G302" i="5"/>
  <c r="H302" i="5"/>
  <c r="I302" i="5"/>
  <c r="F303" i="5"/>
  <c r="G303" i="5"/>
  <c r="H303" i="5"/>
  <c r="I303" i="5"/>
  <c r="F304" i="5"/>
  <c r="G304" i="5"/>
  <c r="H304" i="5"/>
  <c r="I304" i="5"/>
  <c r="F305" i="5"/>
  <c r="G305" i="5"/>
  <c r="H305" i="5"/>
  <c r="I305" i="5"/>
  <c r="F306" i="5"/>
  <c r="G306" i="5"/>
  <c r="H306" i="5"/>
  <c r="I306" i="5"/>
  <c r="F307" i="5"/>
  <c r="G307" i="5"/>
  <c r="H307" i="5"/>
  <c r="I307" i="5"/>
  <c r="F308" i="5"/>
  <c r="G308" i="5"/>
  <c r="H308" i="5"/>
  <c r="I308" i="5"/>
  <c r="F309" i="5"/>
  <c r="G309" i="5"/>
  <c r="H309" i="5"/>
  <c r="I309" i="5"/>
  <c r="F310" i="5"/>
  <c r="G310" i="5"/>
  <c r="H310" i="5"/>
  <c r="I310" i="5"/>
  <c r="F311" i="5"/>
  <c r="G311" i="5"/>
  <c r="H311" i="5"/>
  <c r="I311" i="5"/>
  <c r="F312" i="5"/>
  <c r="G312" i="5"/>
  <c r="H312" i="5"/>
  <c r="I312" i="5"/>
  <c r="F313" i="5"/>
  <c r="G313" i="5"/>
  <c r="H313" i="5"/>
  <c r="I313" i="5"/>
  <c r="F314" i="5"/>
  <c r="G314" i="5"/>
  <c r="H314" i="5"/>
  <c r="I314" i="5"/>
  <c r="F315" i="5"/>
  <c r="G315" i="5"/>
  <c r="H315" i="5"/>
  <c r="I315" i="5"/>
  <c r="F316" i="5"/>
  <c r="G316" i="5"/>
  <c r="H316" i="5"/>
  <c r="I316" i="5"/>
  <c r="F317" i="5"/>
  <c r="G317" i="5"/>
  <c r="H317" i="5"/>
  <c r="I317" i="5"/>
  <c r="F318" i="5"/>
  <c r="G318" i="5"/>
  <c r="H318" i="5"/>
  <c r="I318" i="5"/>
  <c r="F319" i="5"/>
  <c r="G319" i="5"/>
  <c r="H319" i="5"/>
  <c r="I319" i="5"/>
  <c r="F320" i="5"/>
  <c r="G320" i="5"/>
  <c r="H320" i="5"/>
  <c r="I320" i="5"/>
  <c r="F321" i="5"/>
  <c r="G321" i="5"/>
  <c r="H321" i="5"/>
  <c r="I321" i="5"/>
  <c r="F322" i="5"/>
  <c r="G322" i="5"/>
  <c r="H322" i="5"/>
  <c r="I322" i="5"/>
  <c r="F323" i="5"/>
  <c r="G323" i="5"/>
  <c r="H323" i="5"/>
  <c r="I323" i="5"/>
  <c r="F324" i="5"/>
  <c r="G324" i="5"/>
  <c r="H324" i="5"/>
  <c r="I324" i="5"/>
  <c r="F325" i="5"/>
  <c r="G325" i="5"/>
  <c r="H325" i="5"/>
  <c r="I325" i="5"/>
  <c r="F326" i="5"/>
  <c r="G326" i="5"/>
  <c r="H326" i="5"/>
  <c r="I326" i="5"/>
  <c r="F327" i="5"/>
  <c r="G327" i="5"/>
  <c r="H327" i="5"/>
  <c r="I327" i="5"/>
  <c r="F328" i="5"/>
  <c r="G328" i="5"/>
  <c r="H328" i="5"/>
  <c r="I328" i="5"/>
  <c r="F329" i="5"/>
  <c r="G329" i="5"/>
  <c r="H329" i="5"/>
  <c r="I329" i="5"/>
  <c r="F330" i="5"/>
  <c r="G330" i="5"/>
  <c r="H330" i="5"/>
  <c r="I330" i="5"/>
  <c r="F331" i="5"/>
  <c r="G331" i="5"/>
  <c r="H331" i="5"/>
  <c r="I331" i="5"/>
  <c r="F332" i="5"/>
  <c r="G332" i="5"/>
  <c r="H332" i="5"/>
  <c r="I332" i="5"/>
  <c r="F333" i="5"/>
  <c r="G333" i="5"/>
  <c r="H333" i="5"/>
  <c r="I333" i="5"/>
  <c r="F334" i="5"/>
  <c r="G334" i="5"/>
  <c r="H334" i="5"/>
  <c r="I334" i="5"/>
  <c r="F335" i="5"/>
  <c r="G335" i="5"/>
  <c r="H335" i="5"/>
  <c r="I335" i="5"/>
  <c r="F336" i="5"/>
  <c r="G336" i="5"/>
  <c r="H336" i="5"/>
  <c r="I336" i="5"/>
  <c r="F337" i="5"/>
  <c r="G337" i="5"/>
  <c r="H337" i="5"/>
  <c r="I337" i="5"/>
  <c r="F338" i="5"/>
  <c r="G338" i="5"/>
  <c r="H338" i="5"/>
  <c r="I338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G342" i="5"/>
  <c r="H342" i="5"/>
  <c r="I342" i="5"/>
  <c r="F343" i="5"/>
  <c r="G343" i="5"/>
  <c r="H343" i="5"/>
  <c r="I343" i="5"/>
  <c r="F344" i="5"/>
  <c r="G344" i="5"/>
  <c r="H344" i="5"/>
  <c r="I344" i="5"/>
  <c r="F345" i="5"/>
  <c r="G345" i="5"/>
  <c r="H345" i="5"/>
  <c r="I345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F350" i="5"/>
  <c r="G350" i="5"/>
  <c r="H350" i="5"/>
  <c r="I350" i="5"/>
  <c r="F351" i="5"/>
  <c r="G351" i="5"/>
  <c r="H351" i="5"/>
  <c r="I351" i="5"/>
  <c r="F352" i="5"/>
  <c r="G352" i="5"/>
  <c r="H352" i="5"/>
  <c r="I352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G356" i="5"/>
  <c r="H356" i="5"/>
  <c r="I356" i="5"/>
  <c r="F357" i="5"/>
  <c r="G357" i="5"/>
  <c r="H357" i="5"/>
  <c r="I357" i="5"/>
  <c r="F358" i="5"/>
  <c r="G358" i="5"/>
  <c r="H358" i="5"/>
  <c r="I358" i="5"/>
  <c r="F359" i="5"/>
  <c r="G359" i="5"/>
  <c r="H359" i="5"/>
  <c r="I359" i="5"/>
  <c r="F360" i="5"/>
  <c r="G360" i="5"/>
  <c r="H360" i="5"/>
  <c r="I360" i="5"/>
  <c r="F361" i="5"/>
  <c r="G361" i="5"/>
  <c r="H361" i="5"/>
  <c r="I361" i="5"/>
  <c r="F362" i="5"/>
  <c r="G362" i="5"/>
  <c r="H362" i="5"/>
  <c r="I362" i="5"/>
  <c r="F363" i="5"/>
  <c r="G363" i="5"/>
  <c r="H363" i="5"/>
  <c r="I363" i="5"/>
  <c r="F364" i="5"/>
  <c r="G364" i="5"/>
  <c r="H364" i="5"/>
  <c r="I364" i="5"/>
  <c r="F365" i="5"/>
  <c r="G365" i="5"/>
  <c r="H365" i="5"/>
  <c r="I365" i="5"/>
  <c r="F366" i="5"/>
  <c r="G366" i="5"/>
  <c r="H366" i="5"/>
  <c r="I366" i="5"/>
  <c r="F367" i="5"/>
  <c r="G367" i="5"/>
  <c r="H367" i="5"/>
  <c r="I367" i="5"/>
  <c r="F368" i="5"/>
  <c r="G368" i="5"/>
  <c r="H368" i="5"/>
  <c r="I368" i="5"/>
  <c r="F369" i="5"/>
  <c r="G369" i="5"/>
  <c r="H369" i="5"/>
  <c r="I369" i="5"/>
  <c r="F370" i="5"/>
  <c r="G370" i="5"/>
  <c r="H370" i="5"/>
  <c r="I370" i="5"/>
  <c r="F371" i="5"/>
  <c r="G371" i="5"/>
  <c r="H371" i="5"/>
  <c r="I371" i="5"/>
  <c r="F372" i="5"/>
  <c r="G372" i="5"/>
  <c r="H372" i="5"/>
  <c r="I372" i="5"/>
  <c r="F373" i="5"/>
  <c r="G373" i="5"/>
  <c r="H373" i="5"/>
  <c r="I373" i="5"/>
  <c r="F374" i="5"/>
  <c r="G374" i="5"/>
  <c r="H374" i="5"/>
  <c r="I374" i="5"/>
  <c r="F375" i="5"/>
  <c r="G375" i="5"/>
  <c r="H375" i="5"/>
  <c r="I375" i="5"/>
  <c r="F376" i="5"/>
  <c r="G376" i="5"/>
  <c r="H376" i="5"/>
  <c r="I376" i="5"/>
  <c r="F377" i="5"/>
  <c r="G377" i="5"/>
  <c r="H377" i="5"/>
  <c r="I377" i="5"/>
  <c r="F378" i="5"/>
  <c r="G378" i="5"/>
  <c r="H378" i="5"/>
  <c r="I378" i="5"/>
  <c r="F379" i="5"/>
  <c r="G379" i="5"/>
  <c r="H379" i="5"/>
  <c r="I379" i="5"/>
  <c r="F380" i="5"/>
  <c r="G380" i="5"/>
  <c r="H380" i="5"/>
  <c r="I380" i="5"/>
  <c r="F381" i="5"/>
  <c r="G381" i="5"/>
  <c r="H381" i="5"/>
  <c r="I381" i="5"/>
  <c r="F382" i="5"/>
  <c r="G382" i="5"/>
  <c r="H382" i="5"/>
  <c r="I382" i="5"/>
  <c r="F383" i="5"/>
  <c r="G383" i="5"/>
  <c r="H383" i="5"/>
  <c r="I383" i="5"/>
  <c r="F384" i="5"/>
  <c r="G384" i="5"/>
  <c r="H384" i="5"/>
  <c r="I384" i="5"/>
  <c r="F385" i="5"/>
  <c r="G385" i="5"/>
  <c r="H385" i="5"/>
  <c r="I385" i="5"/>
  <c r="F386" i="5"/>
  <c r="G386" i="5"/>
  <c r="H386" i="5"/>
  <c r="I386" i="5"/>
  <c r="F387" i="5"/>
  <c r="G387" i="5"/>
  <c r="H387" i="5"/>
  <c r="I387" i="5"/>
  <c r="F388" i="5"/>
  <c r="G388" i="5"/>
  <c r="H388" i="5"/>
  <c r="I388" i="5"/>
  <c r="F389" i="5"/>
  <c r="G389" i="5"/>
  <c r="H389" i="5"/>
  <c r="I389" i="5"/>
  <c r="F390" i="5"/>
  <c r="G390" i="5"/>
  <c r="H390" i="5"/>
  <c r="I390" i="5"/>
  <c r="F391" i="5"/>
  <c r="G391" i="5"/>
  <c r="H391" i="5"/>
  <c r="I391" i="5"/>
  <c r="F392" i="5"/>
  <c r="G392" i="5"/>
  <c r="H392" i="5"/>
  <c r="I392" i="5"/>
  <c r="F393" i="5"/>
  <c r="G393" i="5"/>
  <c r="H393" i="5"/>
  <c r="I393" i="5"/>
  <c r="F394" i="5"/>
  <c r="G394" i="5"/>
  <c r="H394" i="5"/>
  <c r="I394" i="5"/>
  <c r="F395" i="5"/>
  <c r="G395" i="5"/>
  <c r="H395" i="5"/>
  <c r="I395" i="5"/>
  <c r="F396" i="5"/>
  <c r="G396" i="5"/>
  <c r="H396" i="5"/>
  <c r="I396" i="5"/>
  <c r="F397" i="5"/>
  <c r="G397" i="5"/>
  <c r="H397" i="5"/>
  <c r="I397" i="5"/>
  <c r="F398" i="5"/>
  <c r="G398" i="5"/>
  <c r="H398" i="5"/>
  <c r="I398" i="5"/>
  <c r="F399" i="5"/>
  <c r="G399" i="5"/>
  <c r="H399" i="5"/>
  <c r="I399" i="5"/>
  <c r="F400" i="5"/>
  <c r="G400" i="5"/>
  <c r="H400" i="5"/>
  <c r="I400" i="5"/>
  <c r="F401" i="5"/>
  <c r="G401" i="5"/>
  <c r="H401" i="5"/>
  <c r="I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F405" i="5"/>
  <c r="G405" i="5"/>
  <c r="H405" i="5"/>
  <c r="I405" i="5"/>
  <c r="F406" i="5"/>
  <c r="G406" i="5"/>
  <c r="H406" i="5"/>
  <c r="I406" i="5"/>
  <c r="F407" i="5"/>
  <c r="G407" i="5"/>
  <c r="H407" i="5"/>
  <c r="I407" i="5"/>
  <c r="F408" i="5"/>
  <c r="G408" i="5"/>
  <c r="H408" i="5"/>
  <c r="I408" i="5"/>
  <c r="F409" i="5"/>
  <c r="G409" i="5"/>
  <c r="H409" i="5"/>
  <c r="I409" i="5"/>
  <c r="F410" i="5"/>
  <c r="G410" i="5"/>
  <c r="H410" i="5"/>
  <c r="I410" i="5"/>
  <c r="F411" i="5"/>
  <c r="G411" i="5"/>
  <c r="H411" i="5"/>
  <c r="I411" i="5"/>
  <c r="F412" i="5"/>
  <c r="G412" i="5"/>
  <c r="H412" i="5"/>
  <c r="I412" i="5"/>
  <c r="F413" i="5"/>
  <c r="G413" i="5"/>
  <c r="H413" i="5"/>
  <c r="I413" i="5"/>
  <c r="F414" i="5"/>
  <c r="G414" i="5"/>
  <c r="H414" i="5"/>
  <c r="I414" i="5"/>
  <c r="F415" i="5"/>
  <c r="G415" i="5"/>
  <c r="H415" i="5"/>
  <c r="I415" i="5"/>
  <c r="F416" i="5"/>
  <c r="G416" i="5"/>
  <c r="H416" i="5"/>
  <c r="I416" i="5"/>
  <c r="F417" i="5"/>
  <c r="G417" i="5"/>
  <c r="H417" i="5"/>
  <c r="I417" i="5"/>
  <c r="F418" i="5"/>
  <c r="G418" i="5"/>
  <c r="H418" i="5"/>
  <c r="I418" i="5"/>
  <c r="F419" i="5"/>
  <c r="G419" i="5"/>
  <c r="H419" i="5"/>
  <c r="I419" i="5"/>
  <c r="F420" i="5"/>
  <c r="G420" i="5"/>
  <c r="H420" i="5"/>
  <c r="I420" i="5"/>
  <c r="F421" i="5"/>
  <c r="G421" i="5"/>
  <c r="H421" i="5"/>
  <c r="I421" i="5"/>
  <c r="F422" i="5"/>
  <c r="G422" i="5"/>
  <c r="H422" i="5"/>
  <c r="I422" i="5"/>
  <c r="F423" i="5"/>
  <c r="G423" i="5"/>
  <c r="H423" i="5"/>
  <c r="I423" i="5"/>
  <c r="F424" i="5"/>
  <c r="G424" i="5"/>
  <c r="H424" i="5"/>
  <c r="I424" i="5"/>
  <c r="F425" i="5"/>
  <c r="G425" i="5"/>
  <c r="H425" i="5"/>
  <c r="I425" i="5"/>
  <c r="F426" i="5"/>
  <c r="G426" i="5"/>
  <c r="H426" i="5"/>
  <c r="I426" i="5"/>
  <c r="F427" i="5"/>
  <c r="G427" i="5"/>
  <c r="H427" i="5"/>
  <c r="I427" i="5"/>
  <c r="F428" i="5"/>
  <c r="G428" i="5"/>
  <c r="H428" i="5"/>
  <c r="I428" i="5"/>
  <c r="F429" i="5"/>
  <c r="G429" i="5"/>
  <c r="H429" i="5"/>
  <c r="I429" i="5"/>
  <c r="F430" i="5"/>
  <c r="G430" i="5"/>
  <c r="H430" i="5"/>
  <c r="I430" i="5"/>
  <c r="F431" i="5"/>
  <c r="G431" i="5"/>
  <c r="H431" i="5"/>
  <c r="I431" i="5"/>
  <c r="F432" i="5"/>
  <c r="G432" i="5"/>
  <c r="H432" i="5"/>
  <c r="I432" i="5"/>
  <c r="F433" i="5"/>
  <c r="G433" i="5"/>
  <c r="H433" i="5"/>
  <c r="I433" i="5"/>
  <c r="F434" i="5"/>
  <c r="G434" i="5"/>
  <c r="H434" i="5"/>
  <c r="I434" i="5"/>
  <c r="F435" i="5"/>
  <c r="G435" i="5"/>
  <c r="H435" i="5"/>
  <c r="I435" i="5"/>
  <c r="F436" i="5"/>
  <c r="G436" i="5"/>
  <c r="H436" i="5"/>
  <c r="I436" i="5"/>
  <c r="F437" i="5"/>
  <c r="G437" i="5"/>
  <c r="H437" i="5"/>
  <c r="I437" i="5"/>
  <c r="F438" i="5"/>
  <c r="G438" i="5"/>
  <c r="H438" i="5"/>
  <c r="I438" i="5"/>
  <c r="F439" i="5"/>
  <c r="G439" i="5"/>
  <c r="H439" i="5"/>
  <c r="I439" i="5"/>
  <c r="F440" i="5"/>
  <c r="G440" i="5"/>
  <c r="H440" i="5"/>
  <c r="I440" i="5"/>
  <c r="F441" i="5"/>
  <c r="G441" i="5"/>
  <c r="H441" i="5"/>
  <c r="I441" i="5"/>
  <c r="F442" i="5"/>
  <c r="G442" i="5"/>
  <c r="H442" i="5"/>
  <c r="I442" i="5"/>
  <c r="F443" i="5"/>
  <c r="G443" i="5"/>
  <c r="H443" i="5"/>
  <c r="I443" i="5"/>
  <c r="F444" i="5"/>
  <c r="G444" i="5"/>
  <c r="H444" i="5"/>
  <c r="I444" i="5"/>
  <c r="F445" i="5"/>
  <c r="G445" i="5"/>
  <c r="H445" i="5"/>
  <c r="I445" i="5"/>
  <c r="F446" i="5"/>
  <c r="G446" i="5"/>
  <c r="H446" i="5"/>
  <c r="I446" i="5"/>
  <c r="F447" i="5"/>
  <c r="G447" i="5"/>
  <c r="H447" i="5"/>
  <c r="I447" i="5"/>
  <c r="F448" i="5"/>
  <c r="G448" i="5"/>
  <c r="H448" i="5"/>
  <c r="I448" i="5"/>
  <c r="F449" i="5"/>
  <c r="G449" i="5"/>
  <c r="H449" i="5"/>
  <c r="I449" i="5"/>
  <c r="F450" i="5"/>
  <c r="G450" i="5"/>
  <c r="H450" i="5"/>
  <c r="I450" i="5"/>
  <c r="F451" i="5"/>
  <c r="G451" i="5"/>
  <c r="H451" i="5"/>
  <c r="I451" i="5"/>
  <c r="F452" i="5"/>
  <c r="G452" i="5"/>
  <c r="H452" i="5"/>
  <c r="I452" i="5"/>
  <c r="F453" i="5"/>
  <c r="G453" i="5"/>
  <c r="H453" i="5"/>
  <c r="I453" i="5"/>
  <c r="F454" i="5"/>
  <c r="G454" i="5"/>
  <c r="H454" i="5"/>
  <c r="I454" i="5"/>
  <c r="F455" i="5"/>
  <c r="G455" i="5"/>
  <c r="H455" i="5"/>
  <c r="I455" i="5"/>
  <c r="F456" i="5"/>
  <c r="G456" i="5"/>
  <c r="H456" i="5"/>
  <c r="I456" i="5"/>
  <c r="F457" i="5"/>
  <c r="G457" i="5"/>
  <c r="H457" i="5"/>
  <c r="I457" i="5"/>
  <c r="F458" i="5"/>
  <c r="G458" i="5"/>
  <c r="H458" i="5"/>
  <c r="I458" i="5"/>
  <c r="F459" i="5"/>
  <c r="G459" i="5"/>
  <c r="H459" i="5"/>
  <c r="I459" i="5"/>
  <c r="F460" i="5"/>
  <c r="G460" i="5"/>
  <c r="H460" i="5"/>
  <c r="I460" i="5"/>
  <c r="F461" i="5"/>
  <c r="G461" i="5"/>
  <c r="H461" i="5"/>
  <c r="I461" i="5"/>
  <c r="F462" i="5"/>
  <c r="G462" i="5"/>
  <c r="H462" i="5"/>
  <c r="I462" i="5"/>
  <c r="F463" i="5"/>
  <c r="G463" i="5"/>
  <c r="H463" i="5"/>
  <c r="I463" i="5"/>
  <c r="F464" i="5"/>
  <c r="G464" i="5"/>
  <c r="H464" i="5"/>
  <c r="I464" i="5"/>
  <c r="F465" i="5"/>
  <c r="G465" i="5"/>
  <c r="H465" i="5"/>
  <c r="I465" i="5"/>
  <c r="F466" i="5"/>
  <c r="G466" i="5"/>
  <c r="H466" i="5"/>
  <c r="I466" i="5"/>
  <c r="F467" i="5"/>
  <c r="G467" i="5"/>
  <c r="H467" i="5"/>
  <c r="I467" i="5"/>
  <c r="F468" i="5"/>
  <c r="G468" i="5"/>
  <c r="H468" i="5"/>
  <c r="I468" i="5"/>
  <c r="F469" i="5"/>
  <c r="G469" i="5"/>
  <c r="H469" i="5"/>
  <c r="I469" i="5"/>
  <c r="F470" i="5"/>
  <c r="G470" i="5"/>
  <c r="H470" i="5"/>
  <c r="I470" i="5"/>
  <c r="F471" i="5"/>
  <c r="G471" i="5"/>
  <c r="H471" i="5"/>
  <c r="I471" i="5"/>
  <c r="F472" i="5"/>
  <c r="G472" i="5"/>
  <c r="H472" i="5"/>
  <c r="I472" i="5"/>
  <c r="F473" i="5"/>
  <c r="G473" i="5"/>
  <c r="H473" i="5"/>
  <c r="I473" i="5"/>
  <c r="F474" i="5"/>
  <c r="G474" i="5"/>
  <c r="H474" i="5"/>
  <c r="I474" i="5"/>
  <c r="F475" i="5"/>
  <c r="G475" i="5"/>
  <c r="H475" i="5"/>
  <c r="I475" i="5"/>
  <c r="F476" i="5"/>
  <c r="G476" i="5"/>
  <c r="H476" i="5"/>
  <c r="I476" i="5"/>
  <c r="F477" i="5"/>
  <c r="G477" i="5"/>
  <c r="H477" i="5"/>
  <c r="I477" i="5"/>
  <c r="F478" i="5"/>
  <c r="G478" i="5"/>
  <c r="H478" i="5"/>
  <c r="I478" i="5"/>
  <c r="F479" i="5"/>
  <c r="G479" i="5"/>
  <c r="H479" i="5"/>
  <c r="I479" i="5"/>
  <c r="F480" i="5"/>
  <c r="G480" i="5"/>
  <c r="H480" i="5"/>
  <c r="I480" i="5"/>
  <c r="F481" i="5"/>
  <c r="G481" i="5"/>
  <c r="H481" i="5"/>
  <c r="I481" i="5"/>
  <c r="F482" i="5"/>
  <c r="G482" i="5"/>
  <c r="H482" i="5"/>
  <c r="I482" i="5"/>
  <c r="F483" i="5"/>
  <c r="G483" i="5"/>
  <c r="H483" i="5"/>
  <c r="I483" i="5"/>
  <c r="F484" i="5"/>
  <c r="G484" i="5"/>
  <c r="H484" i="5"/>
  <c r="I484" i="5"/>
  <c r="F485" i="5"/>
  <c r="G485" i="5"/>
  <c r="H485" i="5"/>
  <c r="I485" i="5"/>
  <c r="F486" i="5"/>
  <c r="G486" i="5"/>
  <c r="H486" i="5"/>
  <c r="I486" i="5"/>
  <c r="F487" i="5"/>
  <c r="G487" i="5"/>
  <c r="H487" i="5"/>
  <c r="I487" i="5"/>
  <c r="F488" i="5"/>
  <c r="G488" i="5"/>
  <c r="H488" i="5"/>
  <c r="I488" i="5"/>
  <c r="F489" i="5"/>
  <c r="G489" i="5"/>
  <c r="H489" i="5"/>
  <c r="I489" i="5"/>
  <c r="F490" i="5"/>
  <c r="G490" i="5"/>
  <c r="H490" i="5"/>
  <c r="I490" i="5"/>
  <c r="F491" i="5"/>
  <c r="G491" i="5"/>
  <c r="H491" i="5"/>
  <c r="I491" i="5"/>
  <c r="F492" i="5"/>
  <c r="G492" i="5"/>
  <c r="H492" i="5"/>
  <c r="I492" i="5"/>
  <c r="F493" i="5"/>
  <c r="G493" i="5"/>
  <c r="H493" i="5"/>
  <c r="I493" i="5"/>
  <c r="F494" i="5"/>
  <c r="G494" i="5"/>
  <c r="H494" i="5"/>
  <c r="I494" i="5"/>
  <c r="F495" i="5"/>
  <c r="G495" i="5"/>
  <c r="H495" i="5"/>
  <c r="I495" i="5"/>
  <c r="F496" i="5"/>
  <c r="G496" i="5"/>
  <c r="H496" i="5"/>
  <c r="I496" i="5"/>
  <c r="F497" i="5"/>
  <c r="G497" i="5"/>
  <c r="H497" i="5"/>
  <c r="I497" i="5"/>
  <c r="F498" i="5"/>
  <c r="G498" i="5"/>
  <c r="H498" i="5"/>
  <c r="I498" i="5"/>
  <c r="F499" i="5"/>
  <c r="G499" i="5"/>
  <c r="H499" i="5"/>
  <c r="I499" i="5"/>
  <c r="F500" i="5"/>
  <c r="G500" i="5"/>
  <c r="H500" i="5"/>
  <c r="I500" i="5"/>
  <c r="F501" i="5"/>
  <c r="G501" i="5"/>
  <c r="H501" i="5"/>
  <c r="I501" i="5"/>
  <c r="F502" i="5"/>
  <c r="G502" i="5"/>
  <c r="H502" i="5"/>
  <c r="I502" i="5"/>
  <c r="F503" i="5"/>
  <c r="G503" i="5"/>
  <c r="H503" i="5"/>
  <c r="I503" i="5"/>
  <c r="F504" i="5"/>
  <c r="G504" i="5"/>
  <c r="H504" i="5"/>
  <c r="I504" i="5"/>
  <c r="F505" i="5"/>
  <c r="G505" i="5"/>
  <c r="H505" i="5"/>
  <c r="I505" i="5"/>
  <c r="F506" i="5"/>
  <c r="G506" i="5"/>
  <c r="H506" i="5"/>
  <c r="I506" i="5"/>
  <c r="F507" i="5"/>
  <c r="G507" i="5"/>
  <c r="H507" i="5"/>
  <c r="I507" i="5"/>
  <c r="F508" i="5"/>
  <c r="G508" i="5"/>
  <c r="H508" i="5"/>
  <c r="I508" i="5"/>
  <c r="F509" i="5"/>
  <c r="G509" i="5"/>
  <c r="H509" i="5"/>
  <c r="I509" i="5"/>
  <c r="F510" i="5"/>
  <c r="G510" i="5"/>
  <c r="H510" i="5"/>
  <c r="I510" i="5"/>
  <c r="F511" i="5"/>
  <c r="G511" i="5"/>
  <c r="H511" i="5"/>
  <c r="I511" i="5"/>
  <c r="F512" i="5"/>
  <c r="G512" i="5"/>
  <c r="H512" i="5"/>
  <c r="I512" i="5"/>
  <c r="F513" i="5"/>
  <c r="G513" i="5"/>
  <c r="H513" i="5"/>
  <c r="I513" i="5"/>
  <c r="F514" i="5"/>
  <c r="G514" i="5"/>
  <c r="H514" i="5"/>
  <c r="I514" i="5"/>
  <c r="F515" i="5"/>
  <c r="G515" i="5"/>
  <c r="H515" i="5"/>
  <c r="I515" i="5"/>
  <c r="F516" i="5"/>
  <c r="G516" i="5"/>
  <c r="H516" i="5"/>
  <c r="I516" i="5"/>
  <c r="F517" i="5"/>
  <c r="G517" i="5"/>
  <c r="H517" i="5"/>
  <c r="I517" i="5"/>
  <c r="F518" i="5"/>
  <c r="G518" i="5"/>
  <c r="H518" i="5"/>
  <c r="I518" i="5"/>
  <c r="F519" i="5"/>
  <c r="G519" i="5"/>
  <c r="H519" i="5"/>
  <c r="I519" i="5"/>
  <c r="F520" i="5"/>
  <c r="G520" i="5"/>
  <c r="H520" i="5"/>
  <c r="I520" i="5"/>
  <c r="F521" i="5"/>
  <c r="G521" i="5"/>
  <c r="H521" i="5"/>
  <c r="I521" i="5"/>
  <c r="F522" i="5"/>
  <c r="G522" i="5"/>
  <c r="H522" i="5"/>
  <c r="I522" i="5"/>
  <c r="F523" i="5"/>
  <c r="G523" i="5"/>
  <c r="H523" i="5"/>
  <c r="I523" i="5"/>
  <c r="F524" i="5"/>
  <c r="G524" i="5"/>
  <c r="H524" i="5"/>
  <c r="I524" i="5"/>
  <c r="F525" i="5"/>
  <c r="G525" i="5"/>
  <c r="H525" i="5"/>
  <c r="I525" i="5"/>
  <c r="F526" i="5"/>
  <c r="G526" i="5"/>
  <c r="H526" i="5"/>
  <c r="I526" i="5"/>
  <c r="F527" i="5"/>
  <c r="G527" i="5"/>
  <c r="H527" i="5"/>
  <c r="I527" i="5"/>
  <c r="F528" i="5"/>
  <c r="G528" i="5"/>
  <c r="H528" i="5"/>
  <c r="I528" i="5"/>
  <c r="F529" i="5"/>
  <c r="G529" i="5"/>
  <c r="H529" i="5"/>
  <c r="I529" i="5"/>
  <c r="F530" i="5"/>
  <c r="G530" i="5"/>
  <c r="H530" i="5"/>
  <c r="I530" i="5"/>
  <c r="F531" i="5"/>
  <c r="G531" i="5"/>
  <c r="H531" i="5"/>
  <c r="I531" i="5"/>
  <c r="F532" i="5"/>
  <c r="G532" i="5"/>
  <c r="H532" i="5"/>
  <c r="I532" i="5"/>
  <c r="F533" i="5"/>
  <c r="G533" i="5"/>
  <c r="H533" i="5"/>
  <c r="I533" i="5"/>
  <c r="F534" i="5"/>
  <c r="G534" i="5"/>
  <c r="H534" i="5"/>
  <c r="I534" i="5"/>
  <c r="F535" i="5"/>
  <c r="G535" i="5"/>
  <c r="H535" i="5"/>
  <c r="I535" i="5"/>
  <c r="F536" i="5"/>
  <c r="G536" i="5"/>
  <c r="H536" i="5"/>
  <c r="I536" i="5"/>
  <c r="F537" i="5"/>
  <c r="G537" i="5"/>
  <c r="H537" i="5"/>
  <c r="I537" i="5"/>
  <c r="F538" i="5"/>
  <c r="G538" i="5"/>
  <c r="H538" i="5"/>
  <c r="I538" i="5"/>
  <c r="F539" i="5"/>
  <c r="G539" i="5"/>
  <c r="H539" i="5"/>
  <c r="I539" i="5"/>
  <c r="F540" i="5"/>
  <c r="G540" i="5"/>
  <c r="H540" i="5"/>
  <c r="I540" i="5"/>
  <c r="F541" i="5"/>
  <c r="G541" i="5"/>
  <c r="H541" i="5"/>
  <c r="I541" i="5"/>
  <c r="F542" i="5"/>
  <c r="G542" i="5"/>
  <c r="H542" i="5"/>
  <c r="I542" i="5"/>
  <c r="F543" i="5"/>
  <c r="G543" i="5"/>
  <c r="H543" i="5"/>
  <c r="I543" i="5"/>
  <c r="F544" i="5"/>
  <c r="G544" i="5"/>
  <c r="H544" i="5"/>
  <c r="I544" i="5"/>
  <c r="F545" i="5"/>
  <c r="G545" i="5"/>
  <c r="H545" i="5"/>
  <c r="I545" i="5"/>
  <c r="F546" i="5"/>
  <c r="G546" i="5"/>
  <c r="H546" i="5"/>
  <c r="I546" i="5"/>
  <c r="F547" i="5"/>
  <c r="G547" i="5"/>
  <c r="H547" i="5"/>
  <c r="I547" i="5"/>
  <c r="F548" i="5"/>
  <c r="G548" i="5"/>
  <c r="H548" i="5"/>
  <c r="I548" i="5"/>
  <c r="F549" i="5"/>
  <c r="G549" i="5"/>
  <c r="H549" i="5"/>
  <c r="I549" i="5"/>
  <c r="F550" i="5"/>
  <c r="G550" i="5"/>
  <c r="H550" i="5"/>
  <c r="I550" i="5"/>
  <c r="F551" i="5"/>
  <c r="G551" i="5"/>
  <c r="H551" i="5"/>
  <c r="I551" i="5"/>
  <c r="F552" i="5"/>
  <c r="G552" i="5"/>
  <c r="H552" i="5"/>
  <c r="I552" i="5"/>
  <c r="F553" i="5"/>
  <c r="G553" i="5"/>
  <c r="H553" i="5"/>
  <c r="I553" i="5"/>
  <c r="F554" i="5"/>
  <c r="G554" i="5"/>
  <c r="H554" i="5"/>
  <c r="I554" i="5"/>
  <c r="F555" i="5"/>
  <c r="G555" i="5"/>
  <c r="H555" i="5"/>
  <c r="I555" i="5"/>
  <c r="F556" i="5"/>
  <c r="G556" i="5"/>
  <c r="H556" i="5"/>
  <c r="I556" i="5"/>
  <c r="F557" i="5"/>
  <c r="G557" i="5"/>
  <c r="H557" i="5"/>
  <c r="I557" i="5"/>
  <c r="F558" i="5"/>
  <c r="G558" i="5"/>
  <c r="H558" i="5"/>
  <c r="I558" i="5"/>
  <c r="F559" i="5"/>
  <c r="G559" i="5"/>
  <c r="H559" i="5"/>
  <c r="I559" i="5"/>
  <c r="F560" i="5"/>
  <c r="G560" i="5"/>
  <c r="H560" i="5"/>
  <c r="I560" i="5"/>
  <c r="F561" i="5"/>
  <c r="G561" i="5"/>
  <c r="H561" i="5"/>
  <c r="I561" i="5"/>
  <c r="F562" i="5"/>
  <c r="G562" i="5"/>
  <c r="H562" i="5"/>
  <c r="I562" i="5"/>
  <c r="F563" i="5"/>
  <c r="G563" i="5"/>
  <c r="H563" i="5"/>
  <c r="I563" i="5"/>
  <c r="F564" i="5"/>
  <c r="G564" i="5"/>
  <c r="H564" i="5"/>
  <c r="I564" i="5"/>
  <c r="F565" i="5"/>
  <c r="G565" i="5"/>
  <c r="H565" i="5"/>
  <c r="I565" i="5"/>
  <c r="F566" i="5"/>
  <c r="G566" i="5"/>
  <c r="H566" i="5"/>
  <c r="I566" i="5"/>
  <c r="F567" i="5"/>
  <c r="G567" i="5"/>
  <c r="H567" i="5"/>
  <c r="I567" i="5"/>
  <c r="F568" i="5"/>
  <c r="G568" i="5"/>
  <c r="H568" i="5"/>
  <c r="I568" i="5"/>
  <c r="F569" i="5"/>
  <c r="G569" i="5"/>
  <c r="H569" i="5"/>
  <c r="I569" i="5"/>
  <c r="F570" i="5"/>
  <c r="G570" i="5"/>
  <c r="H570" i="5"/>
  <c r="I570" i="5"/>
  <c r="F571" i="5"/>
  <c r="G571" i="5"/>
  <c r="H571" i="5"/>
  <c r="I571" i="5"/>
  <c r="F572" i="5"/>
  <c r="G572" i="5"/>
  <c r="H572" i="5"/>
  <c r="I572" i="5"/>
  <c r="F573" i="5"/>
  <c r="G573" i="5"/>
  <c r="H573" i="5"/>
  <c r="I573" i="5"/>
  <c r="F574" i="5"/>
  <c r="G574" i="5"/>
  <c r="H574" i="5"/>
  <c r="I574" i="5"/>
  <c r="F575" i="5"/>
  <c r="G575" i="5"/>
  <c r="H575" i="5"/>
  <c r="I575" i="5"/>
  <c r="F576" i="5"/>
  <c r="G576" i="5"/>
  <c r="H576" i="5"/>
  <c r="I576" i="5"/>
  <c r="F577" i="5"/>
  <c r="G577" i="5"/>
  <c r="H577" i="5"/>
  <c r="I577" i="5"/>
  <c r="F578" i="5"/>
  <c r="G578" i="5"/>
  <c r="H578" i="5"/>
  <c r="I578" i="5"/>
  <c r="F579" i="5"/>
  <c r="G579" i="5"/>
  <c r="H579" i="5"/>
  <c r="I579" i="5"/>
  <c r="F580" i="5"/>
  <c r="G580" i="5"/>
  <c r="H580" i="5"/>
  <c r="I580" i="5"/>
  <c r="F581" i="5"/>
  <c r="G581" i="5"/>
  <c r="H581" i="5"/>
  <c r="I581" i="5"/>
  <c r="F582" i="5"/>
  <c r="G582" i="5"/>
  <c r="H582" i="5"/>
  <c r="I582" i="5"/>
  <c r="F583" i="5"/>
  <c r="G583" i="5"/>
  <c r="H583" i="5"/>
  <c r="I583" i="5"/>
  <c r="F584" i="5"/>
  <c r="G584" i="5"/>
  <c r="H584" i="5"/>
  <c r="I584" i="5"/>
  <c r="F585" i="5"/>
  <c r="G585" i="5"/>
  <c r="H585" i="5"/>
  <c r="I585" i="5"/>
  <c r="F586" i="5"/>
  <c r="G586" i="5"/>
  <c r="H586" i="5"/>
  <c r="I586" i="5"/>
  <c r="F587" i="5"/>
  <c r="G587" i="5"/>
  <c r="H587" i="5"/>
  <c r="I587" i="5"/>
  <c r="F588" i="5"/>
  <c r="G588" i="5"/>
  <c r="H588" i="5"/>
  <c r="I588" i="5"/>
  <c r="F589" i="5"/>
  <c r="G589" i="5"/>
  <c r="H589" i="5"/>
  <c r="I589" i="5"/>
  <c r="F590" i="5"/>
  <c r="G590" i="5"/>
  <c r="H590" i="5"/>
  <c r="I590" i="5"/>
  <c r="F591" i="5"/>
  <c r="G591" i="5"/>
  <c r="H591" i="5"/>
  <c r="I591" i="5"/>
  <c r="F592" i="5"/>
  <c r="G592" i="5"/>
  <c r="H592" i="5"/>
  <c r="I592" i="5"/>
  <c r="F593" i="5"/>
  <c r="G593" i="5"/>
  <c r="H593" i="5"/>
  <c r="I593" i="5"/>
  <c r="F594" i="5"/>
  <c r="G594" i="5"/>
  <c r="H594" i="5"/>
  <c r="I594" i="5"/>
  <c r="F595" i="5"/>
  <c r="G595" i="5"/>
  <c r="H595" i="5"/>
  <c r="I595" i="5"/>
  <c r="F596" i="5"/>
  <c r="G596" i="5"/>
  <c r="H596" i="5"/>
  <c r="I596" i="5"/>
  <c r="F597" i="5"/>
  <c r="G597" i="5"/>
  <c r="H597" i="5"/>
  <c r="I597" i="5"/>
  <c r="F598" i="5"/>
  <c r="G598" i="5"/>
  <c r="H598" i="5"/>
  <c r="I598" i="5"/>
  <c r="F599" i="5"/>
  <c r="G599" i="5"/>
  <c r="H599" i="5"/>
  <c r="I599" i="5"/>
  <c r="F600" i="5"/>
  <c r="G600" i="5"/>
  <c r="H600" i="5"/>
  <c r="I600" i="5"/>
  <c r="F601" i="5"/>
  <c r="G601" i="5"/>
  <c r="H601" i="5"/>
  <c r="I601" i="5"/>
  <c r="F602" i="5"/>
  <c r="G602" i="5"/>
  <c r="H602" i="5"/>
  <c r="I602" i="5"/>
  <c r="F603" i="5"/>
  <c r="G603" i="5"/>
  <c r="H603" i="5"/>
  <c r="I603" i="5"/>
  <c r="F604" i="5"/>
  <c r="G604" i="5"/>
  <c r="H604" i="5"/>
  <c r="I604" i="5"/>
  <c r="F605" i="5"/>
  <c r="G605" i="5"/>
  <c r="H605" i="5"/>
  <c r="I605" i="5"/>
  <c r="F606" i="5"/>
  <c r="G606" i="5"/>
  <c r="H606" i="5"/>
  <c r="I606" i="5"/>
  <c r="F607" i="5"/>
  <c r="G607" i="5"/>
  <c r="H607" i="5"/>
  <c r="I607" i="5"/>
  <c r="F608" i="5"/>
  <c r="G608" i="5"/>
  <c r="H608" i="5"/>
  <c r="I608" i="5"/>
  <c r="F609" i="5"/>
  <c r="G609" i="5"/>
  <c r="H609" i="5"/>
  <c r="I609" i="5"/>
  <c r="F610" i="5"/>
  <c r="G610" i="5"/>
  <c r="H610" i="5"/>
  <c r="I610" i="5"/>
  <c r="F611" i="5"/>
  <c r="G611" i="5"/>
  <c r="H611" i="5"/>
  <c r="I611" i="5"/>
  <c r="F612" i="5"/>
  <c r="G612" i="5"/>
  <c r="H612" i="5"/>
  <c r="I612" i="5"/>
  <c r="F613" i="5"/>
  <c r="G613" i="5"/>
  <c r="H613" i="5"/>
  <c r="I613" i="5"/>
  <c r="F614" i="5"/>
  <c r="G614" i="5"/>
  <c r="H614" i="5"/>
  <c r="I614" i="5"/>
  <c r="F615" i="5"/>
  <c r="G615" i="5"/>
  <c r="H615" i="5"/>
  <c r="I615" i="5"/>
  <c r="F616" i="5"/>
  <c r="G616" i="5"/>
  <c r="H616" i="5"/>
  <c r="I616" i="5"/>
  <c r="F617" i="5"/>
  <c r="G617" i="5"/>
  <c r="H617" i="5"/>
  <c r="I617" i="5"/>
  <c r="F618" i="5"/>
  <c r="G618" i="5"/>
  <c r="H618" i="5"/>
  <c r="I618" i="5"/>
  <c r="F619" i="5"/>
  <c r="G619" i="5"/>
  <c r="H619" i="5"/>
  <c r="I619" i="5"/>
  <c r="F620" i="5"/>
  <c r="G620" i="5"/>
  <c r="H620" i="5"/>
  <c r="I620" i="5"/>
  <c r="F621" i="5"/>
  <c r="G621" i="5"/>
  <c r="H621" i="5"/>
  <c r="I621" i="5"/>
  <c r="F622" i="5"/>
  <c r="G622" i="5"/>
  <c r="H622" i="5"/>
  <c r="I622" i="5"/>
  <c r="F623" i="5"/>
  <c r="G623" i="5"/>
  <c r="H623" i="5"/>
  <c r="I623" i="5"/>
  <c r="F624" i="5"/>
  <c r="G624" i="5"/>
  <c r="H624" i="5"/>
  <c r="I624" i="5"/>
  <c r="F625" i="5"/>
  <c r="G625" i="5"/>
  <c r="H625" i="5"/>
  <c r="I625" i="5"/>
  <c r="F626" i="5"/>
  <c r="G626" i="5"/>
  <c r="H626" i="5"/>
  <c r="I626" i="5"/>
  <c r="F627" i="5"/>
  <c r="G627" i="5"/>
  <c r="H627" i="5"/>
  <c r="I627" i="5"/>
  <c r="F628" i="5"/>
  <c r="G628" i="5"/>
  <c r="H628" i="5"/>
  <c r="I628" i="5"/>
  <c r="F629" i="5"/>
  <c r="G629" i="5"/>
  <c r="H629" i="5"/>
  <c r="I629" i="5"/>
  <c r="F630" i="5"/>
  <c r="G630" i="5"/>
  <c r="H630" i="5"/>
  <c r="I630" i="5"/>
  <c r="F631" i="5"/>
  <c r="G631" i="5"/>
  <c r="H631" i="5"/>
  <c r="I631" i="5"/>
  <c r="F632" i="5"/>
  <c r="G632" i="5"/>
  <c r="H632" i="5"/>
  <c r="I632" i="5"/>
  <c r="F633" i="5"/>
  <c r="G633" i="5"/>
  <c r="H633" i="5"/>
  <c r="I633" i="5"/>
  <c r="F634" i="5"/>
  <c r="G634" i="5"/>
  <c r="H634" i="5"/>
  <c r="I634" i="5"/>
  <c r="F635" i="5"/>
  <c r="G635" i="5"/>
  <c r="H635" i="5"/>
  <c r="I635" i="5"/>
  <c r="F636" i="5"/>
  <c r="G636" i="5"/>
  <c r="H636" i="5"/>
  <c r="I636" i="5"/>
  <c r="F637" i="5"/>
  <c r="G637" i="5"/>
  <c r="H637" i="5"/>
  <c r="I637" i="5"/>
  <c r="F638" i="5"/>
  <c r="G638" i="5"/>
  <c r="H638" i="5"/>
  <c r="I638" i="5"/>
  <c r="F639" i="5"/>
  <c r="G639" i="5"/>
  <c r="H639" i="5"/>
  <c r="I639" i="5"/>
  <c r="F640" i="5"/>
  <c r="G640" i="5"/>
  <c r="H640" i="5"/>
  <c r="I640" i="5"/>
  <c r="F641" i="5"/>
  <c r="G641" i="5"/>
  <c r="H641" i="5"/>
  <c r="I641" i="5"/>
  <c r="F642" i="5"/>
  <c r="G642" i="5"/>
  <c r="H642" i="5"/>
  <c r="I642" i="5"/>
  <c r="F643" i="5"/>
  <c r="G643" i="5"/>
  <c r="H643" i="5"/>
  <c r="I643" i="5"/>
  <c r="F644" i="5"/>
  <c r="G644" i="5"/>
  <c r="H644" i="5"/>
  <c r="I644" i="5"/>
  <c r="F645" i="5"/>
  <c r="G645" i="5"/>
  <c r="H645" i="5"/>
  <c r="I645" i="5"/>
  <c r="F646" i="5"/>
  <c r="G646" i="5"/>
  <c r="H646" i="5"/>
  <c r="I646" i="5"/>
  <c r="F647" i="5"/>
  <c r="G647" i="5"/>
  <c r="H647" i="5"/>
  <c r="I647" i="5"/>
  <c r="F648" i="5"/>
  <c r="G648" i="5"/>
  <c r="H648" i="5"/>
  <c r="I648" i="5"/>
  <c r="F649" i="5"/>
  <c r="G649" i="5"/>
  <c r="H649" i="5"/>
  <c r="I649" i="5"/>
  <c r="F650" i="5"/>
  <c r="G650" i="5"/>
  <c r="H650" i="5"/>
  <c r="I650" i="5"/>
  <c r="F651" i="5"/>
  <c r="G651" i="5"/>
  <c r="H651" i="5"/>
  <c r="I651" i="5"/>
  <c r="F652" i="5"/>
  <c r="G652" i="5"/>
  <c r="H652" i="5"/>
  <c r="I652" i="5"/>
  <c r="F653" i="5"/>
  <c r="G653" i="5"/>
  <c r="H653" i="5"/>
  <c r="I653" i="5"/>
  <c r="F654" i="5"/>
  <c r="G654" i="5"/>
  <c r="H654" i="5"/>
  <c r="I654" i="5"/>
  <c r="F655" i="5"/>
  <c r="G655" i="5"/>
  <c r="H655" i="5"/>
  <c r="I655" i="5"/>
  <c r="F656" i="5"/>
  <c r="G656" i="5"/>
  <c r="H656" i="5"/>
  <c r="I656" i="5"/>
  <c r="F657" i="5"/>
  <c r="G657" i="5"/>
  <c r="H657" i="5"/>
  <c r="I657" i="5"/>
  <c r="F658" i="5"/>
  <c r="G658" i="5"/>
  <c r="H658" i="5"/>
  <c r="I658" i="5"/>
  <c r="F659" i="5"/>
  <c r="G659" i="5"/>
  <c r="H659" i="5"/>
  <c r="I659" i="5"/>
  <c r="F660" i="5"/>
  <c r="G660" i="5"/>
  <c r="H660" i="5"/>
  <c r="I660" i="5"/>
  <c r="F661" i="5"/>
  <c r="G661" i="5"/>
  <c r="H661" i="5"/>
  <c r="I661" i="5"/>
  <c r="F662" i="5"/>
  <c r="G662" i="5"/>
  <c r="H662" i="5"/>
  <c r="I662" i="5"/>
  <c r="F663" i="5"/>
  <c r="G663" i="5"/>
  <c r="H663" i="5"/>
  <c r="I663" i="5"/>
  <c r="F664" i="5"/>
  <c r="G664" i="5"/>
  <c r="H664" i="5"/>
  <c r="I664" i="5"/>
  <c r="F665" i="5"/>
  <c r="G665" i="5"/>
  <c r="H665" i="5"/>
  <c r="I665" i="5"/>
  <c r="F666" i="5"/>
  <c r="G666" i="5"/>
  <c r="H666" i="5"/>
  <c r="I666" i="5"/>
  <c r="F667" i="5"/>
  <c r="G667" i="5"/>
  <c r="H667" i="5"/>
  <c r="I667" i="5"/>
  <c r="F668" i="5"/>
  <c r="G668" i="5"/>
  <c r="H668" i="5"/>
  <c r="I668" i="5"/>
  <c r="F669" i="5"/>
  <c r="G669" i="5"/>
  <c r="H669" i="5"/>
  <c r="I669" i="5"/>
  <c r="F670" i="5"/>
  <c r="G670" i="5"/>
  <c r="H670" i="5"/>
  <c r="I670" i="5"/>
  <c r="F671" i="5"/>
  <c r="G671" i="5"/>
  <c r="H671" i="5"/>
  <c r="I671" i="5"/>
  <c r="F672" i="5"/>
  <c r="G672" i="5"/>
  <c r="H672" i="5"/>
  <c r="I672" i="5"/>
  <c r="F673" i="5"/>
  <c r="G673" i="5"/>
  <c r="H673" i="5"/>
  <c r="I673" i="5"/>
  <c r="F674" i="5"/>
  <c r="G674" i="5"/>
  <c r="H674" i="5"/>
  <c r="I674" i="5"/>
  <c r="F675" i="5"/>
  <c r="G675" i="5"/>
  <c r="H675" i="5"/>
  <c r="I675" i="5"/>
  <c r="F676" i="5"/>
  <c r="G676" i="5"/>
  <c r="H676" i="5"/>
  <c r="I676" i="5"/>
  <c r="F677" i="5"/>
  <c r="G677" i="5"/>
  <c r="H677" i="5"/>
  <c r="I677" i="5"/>
  <c r="F678" i="5"/>
  <c r="G678" i="5"/>
  <c r="H678" i="5"/>
  <c r="I678" i="5"/>
  <c r="F679" i="5"/>
  <c r="G679" i="5"/>
  <c r="H679" i="5"/>
  <c r="I679" i="5"/>
  <c r="F680" i="5"/>
  <c r="G680" i="5"/>
  <c r="H680" i="5"/>
  <c r="I680" i="5"/>
  <c r="F681" i="5"/>
  <c r="G681" i="5"/>
  <c r="H681" i="5"/>
  <c r="I681" i="5"/>
  <c r="F682" i="5"/>
  <c r="G682" i="5"/>
  <c r="H682" i="5"/>
  <c r="I682" i="5"/>
  <c r="F683" i="5"/>
  <c r="G683" i="5"/>
  <c r="H683" i="5"/>
  <c r="I683" i="5"/>
  <c r="F684" i="5"/>
  <c r="G684" i="5"/>
  <c r="H684" i="5"/>
  <c r="I684" i="5"/>
  <c r="F685" i="5"/>
  <c r="G685" i="5"/>
  <c r="H685" i="5"/>
  <c r="I685" i="5"/>
  <c r="F686" i="5"/>
  <c r="G686" i="5"/>
  <c r="H686" i="5"/>
  <c r="I686" i="5"/>
  <c r="F687" i="5"/>
  <c r="G687" i="5"/>
  <c r="H687" i="5"/>
  <c r="I687" i="5"/>
  <c r="F688" i="5"/>
  <c r="G688" i="5"/>
  <c r="H688" i="5"/>
  <c r="I688" i="5"/>
  <c r="F689" i="5"/>
  <c r="G689" i="5"/>
  <c r="H689" i="5"/>
  <c r="I689" i="5"/>
  <c r="F690" i="5"/>
  <c r="G690" i="5"/>
  <c r="H690" i="5"/>
  <c r="I690" i="5"/>
  <c r="F691" i="5"/>
  <c r="G691" i="5"/>
  <c r="H691" i="5"/>
  <c r="I691" i="5"/>
  <c r="F692" i="5"/>
  <c r="G692" i="5"/>
  <c r="H692" i="5"/>
  <c r="I692" i="5"/>
  <c r="F693" i="5"/>
  <c r="G693" i="5"/>
  <c r="H693" i="5"/>
  <c r="I693" i="5"/>
  <c r="F694" i="5"/>
  <c r="G694" i="5"/>
  <c r="H694" i="5"/>
  <c r="I694" i="5"/>
  <c r="F695" i="5"/>
  <c r="G695" i="5"/>
  <c r="H695" i="5"/>
  <c r="I695" i="5"/>
  <c r="F696" i="5"/>
  <c r="G696" i="5"/>
  <c r="H696" i="5"/>
  <c r="I696" i="5"/>
  <c r="F697" i="5"/>
  <c r="G697" i="5"/>
  <c r="H697" i="5"/>
  <c r="I697" i="5"/>
  <c r="F698" i="5"/>
  <c r="G698" i="5"/>
  <c r="H698" i="5"/>
  <c r="I698" i="5"/>
  <c r="F699" i="5"/>
  <c r="G699" i="5"/>
  <c r="H699" i="5"/>
  <c r="I699" i="5"/>
  <c r="F700" i="5"/>
  <c r="G700" i="5"/>
  <c r="H700" i="5"/>
  <c r="I700" i="5"/>
  <c r="F701" i="5"/>
  <c r="G701" i="5"/>
  <c r="H701" i="5"/>
  <c r="I701" i="5"/>
  <c r="F702" i="5"/>
  <c r="G702" i="5"/>
  <c r="H702" i="5"/>
  <c r="I702" i="5"/>
  <c r="F703" i="5"/>
  <c r="G703" i="5"/>
  <c r="H703" i="5"/>
  <c r="I703" i="5"/>
  <c r="F704" i="5"/>
  <c r="G704" i="5"/>
  <c r="H704" i="5"/>
  <c r="I704" i="5"/>
  <c r="F705" i="5"/>
  <c r="G705" i="5"/>
  <c r="H705" i="5"/>
  <c r="I705" i="5"/>
  <c r="F706" i="5"/>
  <c r="G706" i="5"/>
  <c r="H706" i="5"/>
  <c r="I706" i="5"/>
  <c r="F707" i="5"/>
  <c r="G707" i="5"/>
  <c r="H707" i="5"/>
  <c r="I707" i="5"/>
  <c r="F708" i="5"/>
  <c r="G708" i="5"/>
  <c r="H708" i="5"/>
  <c r="I708" i="5"/>
  <c r="F709" i="5"/>
  <c r="G709" i="5"/>
  <c r="H709" i="5"/>
  <c r="I709" i="5"/>
  <c r="F710" i="5"/>
  <c r="G710" i="5"/>
  <c r="H710" i="5"/>
  <c r="I710" i="5"/>
  <c r="F711" i="5"/>
  <c r="G711" i="5"/>
  <c r="H711" i="5"/>
  <c r="I711" i="5"/>
  <c r="F712" i="5"/>
  <c r="G712" i="5"/>
  <c r="H712" i="5"/>
  <c r="I712" i="5"/>
  <c r="F713" i="5"/>
  <c r="G713" i="5"/>
  <c r="H713" i="5"/>
  <c r="I713" i="5"/>
  <c r="F714" i="5"/>
  <c r="G714" i="5"/>
  <c r="H714" i="5"/>
  <c r="I714" i="5"/>
  <c r="F715" i="5"/>
  <c r="G715" i="5"/>
  <c r="H715" i="5"/>
  <c r="I715" i="5"/>
  <c r="F716" i="5"/>
  <c r="G716" i="5"/>
  <c r="H716" i="5"/>
  <c r="I716" i="5"/>
  <c r="F717" i="5"/>
  <c r="G717" i="5"/>
  <c r="H717" i="5"/>
  <c r="I717" i="5"/>
  <c r="F718" i="5"/>
  <c r="G718" i="5"/>
  <c r="H718" i="5"/>
  <c r="I718" i="5"/>
  <c r="F719" i="5"/>
  <c r="G719" i="5"/>
  <c r="H719" i="5"/>
  <c r="I719" i="5"/>
  <c r="F720" i="5"/>
  <c r="G720" i="5"/>
  <c r="H720" i="5"/>
  <c r="I720" i="5"/>
  <c r="F721" i="5"/>
  <c r="G721" i="5"/>
  <c r="H721" i="5"/>
  <c r="I721" i="5"/>
  <c r="F722" i="5"/>
  <c r="G722" i="5"/>
  <c r="H722" i="5"/>
  <c r="I722" i="5"/>
  <c r="F723" i="5"/>
  <c r="G723" i="5"/>
  <c r="H723" i="5"/>
  <c r="I723" i="5"/>
  <c r="F724" i="5"/>
  <c r="G724" i="5"/>
  <c r="H724" i="5"/>
  <c r="I724" i="5"/>
  <c r="F725" i="5"/>
  <c r="G725" i="5"/>
  <c r="H725" i="5"/>
  <c r="I725" i="5"/>
  <c r="F726" i="5"/>
  <c r="G726" i="5"/>
  <c r="H726" i="5"/>
  <c r="I726" i="5"/>
  <c r="F727" i="5"/>
  <c r="G727" i="5"/>
  <c r="H727" i="5"/>
  <c r="I727" i="5"/>
  <c r="F728" i="5"/>
  <c r="G728" i="5"/>
  <c r="H728" i="5"/>
  <c r="I728" i="5"/>
  <c r="F729" i="5"/>
  <c r="G729" i="5"/>
  <c r="H729" i="5"/>
  <c r="I729" i="5"/>
  <c r="F730" i="5"/>
  <c r="G730" i="5"/>
  <c r="H730" i="5"/>
  <c r="I730" i="5"/>
  <c r="F731" i="5"/>
  <c r="G731" i="5"/>
  <c r="H731" i="5"/>
  <c r="I731" i="5"/>
  <c r="F732" i="5"/>
  <c r="G732" i="5"/>
  <c r="H732" i="5"/>
  <c r="I732" i="5"/>
  <c r="F733" i="5"/>
  <c r="G733" i="5"/>
  <c r="H733" i="5"/>
  <c r="I733" i="5"/>
  <c r="F734" i="5"/>
  <c r="G734" i="5"/>
  <c r="H734" i="5"/>
  <c r="I734" i="5"/>
  <c r="F735" i="5"/>
  <c r="G735" i="5"/>
  <c r="H735" i="5"/>
  <c r="I735" i="5"/>
  <c r="F736" i="5"/>
  <c r="G736" i="5"/>
  <c r="H736" i="5"/>
  <c r="I736" i="5"/>
  <c r="F737" i="5"/>
  <c r="G737" i="5"/>
  <c r="H737" i="5"/>
  <c r="I737" i="5"/>
  <c r="F738" i="5"/>
  <c r="G738" i="5"/>
  <c r="H738" i="5"/>
  <c r="I738" i="5"/>
  <c r="F739" i="5"/>
  <c r="G739" i="5"/>
  <c r="H739" i="5"/>
  <c r="I739" i="5"/>
  <c r="F740" i="5"/>
  <c r="G740" i="5"/>
  <c r="H740" i="5"/>
  <c r="I740" i="5"/>
  <c r="F741" i="5"/>
  <c r="G741" i="5"/>
  <c r="H741" i="5"/>
  <c r="I741" i="5"/>
  <c r="F742" i="5"/>
  <c r="G742" i="5"/>
  <c r="H742" i="5"/>
  <c r="I742" i="5"/>
  <c r="F743" i="5"/>
  <c r="G743" i="5"/>
  <c r="H743" i="5"/>
  <c r="I743" i="5"/>
  <c r="F744" i="5"/>
  <c r="G744" i="5"/>
  <c r="H744" i="5"/>
  <c r="I744" i="5"/>
  <c r="F745" i="5"/>
  <c r="G745" i="5"/>
  <c r="H745" i="5"/>
  <c r="I745" i="5"/>
  <c r="F746" i="5"/>
  <c r="G746" i="5"/>
  <c r="H746" i="5"/>
  <c r="I746" i="5"/>
  <c r="F747" i="5"/>
  <c r="G747" i="5"/>
  <c r="H747" i="5"/>
  <c r="I747" i="5"/>
  <c r="F748" i="5"/>
  <c r="G748" i="5"/>
  <c r="H748" i="5"/>
  <c r="I748" i="5"/>
  <c r="F749" i="5"/>
  <c r="G749" i="5"/>
  <c r="H749" i="5"/>
  <c r="I749" i="5"/>
  <c r="F750" i="5"/>
  <c r="G750" i="5"/>
  <c r="H750" i="5"/>
  <c r="I750" i="5"/>
  <c r="F751" i="5"/>
  <c r="G751" i="5"/>
  <c r="H751" i="5"/>
  <c r="I751" i="5"/>
  <c r="F752" i="5"/>
  <c r="G752" i="5"/>
  <c r="H752" i="5"/>
  <c r="I752" i="5"/>
  <c r="F753" i="5"/>
  <c r="G753" i="5"/>
  <c r="H753" i="5"/>
  <c r="I753" i="5"/>
  <c r="F754" i="5"/>
  <c r="G754" i="5"/>
  <c r="H754" i="5"/>
  <c r="I754" i="5"/>
  <c r="F755" i="5"/>
  <c r="G755" i="5"/>
  <c r="H755" i="5"/>
  <c r="I755" i="5"/>
  <c r="F756" i="5"/>
  <c r="G756" i="5"/>
  <c r="H756" i="5"/>
  <c r="I756" i="5"/>
  <c r="F757" i="5"/>
  <c r="G757" i="5"/>
  <c r="H757" i="5"/>
  <c r="I757" i="5"/>
  <c r="F758" i="5"/>
  <c r="G758" i="5"/>
  <c r="H758" i="5"/>
  <c r="I758" i="5"/>
  <c r="F759" i="5"/>
  <c r="G759" i="5"/>
  <c r="H759" i="5"/>
  <c r="I759" i="5"/>
  <c r="F760" i="5"/>
  <c r="G760" i="5"/>
  <c r="H760" i="5"/>
  <c r="I760" i="5"/>
  <c r="F761" i="5"/>
  <c r="G761" i="5"/>
  <c r="H761" i="5"/>
  <c r="I761" i="5"/>
  <c r="F762" i="5"/>
  <c r="G762" i="5"/>
  <c r="H762" i="5"/>
  <c r="I762" i="5"/>
  <c r="F763" i="5"/>
  <c r="G763" i="5"/>
  <c r="H763" i="5"/>
  <c r="I763" i="5"/>
  <c r="F764" i="5"/>
  <c r="G764" i="5"/>
  <c r="H764" i="5"/>
  <c r="I764" i="5"/>
  <c r="F765" i="5"/>
  <c r="G765" i="5"/>
  <c r="H765" i="5"/>
  <c r="I765" i="5"/>
  <c r="F766" i="5"/>
  <c r="G766" i="5"/>
  <c r="H766" i="5"/>
  <c r="I766" i="5"/>
  <c r="F767" i="5"/>
  <c r="G767" i="5"/>
  <c r="H767" i="5"/>
  <c r="I767" i="5"/>
  <c r="F768" i="5"/>
  <c r="G768" i="5"/>
  <c r="H768" i="5"/>
  <c r="I768" i="5"/>
  <c r="F769" i="5"/>
  <c r="G769" i="5"/>
  <c r="H769" i="5"/>
  <c r="I769" i="5"/>
  <c r="F770" i="5"/>
  <c r="G770" i="5"/>
  <c r="H770" i="5"/>
  <c r="I770" i="5"/>
  <c r="F771" i="5"/>
  <c r="G771" i="5"/>
  <c r="H771" i="5"/>
  <c r="I771" i="5"/>
  <c r="F772" i="5"/>
  <c r="G772" i="5"/>
  <c r="H772" i="5"/>
  <c r="I772" i="5"/>
  <c r="F773" i="5"/>
  <c r="G773" i="5"/>
  <c r="H773" i="5"/>
  <c r="I773" i="5"/>
  <c r="F774" i="5"/>
  <c r="G774" i="5"/>
  <c r="H774" i="5"/>
  <c r="I774" i="5"/>
  <c r="F775" i="5"/>
  <c r="G775" i="5"/>
  <c r="H775" i="5"/>
  <c r="I775" i="5"/>
  <c r="F776" i="5"/>
  <c r="G776" i="5"/>
  <c r="H776" i="5"/>
  <c r="I776" i="5"/>
  <c r="F777" i="5"/>
  <c r="G777" i="5"/>
  <c r="H777" i="5"/>
  <c r="I777" i="5"/>
  <c r="F778" i="5"/>
  <c r="G778" i="5"/>
  <c r="H778" i="5"/>
  <c r="I778" i="5"/>
  <c r="F779" i="5"/>
  <c r="G779" i="5"/>
  <c r="H779" i="5"/>
  <c r="I779" i="5"/>
  <c r="F780" i="5"/>
  <c r="G780" i="5"/>
  <c r="H780" i="5"/>
  <c r="I780" i="5"/>
  <c r="F781" i="5"/>
  <c r="G781" i="5"/>
  <c r="H781" i="5"/>
  <c r="I781" i="5"/>
  <c r="F782" i="5"/>
  <c r="G782" i="5"/>
  <c r="H782" i="5"/>
  <c r="I782" i="5"/>
  <c r="F783" i="5"/>
  <c r="G783" i="5"/>
  <c r="H783" i="5"/>
  <c r="I783" i="5"/>
  <c r="F784" i="5"/>
  <c r="G784" i="5"/>
  <c r="H784" i="5"/>
  <c r="I784" i="5"/>
  <c r="F785" i="5"/>
  <c r="G785" i="5"/>
  <c r="H785" i="5"/>
  <c r="I785" i="5"/>
  <c r="F786" i="5"/>
  <c r="G786" i="5"/>
  <c r="H786" i="5"/>
  <c r="I786" i="5"/>
  <c r="F787" i="5"/>
  <c r="G787" i="5"/>
  <c r="H787" i="5"/>
  <c r="I787" i="5"/>
  <c r="F788" i="5"/>
  <c r="G788" i="5"/>
  <c r="H788" i="5"/>
  <c r="I788" i="5"/>
  <c r="F789" i="5"/>
  <c r="G789" i="5"/>
  <c r="H789" i="5"/>
  <c r="I789" i="5"/>
  <c r="F790" i="5"/>
  <c r="G790" i="5"/>
  <c r="H790" i="5"/>
  <c r="I790" i="5"/>
  <c r="F791" i="5"/>
  <c r="G791" i="5"/>
  <c r="H791" i="5"/>
  <c r="I791" i="5"/>
  <c r="F792" i="5"/>
  <c r="G792" i="5"/>
  <c r="H792" i="5"/>
  <c r="I792" i="5"/>
  <c r="F793" i="5"/>
  <c r="G793" i="5"/>
  <c r="H793" i="5"/>
  <c r="I793" i="5"/>
  <c r="F794" i="5"/>
  <c r="G794" i="5"/>
  <c r="H794" i="5"/>
  <c r="I794" i="5"/>
  <c r="F795" i="5"/>
  <c r="G795" i="5"/>
  <c r="H795" i="5"/>
  <c r="I795" i="5"/>
  <c r="F796" i="5"/>
  <c r="G796" i="5"/>
  <c r="H796" i="5"/>
  <c r="I796" i="5"/>
  <c r="F797" i="5"/>
  <c r="G797" i="5"/>
  <c r="H797" i="5"/>
  <c r="I797" i="5"/>
  <c r="F798" i="5"/>
  <c r="G798" i="5"/>
  <c r="H798" i="5"/>
  <c r="I798" i="5"/>
  <c r="F799" i="5"/>
  <c r="G799" i="5"/>
  <c r="H799" i="5"/>
  <c r="I799" i="5"/>
  <c r="F800" i="5"/>
  <c r="G800" i="5"/>
  <c r="H800" i="5"/>
  <c r="I800" i="5"/>
  <c r="F801" i="5"/>
  <c r="G801" i="5"/>
  <c r="H801" i="5"/>
  <c r="I801" i="5"/>
  <c r="F802" i="5"/>
  <c r="G802" i="5"/>
  <c r="H802" i="5"/>
  <c r="I802" i="5"/>
  <c r="F803" i="5"/>
  <c r="G803" i="5"/>
  <c r="H803" i="5"/>
  <c r="I803" i="5"/>
  <c r="F804" i="5"/>
  <c r="G804" i="5"/>
  <c r="H804" i="5"/>
  <c r="I804" i="5"/>
  <c r="F805" i="5"/>
  <c r="G805" i="5"/>
  <c r="H805" i="5"/>
  <c r="I805" i="5"/>
  <c r="F806" i="5"/>
  <c r="G806" i="5"/>
  <c r="H806" i="5"/>
  <c r="I806" i="5"/>
  <c r="F807" i="5"/>
  <c r="G807" i="5"/>
  <c r="H807" i="5"/>
  <c r="I807" i="5"/>
  <c r="F808" i="5"/>
  <c r="G808" i="5"/>
  <c r="H808" i="5"/>
  <c r="I808" i="5"/>
  <c r="F809" i="5"/>
  <c r="G809" i="5"/>
  <c r="H809" i="5"/>
  <c r="I809" i="5"/>
  <c r="F810" i="5"/>
  <c r="G810" i="5"/>
  <c r="H810" i="5"/>
  <c r="I810" i="5"/>
  <c r="F811" i="5"/>
  <c r="G811" i="5"/>
  <c r="H811" i="5"/>
  <c r="I811" i="5"/>
  <c r="F812" i="5"/>
  <c r="G812" i="5"/>
  <c r="H812" i="5"/>
  <c r="I812" i="5"/>
  <c r="F813" i="5"/>
  <c r="G813" i="5"/>
  <c r="H813" i="5"/>
  <c r="I813" i="5"/>
  <c r="F814" i="5"/>
  <c r="G814" i="5"/>
  <c r="H814" i="5"/>
  <c r="I814" i="5"/>
  <c r="F815" i="5"/>
  <c r="G815" i="5"/>
  <c r="H815" i="5"/>
  <c r="I815" i="5"/>
  <c r="F816" i="5"/>
  <c r="G816" i="5"/>
  <c r="H816" i="5"/>
  <c r="I816" i="5"/>
  <c r="F817" i="5"/>
  <c r="G817" i="5"/>
  <c r="H817" i="5"/>
  <c r="I817" i="5"/>
  <c r="F818" i="5"/>
  <c r="G818" i="5"/>
  <c r="H818" i="5"/>
  <c r="I818" i="5"/>
  <c r="F819" i="5"/>
  <c r="G819" i="5"/>
  <c r="H819" i="5"/>
  <c r="I819" i="5"/>
  <c r="F820" i="5"/>
  <c r="G820" i="5"/>
  <c r="H820" i="5"/>
  <c r="I820" i="5"/>
  <c r="F821" i="5"/>
  <c r="G821" i="5"/>
  <c r="H821" i="5"/>
  <c r="I821" i="5"/>
  <c r="F822" i="5"/>
  <c r="G822" i="5"/>
  <c r="H822" i="5"/>
  <c r="I822" i="5"/>
  <c r="F823" i="5"/>
  <c r="G823" i="5"/>
  <c r="H823" i="5"/>
  <c r="I823" i="5"/>
  <c r="F824" i="5"/>
  <c r="G824" i="5"/>
  <c r="H824" i="5"/>
  <c r="I824" i="5"/>
  <c r="F825" i="5"/>
  <c r="G825" i="5"/>
  <c r="H825" i="5"/>
  <c r="I825" i="5"/>
  <c r="F826" i="5"/>
  <c r="G826" i="5"/>
  <c r="H826" i="5"/>
  <c r="I826" i="5"/>
  <c r="F827" i="5"/>
  <c r="G827" i="5"/>
  <c r="H827" i="5"/>
  <c r="I827" i="5"/>
  <c r="F828" i="5"/>
  <c r="G828" i="5"/>
  <c r="H828" i="5"/>
  <c r="I828" i="5"/>
  <c r="F829" i="5"/>
  <c r="G829" i="5"/>
  <c r="H829" i="5"/>
  <c r="I829" i="5"/>
  <c r="F830" i="5"/>
  <c r="G830" i="5"/>
  <c r="H830" i="5"/>
  <c r="I830" i="5"/>
  <c r="F831" i="5"/>
  <c r="G831" i="5"/>
  <c r="H831" i="5"/>
  <c r="I831" i="5"/>
  <c r="F832" i="5"/>
  <c r="G832" i="5"/>
  <c r="H832" i="5"/>
  <c r="I832" i="5"/>
  <c r="F833" i="5"/>
  <c r="G833" i="5"/>
  <c r="H833" i="5"/>
  <c r="I833" i="5"/>
  <c r="F834" i="5"/>
  <c r="G834" i="5"/>
  <c r="H834" i="5"/>
  <c r="I834" i="5"/>
  <c r="F835" i="5"/>
  <c r="G835" i="5"/>
  <c r="H835" i="5"/>
  <c r="I835" i="5"/>
  <c r="F836" i="5"/>
  <c r="G836" i="5"/>
  <c r="H836" i="5"/>
  <c r="I836" i="5"/>
  <c r="F837" i="5"/>
  <c r="G837" i="5"/>
  <c r="H837" i="5"/>
  <c r="I837" i="5"/>
  <c r="F838" i="5"/>
  <c r="G838" i="5"/>
  <c r="H838" i="5"/>
  <c r="I838" i="5"/>
  <c r="F839" i="5"/>
  <c r="G839" i="5"/>
  <c r="H839" i="5"/>
  <c r="I839" i="5"/>
  <c r="F840" i="5"/>
  <c r="G840" i="5"/>
  <c r="H840" i="5"/>
  <c r="I840" i="5"/>
  <c r="F841" i="5"/>
  <c r="G841" i="5"/>
  <c r="H841" i="5"/>
  <c r="I841" i="5"/>
  <c r="F842" i="5"/>
  <c r="G842" i="5"/>
  <c r="H842" i="5"/>
  <c r="I842" i="5"/>
  <c r="F843" i="5"/>
  <c r="G843" i="5"/>
  <c r="H843" i="5"/>
  <c r="I843" i="5"/>
  <c r="F844" i="5"/>
  <c r="G844" i="5"/>
  <c r="H844" i="5"/>
  <c r="I844" i="5"/>
  <c r="F845" i="5"/>
  <c r="G845" i="5"/>
  <c r="H845" i="5"/>
  <c r="I845" i="5"/>
  <c r="F846" i="5"/>
  <c r="G846" i="5"/>
  <c r="H846" i="5"/>
  <c r="I846" i="5"/>
  <c r="F847" i="5"/>
  <c r="G847" i="5"/>
  <c r="H847" i="5"/>
  <c r="I847" i="5"/>
  <c r="F848" i="5"/>
  <c r="G848" i="5"/>
  <c r="H848" i="5"/>
  <c r="I848" i="5"/>
  <c r="F849" i="5"/>
  <c r="G849" i="5"/>
  <c r="H849" i="5"/>
  <c r="I849" i="5"/>
  <c r="F850" i="5"/>
  <c r="G850" i="5"/>
  <c r="H850" i="5"/>
  <c r="I850" i="5"/>
  <c r="F851" i="5"/>
  <c r="G851" i="5"/>
  <c r="H851" i="5"/>
  <c r="I851" i="5"/>
  <c r="F852" i="5"/>
  <c r="G852" i="5"/>
  <c r="H852" i="5"/>
  <c r="I852" i="5"/>
  <c r="F853" i="5"/>
  <c r="G853" i="5"/>
  <c r="H853" i="5"/>
  <c r="I853" i="5"/>
  <c r="F854" i="5"/>
  <c r="G854" i="5"/>
  <c r="H854" i="5"/>
  <c r="I854" i="5"/>
  <c r="F855" i="5"/>
  <c r="G855" i="5"/>
  <c r="H855" i="5"/>
  <c r="I855" i="5"/>
  <c r="F856" i="5"/>
  <c r="G856" i="5"/>
  <c r="H856" i="5"/>
  <c r="I856" i="5"/>
  <c r="F857" i="5"/>
  <c r="G857" i="5"/>
  <c r="H857" i="5"/>
  <c r="I857" i="5"/>
  <c r="F858" i="5"/>
  <c r="G858" i="5"/>
  <c r="H858" i="5"/>
  <c r="I858" i="5"/>
  <c r="F859" i="5"/>
  <c r="G859" i="5"/>
  <c r="H859" i="5"/>
  <c r="I859" i="5"/>
  <c r="F860" i="5"/>
  <c r="G860" i="5"/>
  <c r="H860" i="5"/>
  <c r="I860" i="5"/>
  <c r="F861" i="5"/>
  <c r="G861" i="5"/>
  <c r="H861" i="5"/>
  <c r="I861" i="5"/>
  <c r="F862" i="5"/>
  <c r="G862" i="5"/>
  <c r="H862" i="5"/>
  <c r="I862" i="5"/>
  <c r="F863" i="5"/>
  <c r="G863" i="5"/>
  <c r="H863" i="5"/>
  <c r="I863" i="5"/>
  <c r="F864" i="5"/>
  <c r="G864" i="5"/>
  <c r="H864" i="5"/>
  <c r="I864" i="5"/>
  <c r="F865" i="5"/>
  <c r="G865" i="5"/>
  <c r="H865" i="5"/>
  <c r="I865" i="5"/>
  <c r="F866" i="5"/>
  <c r="G866" i="5"/>
  <c r="H866" i="5"/>
  <c r="I866" i="5"/>
  <c r="F867" i="5"/>
  <c r="G867" i="5"/>
  <c r="H867" i="5"/>
  <c r="I867" i="5"/>
  <c r="F868" i="5"/>
  <c r="G868" i="5"/>
  <c r="H868" i="5"/>
  <c r="I868" i="5"/>
  <c r="F869" i="5"/>
  <c r="G869" i="5"/>
  <c r="H869" i="5"/>
  <c r="I869" i="5"/>
  <c r="F870" i="5"/>
  <c r="G870" i="5"/>
  <c r="H870" i="5"/>
  <c r="I870" i="5"/>
  <c r="F871" i="5"/>
  <c r="G871" i="5"/>
  <c r="H871" i="5"/>
  <c r="I871" i="5"/>
  <c r="F872" i="5"/>
  <c r="G872" i="5"/>
  <c r="H872" i="5"/>
  <c r="I872" i="5"/>
  <c r="F873" i="5"/>
  <c r="G873" i="5"/>
  <c r="H873" i="5"/>
  <c r="I873" i="5"/>
  <c r="F874" i="5"/>
  <c r="G874" i="5"/>
  <c r="H874" i="5"/>
  <c r="I874" i="5"/>
  <c r="F875" i="5"/>
  <c r="G875" i="5"/>
  <c r="H875" i="5"/>
  <c r="I875" i="5"/>
  <c r="F876" i="5"/>
  <c r="G876" i="5"/>
  <c r="H876" i="5"/>
  <c r="I876" i="5"/>
  <c r="F877" i="5"/>
  <c r="G877" i="5"/>
  <c r="H877" i="5"/>
  <c r="I877" i="5"/>
  <c r="F878" i="5"/>
  <c r="G878" i="5"/>
  <c r="H878" i="5"/>
  <c r="I878" i="5"/>
  <c r="F879" i="5"/>
  <c r="G879" i="5"/>
  <c r="H879" i="5"/>
  <c r="I879" i="5"/>
  <c r="F880" i="5"/>
  <c r="G880" i="5"/>
  <c r="H880" i="5"/>
  <c r="I880" i="5"/>
  <c r="F881" i="5"/>
  <c r="G881" i="5"/>
  <c r="H881" i="5"/>
  <c r="I881" i="5"/>
  <c r="F882" i="5"/>
  <c r="G882" i="5"/>
  <c r="H882" i="5"/>
  <c r="I882" i="5"/>
  <c r="F883" i="5"/>
  <c r="G883" i="5"/>
  <c r="H883" i="5"/>
  <c r="I883" i="5"/>
  <c r="F884" i="5"/>
  <c r="G884" i="5"/>
  <c r="H884" i="5"/>
  <c r="I884" i="5"/>
  <c r="F885" i="5"/>
  <c r="G885" i="5"/>
  <c r="H885" i="5"/>
  <c r="I885" i="5"/>
  <c r="F886" i="5"/>
  <c r="G886" i="5"/>
  <c r="H886" i="5"/>
  <c r="I886" i="5"/>
  <c r="F887" i="5"/>
  <c r="G887" i="5"/>
  <c r="H887" i="5"/>
  <c r="I887" i="5"/>
  <c r="F888" i="5"/>
  <c r="G888" i="5"/>
  <c r="H888" i="5"/>
  <c r="I888" i="5"/>
  <c r="F889" i="5"/>
  <c r="G889" i="5"/>
  <c r="H889" i="5"/>
  <c r="I889" i="5"/>
  <c r="F890" i="5"/>
  <c r="G890" i="5"/>
  <c r="H890" i="5"/>
  <c r="I890" i="5"/>
  <c r="F891" i="5"/>
  <c r="G891" i="5"/>
  <c r="H891" i="5"/>
  <c r="I891" i="5"/>
  <c r="F892" i="5"/>
  <c r="G892" i="5"/>
  <c r="H892" i="5"/>
  <c r="I892" i="5"/>
  <c r="F893" i="5"/>
  <c r="G893" i="5"/>
  <c r="H893" i="5"/>
  <c r="I893" i="5"/>
  <c r="F894" i="5"/>
  <c r="G894" i="5"/>
  <c r="H894" i="5"/>
  <c r="I894" i="5"/>
  <c r="F895" i="5"/>
  <c r="G895" i="5"/>
  <c r="H895" i="5"/>
  <c r="I895" i="5"/>
  <c r="F896" i="5"/>
  <c r="G896" i="5"/>
  <c r="H896" i="5"/>
  <c r="I896" i="5"/>
  <c r="F897" i="5"/>
  <c r="G897" i="5"/>
  <c r="H897" i="5"/>
  <c r="I897" i="5"/>
  <c r="F898" i="5"/>
  <c r="G898" i="5"/>
  <c r="H898" i="5"/>
  <c r="I898" i="5"/>
  <c r="F899" i="5"/>
  <c r="G899" i="5"/>
  <c r="H899" i="5"/>
  <c r="I899" i="5"/>
  <c r="F900" i="5"/>
  <c r="G900" i="5"/>
  <c r="H900" i="5"/>
  <c r="I900" i="5"/>
  <c r="F901" i="5"/>
  <c r="G901" i="5"/>
  <c r="H901" i="5"/>
  <c r="I901" i="5"/>
  <c r="F902" i="5"/>
  <c r="G902" i="5"/>
  <c r="H902" i="5"/>
  <c r="I902" i="5"/>
  <c r="F903" i="5"/>
  <c r="G903" i="5"/>
  <c r="H903" i="5"/>
  <c r="I903" i="5"/>
  <c r="F904" i="5"/>
  <c r="G904" i="5"/>
  <c r="H904" i="5"/>
  <c r="I904" i="5"/>
  <c r="F905" i="5"/>
  <c r="G905" i="5"/>
  <c r="H905" i="5"/>
  <c r="I905" i="5"/>
  <c r="F906" i="5"/>
  <c r="G906" i="5"/>
  <c r="H906" i="5"/>
  <c r="I906" i="5"/>
  <c r="F907" i="5"/>
  <c r="G907" i="5"/>
  <c r="H907" i="5"/>
  <c r="I907" i="5"/>
  <c r="F908" i="5"/>
  <c r="G908" i="5"/>
  <c r="H908" i="5"/>
  <c r="I908" i="5"/>
  <c r="F909" i="5"/>
  <c r="G909" i="5"/>
  <c r="H909" i="5"/>
  <c r="I909" i="5"/>
  <c r="F910" i="5"/>
  <c r="G910" i="5"/>
  <c r="H910" i="5"/>
  <c r="I910" i="5"/>
  <c r="F911" i="5"/>
  <c r="G911" i="5"/>
  <c r="H911" i="5"/>
  <c r="I911" i="5"/>
  <c r="F912" i="5"/>
  <c r="G912" i="5"/>
  <c r="H912" i="5"/>
  <c r="I912" i="5"/>
  <c r="F913" i="5"/>
  <c r="G913" i="5"/>
  <c r="H913" i="5"/>
  <c r="I913" i="5"/>
  <c r="F914" i="5"/>
  <c r="G914" i="5"/>
  <c r="H914" i="5"/>
  <c r="I914" i="5"/>
  <c r="F915" i="5"/>
  <c r="G915" i="5"/>
  <c r="H915" i="5"/>
  <c r="I915" i="5"/>
  <c r="F916" i="5"/>
  <c r="G916" i="5"/>
  <c r="H916" i="5"/>
  <c r="I916" i="5"/>
  <c r="F917" i="5"/>
  <c r="G917" i="5"/>
  <c r="H917" i="5"/>
  <c r="I917" i="5"/>
  <c r="F918" i="5"/>
  <c r="G918" i="5"/>
  <c r="H918" i="5"/>
  <c r="I918" i="5"/>
  <c r="F919" i="5"/>
  <c r="G919" i="5"/>
  <c r="H919" i="5"/>
  <c r="I919" i="5"/>
  <c r="F920" i="5"/>
  <c r="G920" i="5"/>
  <c r="H920" i="5"/>
  <c r="I920" i="5"/>
  <c r="F921" i="5"/>
  <c r="G921" i="5"/>
  <c r="H921" i="5"/>
  <c r="I921" i="5"/>
  <c r="F922" i="5"/>
  <c r="G922" i="5"/>
  <c r="H922" i="5"/>
  <c r="I922" i="5"/>
  <c r="F923" i="5"/>
  <c r="G923" i="5"/>
  <c r="H923" i="5"/>
  <c r="I923" i="5"/>
  <c r="F924" i="5"/>
  <c r="G924" i="5"/>
  <c r="H924" i="5"/>
  <c r="I924" i="5"/>
  <c r="F925" i="5"/>
  <c r="G925" i="5"/>
  <c r="H925" i="5"/>
  <c r="I925" i="5"/>
  <c r="F926" i="5"/>
  <c r="G926" i="5"/>
  <c r="H926" i="5"/>
  <c r="I926" i="5"/>
  <c r="F927" i="5"/>
  <c r="G927" i="5"/>
  <c r="H927" i="5"/>
  <c r="I927" i="5"/>
  <c r="F928" i="5"/>
  <c r="G928" i="5"/>
  <c r="H928" i="5"/>
  <c r="I928" i="5"/>
  <c r="F929" i="5"/>
  <c r="G929" i="5"/>
  <c r="H929" i="5"/>
  <c r="I929" i="5"/>
  <c r="F930" i="5"/>
  <c r="G930" i="5"/>
  <c r="H930" i="5"/>
  <c r="I930" i="5"/>
  <c r="F931" i="5"/>
  <c r="G931" i="5"/>
  <c r="H931" i="5"/>
  <c r="I931" i="5"/>
  <c r="F932" i="5"/>
  <c r="G932" i="5"/>
  <c r="H932" i="5"/>
  <c r="I932" i="5"/>
  <c r="F933" i="5"/>
  <c r="G933" i="5"/>
  <c r="H933" i="5"/>
  <c r="I933" i="5"/>
  <c r="F934" i="5"/>
  <c r="G934" i="5"/>
  <c r="H934" i="5"/>
  <c r="I934" i="5"/>
  <c r="F935" i="5"/>
  <c r="G935" i="5"/>
  <c r="H935" i="5"/>
  <c r="I935" i="5"/>
  <c r="F936" i="5"/>
  <c r="G936" i="5"/>
  <c r="H936" i="5"/>
  <c r="I936" i="5"/>
  <c r="F937" i="5"/>
  <c r="G937" i="5"/>
  <c r="H937" i="5"/>
  <c r="I937" i="5"/>
  <c r="F938" i="5"/>
  <c r="G938" i="5"/>
  <c r="H938" i="5"/>
  <c r="I938" i="5"/>
  <c r="F939" i="5"/>
  <c r="G939" i="5"/>
  <c r="H939" i="5"/>
  <c r="I939" i="5"/>
  <c r="F940" i="5"/>
  <c r="G940" i="5"/>
  <c r="H940" i="5"/>
  <c r="I940" i="5"/>
  <c r="F941" i="5"/>
  <c r="G941" i="5"/>
  <c r="H941" i="5"/>
  <c r="I941" i="5"/>
  <c r="F942" i="5"/>
  <c r="G942" i="5"/>
  <c r="H942" i="5"/>
  <c r="I942" i="5"/>
  <c r="F943" i="5"/>
  <c r="G943" i="5"/>
  <c r="H943" i="5"/>
  <c r="I943" i="5"/>
  <c r="F944" i="5"/>
  <c r="G944" i="5"/>
  <c r="H944" i="5"/>
  <c r="I944" i="5"/>
  <c r="F945" i="5"/>
  <c r="G945" i="5"/>
  <c r="H945" i="5"/>
  <c r="I945" i="5"/>
  <c r="F946" i="5"/>
  <c r="G946" i="5"/>
  <c r="H946" i="5"/>
  <c r="I946" i="5"/>
  <c r="F947" i="5"/>
  <c r="G947" i="5"/>
  <c r="H947" i="5"/>
  <c r="I947" i="5"/>
  <c r="F948" i="5"/>
  <c r="G948" i="5"/>
  <c r="H948" i="5"/>
  <c r="I948" i="5"/>
  <c r="F949" i="5"/>
  <c r="G949" i="5"/>
  <c r="H949" i="5"/>
  <c r="I949" i="5"/>
  <c r="F950" i="5"/>
  <c r="G950" i="5"/>
  <c r="H950" i="5"/>
  <c r="I950" i="5"/>
  <c r="F951" i="5"/>
  <c r="G951" i="5"/>
  <c r="H951" i="5"/>
  <c r="I951" i="5"/>
  <c r="F952" i="5"/>
  <c r="G952" i="5"/>
  <c r="H952" i="5"/>
  <c r="I952" i="5"/>
  <c r="F953" i="5"/>
  <c r="G953" i="5"/>
  <c r="H953" i="5"/>
  <c r="I953" i="5"/>
  <c r="F954" i="5"/>
  <c r="G954" i="5"/>
  <c r="H954" i="5"/>
  <c r="I954" i="5"/>
  <c r="F955" i="5"/>
  <c r="G955" i="5"/>
  <c r="H955" i="5"/>
  <c r="I955" i="5"/>
  <c r="F956" i="5"/>
  <c r="G956" i="5"/>
  <c r="H956" i="5"/>
  <c r="I956" i="5"/>
  <c r="F957" i="5"/>
  <c r="G957" i="5"/>
  <c r="H957" i="5"/>
  <c r="I957" i="5"/>
  <c r="F958" i="5"/>
  <c r="G958" i="5"/>
  <c r="H958" i="5"/>
  <c r="I958" i="5"/>
  <c r="F959" i="5"/>
  <c r="G959" i="5"/>
  <c r="H959" i="5"/>
  <c r="I959" i="5"/>
  <c r="F960" i="5"/>
  <c r="G960" i="5"/>
  <c r="H960" i="5"/>
  <c r="I960" i="5"/>
  <c r="F961" i="5"/>
  <c r="G961" i="5"/>
  <c r="H961" i="5"/>
  <c r="I961" i="5"/>
  <c r="F962" i="5"/>
  <c r="G962" i="5"/>
  <c r="H962" i="5"/>
  <c r="I962" i="5"/>
  <c r="F963" i="5"/>
  <c r="G963" i="5"/>
  <c r="H963" i="5"/>
  <c r="I963" i="5"/>
  <c r="F964" i="5"/>
  <c r="G964" i="5"/>
  <c r="H964" i="5"/>
  <c r="I964" i="5"/>
  <c r="F965" i="5"/>
  <c r="G965" i="5"/>
  <c r="H965" i="5"/>
  <c r="I965" i="5"/>
  <c r="F966" i="5"/>
  <c r="G966" i="5"/>
  <c r="H966" i="5"/>
  <c r="I966" i="5"/>
  <c r="F967" i="5"/>
  <c r="G967" i="5"/>
  <c r="H967" i="5"/>
  <c r="I967" i="5"/>
  <c r="F968" i="5"/>
  <c r="G968" i="5"/>
  <c r="H968" i="5"/>
  <c r="I968" i="5"/>
  <c r="F969" i="5"/>
  <c r="G969" i="5"/>
  <c r="H969" i="5"/>
  <c r="I969" i="5"/>
  <c r="F970" i="5"/>
  <c r="G970" i="5"/>
  <c r="H970" i="5"/>
  <c r="I970" i="5"/>
  <c r="F971" i="5"/>
  <c r="G971" i="5"/>
  <c r="H971" i="5"/>
  <c r="I971" i="5"/>
  <c r="F972" i="5"/>
  <c r="G972" i="5"/>
  <c r="H972" i="5"/>
  <c r="I972" i="5"/>
  <c r="F973" i="5"/>
  <c r="G973" i="5"/>
  <c r="H973" i="5"/>
  <c r="I973" i="5"/>
  <c r="F974" i="5"/>
  <c r="G974" i="5"/>
  <c r="H974" i="5"/>
  <c r="I974" i="5"/>
  <c r="F975" i="5"/>
  <c r="G975" i="5"/>
  <c r="H975" i="5"/>
  <c r="I975" i="5"/>
  <c r="F976" i="5"/>
  <c r="G976" i="5"/>
  <c r="H976" i="5"/>
  <c r="I976" i="5"/>
  <c r="F977" i="5"/>
  <c r="G977" i="5"/>
  <c r="H977" i="5"/>
  <c r="I977" i="5"/>
  <c r="F978" i="5"/>
  <c r="G978" i="5"/>
  <c r="H978" i="5"/>
  <c r="I978" i="5"/>
  <c r="F979" i="5"/>
  <c r="G979" i="5"/>
  <c r="H979" i="5"/>
  <c r="I979" i="5"/>
  <c r="F980" i="5"/>
  <c r="G980" i="5"/>
  <c r="H980" i="5"/>
  <c r="I980" i="5"/>
  <c r="F981" i="5"/>
  <c r="G981" i="5"/>
  <c r="H981" i="5"/>
  <c r="I981" i="5"/>
  <c r="F982" i="5"/>
  <c r="G982" i="5"/>
  <c r="H982" i="5"/>
  <c r="I982" i="5"/>
  <c r="F983" i="5"/>
  <c r="G983" i="5"/>
  <c r="H983" i="5"/>
  <c r="I983" i="5"/>
  <c r="F984" i="5"/>
  <c r="G984" i="5"/>
  <c r="H984" i="5"/>
  <c r="I984" i="5"/>
  <c r="F985" i="5"/>
  <c r="G985" i="5"/>
  <c r="H985" i="5"/>
  <c r="I985" i="5"/>
  <c r="F986" i="5"/>
  <c r="G986" i="5"/>
  <c r="H986" i="5"/>
  <c r="I986" i="5"/>
  <c r="F987" i="5"/>
  <c r="G987" i="5"/>
  <c r="H987" i="5"/>
  <c r="I987" i="5"/>
  <c r="F988" i="5"/>
  <c r="G988" i="5"/>
  <c r="H988" i="5"/>
  <c r="I988" i="5"/>
  <c r="F989" i="5"/>
  <c r="G989" i="5"/>
  <c r="H989" i="5"/>
  <c r="I989" i="5"/>
  <c r="F990" i="5"/>
  <c r="G990" i="5"/>
  <c r="H990" i="5"/>
  <c r="I990" i="5"/>
  <c r="F991" i="5"/>
  <c r="G991" i="5"/>
  <c r="H991" i="5"/>
  <c r="I991" i="5"/>
  <c r="F992" i="5"/>
  <c r="G992" i="5"/>
  <c r="H992" i="5"/>
  <c r="I992" i="5"/>
  <c r="F993" i="5"/>
  <c r="G993" i="5"/>
  <c r="H993" i="5"/>
  <c r="I993" i="5"/>
  <c r="F994" i="5"/>
  <c r="G994" i="5"/>
  <c r="H994" i="5"/>
  <c r="I994" i="5"/>
  <c r="F995" i="5"/>
  <c r="G995" i="5"/>
  <c r="H995" i="5"/>
  <c r="I995" i="5"/>
  <c r="F996" i="5"/>
  <c r="G996" i="5"/>
  <c r="H996" i="5"/>
  <c r="I996" i="5"/>
  <c r="F997" i="5"/>
  <c r="G997" i="5"/>
  <c r="H997" i="5"/>
  <c r="I997" i="5"/>
  <c r="F998" i="5"/>
  <c r="G998" i="5"/>
  <c r="H998" i="5"/>
  <c r="I998" i="5"/>
  <c r="F999" i="5"/>
  <c r="G999" i="5"/>
  <c r="H999" i="5"/>
  <c r="I999" i="5"/>
  <c r="F1000" i="5"/>
  <c r="G1000" i="5"/>
  <c r="H1000" i="5"/>
  <c r="I1000" i="5"/>
  <c r="F1001" i="5"/>
  <c r="G1001" i="5"/>
  <c r="H1001" i="5"/>
  <c r="I1001" i="5"/>
  <c r="H2" i="5"/>
  <c r="G2" i="5"/>
  <c r="F2" i="5"/>
  <c r="I2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K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L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R1" i="2"/>
  <c r="N24" i="2"/>
  <c r="I321" i="2"/>
  <c r="J321" i="2" s="1"/>
  <c r="K321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I129" i="2" s="1"/>
  <c r="J129" i="2" s="1"/>
  <c r="K129" i="2" s="1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I193" i="2" s="1"/>
  <c r="J193" i="2" s="1"/>
  <c r="K193" i="2" s="1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I257" i="2" s="1"/>
  <c r="J257" i="2" s="1"/>
  <c r="K257" i="2" s="1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I454" i="2" l="1"/>
  <c r="J454" i="2" s="1"/>
  <c r="K454" i="2" s="1"/>
  <c r="I422" i="2"/>
  <c r="J422" i="2" s="1"/>
  <c r="K422" i="2" s="1"/>
  <c r="I358" i="2"/>
  <c r="J358" i="2" s="1"/>
  <c r="K358" i="2" s="1"/>
  <c r="I62" i="2"/>
  <c r="J62" i="2" s="1"/>
  <c r="K62" i="2" s="1"/>
  <c r="I453" i="2"/>
  <c r="J453" i="2" s="1"/>
  <c r="K453" i="2" s="1"/>
  <c r="I437" i="2"/>
  <c r="J437" i="2" s="1"/>
  <c r="K437" i="2" s="1"/>
  <c r="I421" i="2"/>
  <c r="J421" i="2" s="1"/>
  <c r="K421" i="2" s="1"/>
  <c r="I405" i="2"/>
  <c r="J405" i="2" s="1"/>
  <c r="K405" i="2" s="1"/>
  <c r="I389" i="2"/>
  <c r="J389" i="2" s="1"/>
  <c r="K389" i="2" s="1"/>
  <c r="I373" i="2"/>
  <c r="J373" i="2" s="1"/>
  <c r="K373" i="2" s="1"/>
  <c r="I357" i="2"/>
  <c r="J357" i="2" s="1"/>
  <c r="K357" i="2" s="1"/>
  <c r="I341" i="2"/>
  <c r="J341" i="2" s="1"/>
  <c r="K341" i="2" s="1"/>
  <c r="I277" i="2"/>
  <c r="J277" i="2" s="1"/>
  <c r="K277" i="2" s="1"/>
  <c r="I213" i="2"/>
  <c r="J213" i="2" s="1"/>
  <c r="K213" i="2" s="1"/>
  <c r="I149" i="2"/>
  <c r="J149" i="2" s="1"/>
  <c r="K149" i="2" s="1"/>
  <c r="I85" i="2"/>
  <c r="J85" i="2" s="1"/>
  <c r="K85" i="2" s="1"/>
  <c r="I61" i="2"/>
  <c r="J61" i="2" s="1"/>
  <c r="K61" i="2" s="1"/>
  <c r="I390" i="2"/>
  <c r="J390" i="2" s="1"/>
  <c r="K390" i="2" s="1"/>
  <c r="I994" i="2"/>
  <c r="J994" i="2" s="1"/>
  <c r="K994" i="2" s="1"/>
  <c r="I982" i="2"/>
  <c r="J982" i="2" s="1"/>
  <c r="K982" i="2" s="1"/>
  <c r="I430" i="2"/>
  <c r="J430" i="2" s="1"/>
  <c r="K430" i="2" s="1"/>
  <c r="I414" i="2"/>
  <c r="J414" i="2" s="1"/>
  <c r="K414" i="2" s="1"/>
  <c r="I382" i="2"/>
  <c r="J382" i="2" s="1"/>
  <c r="K382" i="2" s="1"/>
  <c r="I350" i="2"/>
  <c r="J350" i="2" s="1"/>
  <c r="K350" i="2" s="1"/>
  <c r="I342" i="2"/>
  <c r="J342" i="2" s="1"/>
  <c r="K342" i="2" s="1"/>
  <c r="I330" i="2"/>
  <c r="J330" i="2" s="1"/>
  <c r="K330" i="2" s="1"/>
  <c r="I310" i="2"/>
  <c r="J310" i="2" s="1"/>
  <c r="K310" i="2" s="1"/>
  <c r="I298" i="2"/>
  <c r="J298" i="2" s="1"/>
  <c r="K298" i="2" s="1"/>
  <c r="I278" i="2"/>
  <c r="J278" i="2" s="1"/>
  <c r="K278" i="2" s="1"/>
  <c r="I266" i="2"/>
  <c r="J266" i="2" s="1"/>
  <c r="K266" i="2" s="1"/>
  <c r="I246" i="2"/>
  <c r="J246" i="2" s="1"/>
  <c r="K246" i="2" s="1"/>
  <c r="I234" i="2"/>
  <c r="J234" i="2" s="1"/>
  <c r="K234" i="2" s="1"/>
  <c r="I214" i="2"/>
  <c r="J214" i="2" s="1"/>
  <c r="K214" i="2" s="1"/>
  <c r="I202" i="2"/>
  <c r="J202" i="2" s="1"/>
  <c r="K202" i="2" s="1"/>
  <c r="I182" i="2"/>
  <c r="J182" i="2" s="1"/>
  <c r="K182" i="2" s="1"/>
  <c r="I170" i="2"/>
  <c r="J170" i="2" s="1"/>
  <c r="K170" i="2" s="1"/>
  <c r="I150" i="2"/>
  <c r="J150" i="2" s="1"/>
  <c r="K150" i="2" s="1"/>
  <c r="I138" i="2"/>
  <c r="J138" i="2" s="1"/>
  <c r="K138" i="2" s="1"/>
  <c r="I118" i="2"/>
  <c r="J118" i="2" s="1"/>
  <c r="K118" i="2" s="1"/>
  <c r="I106" i="2"/>
  <c r="J106" i="2" s="1"/>
  <c r="K106" i="2" s="1"/>
  <c r="I86" i="2"/>
  <c r="J86" i="2" s="1"/>
  <c r="K86" i="2" s="1"/>
  <c r="I74" i="2"/>
  <c r="J74" i="2" s="1"/>
  <c r="K74" i="2" s="1"/>
  <c r="I986" i="2"/>
  <c r="J986" i="2" s="1"/>
  <c r="K986" i="2" s="1"/>
  <c r="I974" i="2"/>
  <c r="J974" i="2" s="1"/>
  <c r="K974" i="2" s="1"/>
  <c r="I438" i="2"/>
  <c r="J438" i="2" s="1"/>
  <c r="K438" i="2" s="1"/>
  <c r="I406" i="2"/>
  <c r="J406" i="2" s="1"/>
  <c r="K406" i="2" s="1"/>
  <c r="I366" i="2"/>
  <c r="J366" i="2" s="1"/>
  <c r="K366" i="2" s="1"/>
  <c r="I998" i="2"/>
  <c r="J998" i="2" s="1"/>
  <c r="K998" i="2" s="1"/>
  <c r="I970" i="2"/>
  <c r="J970" i="2" s="1"/>
  <c r="K970" i="2" s="1"/>
  <c r="I2" i="2"/>
  <c r="J2" i="2" s="1"/>
  <c r="K2" i="2" s="1"/>
  <c r="I990" i="2"/>
  <c r="J990" i="2" s="1"/>
  <c r="K990" i="2" s="1"/>
  <c r="I978" i="2"/>
  <c r="J978" i="2" s="1"/>
  <c r="K978" i="2" s="1"/>
  <c r="I446" i="2"/>
  <c r="J446" i="2" s="1"/>
  <c r="K446" i="2" s="1"/>
  <c r="I398" i="2"/>
  <c r="J398" i="2" s="1"/>
  <c r="K398" i="2" s="1"/>
  <c r="I374" i="2"/>
  <c r="J374" i="2" s="1"/>
  <c r="K374" i="2" s="1"/>
  <c r="I1001" i="2"/>
  <c r="J1001" i="2" s="1"/>
  <c r="K1001" i="2" s="1"/>
  <c r="I997" i="2"/>
  <c r="J997" i="2" s="1"/>
  <c r="K997" i="2" s="1"/>
  <c r="I993" i="2"/>
  <c r="J993" i="2" s="1"/>
  <c r="K993" i="2" s="1"/>
  <c r="I989" i="2"/>
  <c r="J989" i="2" s="1"/>
  <c r="K989" i="2" s="1"/>
  <c r="I985" i="2"/>
  <c r="J985" i="2" s="1"/>
  <c r="K985" i="2" s="1"/>
  <c r="I981" i="2"/>
  <c r="J981" i="2" s="1"/>
  <c r="K981" i="2" s="1"/>
  <c r="I977" i="2"/>
  <c r="J977" i="2" s="1"/>
  <c r="K977" i="2" s="1"/>
  <c r="I973" i="2"/>
  <c r="J973" i="2" s="1"/>
  <c r="K973" i="2" s="1"/>
  <c r="I969" i="2"/>
  <c r="J969" i="2" s="1"/>
  <c r="K969" i="2" s="1"/>
  <c r="I445" i="2"/>
  <c r="J445" i="2" s="1"/>
  <c r="K445" i="2" s="1"/>
  <c r="I429" i="2"/>
  <c r="J429" i="2" s="1"/>
  <c r="K429" i="2" s="1"/>
  <c r="I413" i="2"/>
  <c r="J413" i="2" s="1"/>
  <c r="K413" i="2" s="1"/>
  <c r="I397" i="2"/>
  <c r="J397" i="2" s="1"/>
  <c r="K397" i="2" s="1"/>
  <c r="I381" i="2"/>
  <c r="J381" i="2" s="1"/>
  <c r="K381" i="2" s="1"/>
  <c r="I365" i="2"/>
  <c r="J365" i="2" s="1"/>
  <c r="K365" i="2" s="1"/>
  <c r="I349" i="2"/>
  <c r="J349" i="2" s="1"/>
  <c r="K349" i="2" s="1"/>
  <c r="I309" i="2"/>
  <c r="J309" i="2" s="1"/>
  <c r="K309" i="2" s="1"/>
  <c r="I289" i="2"/>
  <c r="J289" i="2" s="1"/>
  <c r="K289" i="2" s="1"/>
  <c r="I245" i="2"/>
  <c r="J245" i="2" s="1"/>
  <c r="K245" i="2" s="1"/>
  <c r="I225" i="2"/>
  <c r="J225" i="2" s="1"/>
  <c r="K225" i="2" s="1"/>
  <c r="I181" i="2"/>
  <c r="J181" i="2" s="1"/>
  <c r="K181" i="2" s="1"/>
  <c r="I161" i="2"/>
  <c r="J161" i="2" s="1"/>
  <c r="K161" i="2" s="1"/>
  <c r="I117" i="2"/>
  <c r="J117" i="2" s="1"/>
  <c r="K117" i="2" s="1"/>
  <c r="I97" i="2"/>
  <c r="J97" i="2" s="1"/>
  <c r="K97" i="2" s="1"/>
  <c r="I33" i="2"/>
  <c r="J33" i="2" s="1"/>
  <c r="K33" i="2" s="1"/>
  <c r="I29" i="2"/>
  <c r="J29" i="2" s="1"/>
  <c r="K29" i="2" s="1"/>
  <c r="I1000" i="2"/>
  <c r="J1000" i="2" s="1"/>
  <c r="K1000" i="2" s="1"/>
  <c r="I996" i="2"/>
  <c r="J996" i="2" s="1"/>
  <c r="K996" i="2" s="1"/>
  <c r="I992" i="2"/>
  <c r="J992" i="2" s="1"/>
  <c r="K992" i="2" s="1"/>
  <c r="I988" i="2"/>
  <c r="J988" i="2" s="1"/>
  <c r="K988" i="2" s="1"/>
  <c r="I984" i="2"/>
  <c r="J984" i="2" s="1"/>
  <c r="K984" i="2" s="1"/>
  <c r="I980" i="2"/>
  <c r="J980" i="2" s="1"/>
  <c r="K980" i="2" s="1"/>
  <c r="I976" i="2"/>
  <c r="J976" i="2" s="1"/>
  <c r="K976" i="2" s="1"/>
  <c r="I972" i="2"/>
  <c r="J972" i="2" s="1"/>
  <c r="K972" i="2" s="1"/>
  <c r="I968" i="2"/>
  <c r="J968" i="2" s="1"/>
  <c r="K968" i="2" s="1"/>
  <c r="I960" i="2"/>
  <c r="J960" i="2" s="1"/>
  <c r="K960" i="2" s="1"/>
  <c r="I952" i="2"/>
  <c r="J952" i="2" s="1"/>
  <c r="K952" i="2" s="1"/>
  <c r="I944" i="2"/>
  <c r="J944" i="2" s="1"/>
  <c r="K944" i="2" s="1"/>
  <c r="I936" i="2"/>
  <c r="J936" i="2" s="1"/>
  <c r="K936" i="2" s="1"/>
  <c r="I928" i="2"/>
  <c r="J928" i="2" s="1"/>
  <c r="K928" i="2" s="1"/>
  <c r="I920" i="2"/>
  <c r="J920" i="2" s="1"/>
  <c r="K920" i="2" s="1"/>
  <c r="I912" i="2"/>
  <c r="J912" i="2" s="1"/>
  <c r="K912" i="2" s="1"/>
  <c r="I904" i="2"/>
  <c r="J904" i="2" s="1"/>
  <c r="K904" i="2" s="1"/>
  <c r="I896" i="2"/>
  <c r="J896" i="2" s="1"/>
  <c r="K896" i="2" s="1"/>
  <c r="I888" i="2"/>
  <c r="J888" i="2" s="1"/>
  <c r="K888" i="2" s="1"/>
  <c r="I880" i="2"/>
  <c r="J880" i="2" s="1"/>
  <c r="K880" i="2" s="1"/>
  <c r="I872" i="2"/>
  <c r="J872" i="2" s="1"/>
  <c r="K872" i="2" s="1"/>
  <c r="I864" i="2"/>
  <c r="J864" i="2" s="1"/>
  <c r="K864" i="2" s="1"/>
  <c r="I856" i="2"/>
  <c r="J856" i="2" s="1"/>
  <c r="K856" i="2" s="1"/>
  <c r="I848" i="2"/>
  <c r="J848" i="2" s="1"/>
  <c r="K848" i="2" s="1"/>
  <c r="I840" i="2"/>
  <c r="J840" i="2" s="1"/>
  <c r="K840" i="2" s="1"/>
  <c r="I832" i="2"/>
  <c r="J832" i="2" s="1"/>
  <c r="K832" i="2" s="1"/>
  <c r="I824" i="2"/>
  <c r="J824" i="2" s="1"/>
  <c r="K824" i="2" s="1"/>
  <c r="I816" i="2"/>
  <c r="J816" i="2" s="1"/>
  <c r="K816" i="2" s="1"/>
  <c r="I808" i="2"/>
  <c r="J808" i="2" s="1"/>
  <c r="K808" i="2" s="1"/>
  <c r="I800" i="2"/>
  <c r="J800" i="2" s="1"/>
  <c r="K800" i="2" s="1"/>
  <c r="I792" i="2"/>
  <c r="J792" i="2" s="1"/>
  <c r="K792" i="2" s="1"/>
  <c r="I784" i="2"/>
  <c r="J784" i="2" s="1"/>
  <c r="K784" i="2" s="1"/>
  <c r="I776" i="2"/>
  <c r="J776" i="2" s="1"/>
  <c r="K776" i="2" s="1"/>
  <c r="I768" i="2"/>
  <c r="J768" i="2" s="1"/>
  <c r="K768" i="2" s="1"/>
  <c r="I760" i="2"/>
  <c r="J760" i="2" s="1"/>
  <c r="K760" i="2" s="1"/>
  <c r="I752" i="2"/>
  <c r="J752" i="2" s="1"/>
  <c r="K752" i="2" s="1"/>
  <c r="I744" i="2"/>
  <c r="J744" i="2" s="1"/>
  <c r="K744" i="2" s="1"/>
  <c r="I736" i="2"/>
  <c r="J736" i="2" s="1"/>
  <c r="K736" i="2" s="1"/>
  <c r="I728" i="2"/>
  <c r="J728" i="2" s="1"/>
  <c r="K728" i="2" s="1"/>
  <c r="I720" i="2"/>
  <c r="J720" i="2" s="1"/>
  <c r="K720" i="2" s="1"/>
  <c r="I712" i="2"/>
  <c r="J712" i="2" s="1"/>
  <c r="K712" i="2" s="1"/>
  <c r="I704" i="2"/>
  <c r="J704" i="2" s="1"/>
  <c r="K704" i="2" s="1"/>
  <c r="I696" i="2"/>
  <c r="J696" i="2" s="1"/>
  <c r="K696" i="2" s="1"/>
  <c r="I688" i="2"/>
  <c r="J688" i="2" s="1"/>
  <c r="K688" i="2" s="1"/>
  <c r="I680" i="2"/>
  <c r="J680" i="2" s="1"/>
  <c r="K680" i="2" s="1"/>
  <c r="I672" i="2"/>
  <c r="J672" i="2" s="1"/>
  <c r="K672" i="2" s="1"/>
  <c r="I664" i="2"/>
  <c r="J664" i="2" s="1"/>
  <c r="K664" i="2" s="1"/>
  <c r="I656" i="2"/>
  <c r="J656" i="2" s="1"/>
  <c r="K656" i="2" s="1"/>
  <c r="I648" i="2"/>
  <c r="J648" i="2" s="1"/>
  <c r="K648" i="2" s="1"/>
  <c r="I640" i="2"/>
  <c r="J640" i="2" s="1"/>
  <c r="K640" i="2" s="1"/>
  <c r="I632" i="2"/>
  <c r="J632" i="2" s="1"/>
  <c r="K632" i="2" s="1"/>
  <c r="I624" i="2"/>
  <c r="J624" i="2" s="1"/>
  <c r="K624" i="2" s="1"/>
  <c r="I616" i="2"/>
  <c r="J616" i="2" s="1"/>
  <c r="K616" i="2" s="1"/>
  <c r="I608" i="2"/>
  <c r="J608" i="2" s="1"/>
  <c r="K608" i="2" s="1"/>
  <c r="I600" i="2"/>
  <c r="J600" i="2" s="1"/>
  <c r="K600" i="2" s="1"/>
  <c r="I592" i="2"/>
  <c r="J592" i="2" s="1"/>
  <c r="K592" i="2" s="1"/>
  <c r="I584" i="2"/>
  <c r="J584" i="2" s="1"/>
  <c r="K584" i="2" s="1"/>
  <c r="I576" i="2"/>
  <c r="J576" i="2" s="1"/>
  <c r="K576" i="2" s="1"/>
  <c r="I568" i="2"/>
  <c r="J568" i="2" s="1"/>
  <c r="K568" i="2" s="1"/>
  <c r="I560" i="2"/>
  <c r="J560" i="2" s="1"/>
  <c r="K560" i="2" s="1"/>
  <c r="I552" i="2"/>
  <c r="J552" i="2" s="1"/>
  <c r="K552" i="2" s="1"/>
  <c r="I544" i="2"/>
  <c r="J544" i="2" s="1"/>
  <c r="K544" i="2" s="1"/>
  <c r="I536" i="2"/>
  <c r="J536" i="2" s="1"/>
  <c r="K536" i="2" s="1"/>
  <c r="I528" i="2"/>
  <c r="J528" i="2" s="1"/>
  <c r="K528" i="2" s="1"/>
  <c r="I520" i="2"/>
  <c r="J520" i="2" s="1"/>
  <c r="K520" i="2" s="1"/>
  <c r="I512" i="2"/>
  <c r="J512" i="2" s="1"/>
  <c r="K512" i="2" s="1"/>
  <c r="I504" i="2"/>
  <c r="J504" i="2" s="1"/>
  <c r="K504" i="2" s="1"/>
  <c r="I496" i="2"/>
  <c r="J496" i="2" s="1"/>
  <c r="K496" i="2" s="1"/>
  <c r="I488" i="2"/>
  <c r="J488" i="2" s="1"/>
  <c r="K488" i="2" s="1"/>
  <c r="I480" i="2"/>
  <c r="J480" i="2" s="1"/>
  <c r="K480" i="2" s="1"/>
  <c r="I472" i="2"/>
  <c r="J472" i="2" s="1"/>
  <c r="K472" i="2" s="1"/>
  <c r="I464" i="2"/>
  <c r="J464" i="2" s="1"/>
  <c r="K464" i="2" s="1"/>
  <c r="I235" i="2"/>
  <c r="J235" i="2" s="1"/>
  <c r="K235" i="2" s="1"/>
  <c r="I999" i="2"/>
  <c r="J999" i="2" s="1"/>
  <c r="K999" i="2" s="1"/>
  <c r="I995" i="2"/>
  <c r="J995" i="2" s="1"/>
  <c r="K995" i="2" s="1"/>
  <c r="I299" i="2"/>
  <c r="J299" i="2" s="1"/>
  <c r="K299" i="2" s="1"/>
  <c r="I171" i="2"/>
  <c r="J171" i="2" s="1"/>
  <c r="K171" i="2" s="1"/>
  <c r="I107" i="2"/>
  <c r="J107" i="2" s="1"/>
  <c r="K107" i="2" s="1"/>
  <c r="I991" i="2"/>
  <c r="J991" i="2" s="1"/>
  <c r="K991" i="2" s="1"/>
  <c r="I983" i="2"/>
  <c r="J983" i="2" s="1"/>
  <c r="K983" i="2" s="1"/>
  <c r="I975" i="2"/>
  <c r="J975" i="2" s="1"/>
  <c r="K975" i="2" s="1"/>
  <c r="I967" i="2"/>
  <c r="J967" i="2" s="1"/>
  <c r="K967" i="2" s="1"/>
  <c r="I959" i="2"/>
  <c r="J959" i="2" s="1"/>
  <c r="K959" i="2" s="1"/>
  <c r="I951" i="2"/>
  <c r="J951" i="2" s="1"/>
  <c r="K951" i="2" s="1"/>
  <c r="I943" i="2"/>
  <c r="J943" i="2" s="1"/>
  <c r="K943" i="2" s="1"/>
  <c r="I935" i="2"/>
  <c r="J935" i="2" s="1"/>
  <c r="K935" i="2" s="1"/>
  <c r="I927" i="2"/>
  <c r="J927" i="2" s="1"/>
  <c r="K927" i="2" s="1"/>
  <c r="I919" i="2"/>
  <c r="J919" i="2" s="1"/>
  <c r="K919" i="2" s="1"/>
  <c r="I911" i="2"/>
  <c r="J911" i="2" s="1"/>
  <c r="K911" i="2" s="1"/>
  <c r="I903" i="2"/>
  <c r="J903" i="2" s="1"/>
  <c r="K903" i="2" s="1"/>
  <c r="I895" i="2"/>
  <c r="J895" i="2" s="1"/>
  <c r="K895" i="2" s="1"/>
  <c r="I887" i="2"/>
  <c r="J887" i="2" s="1"/>
  <c r="K887" i="2" s="1"/>
  <c r="I879" i="2"/>
  <c r="J879" i="2" s="1"/>
  <c r="K879" i="2" s="1"/>
  <c r="I871" i="2"/>
  <c r="J871" i="2" s="1"/>
  <c r="K871" i="2" s="1"/>
  <c r="I863" i="2"/>
  <c r="J863" i="2" s="1"/>
  <c r="K863" i="2" s="1"/>
  <c r="I855" i="2"/>
  <c r="J855" i="2" s="1"/>
  <c r="K855" i="2" s="1"/>
  <c r="I847" i="2"/>
  <c r="J847" i="2" s="1"/>
  <c r="K847" i="2" s="1"/>
  <c r="I835" i="2"/>
  <c r="J835" i="2" s="1"/>
  <c r="K835" i="2" s="1"/>
  <c r="I827" i="2"/>
  <c r="J827" i="2" s="1"/>
  <c r="K827" i="2" s="1"/>
  <c r="I819" i="2"/>
  <c r="J819" i="2" s="1"/>
  <c r="K819" i="2" s="1"/>
  <c r="I811" i="2"/>
  <c r="J811" i="2" s="1"/>
  <c r="K811" i="2" s="1"/>
  <c r="I803" i="2"/>
  <c r="J803" i="2" s="1"/>
  <c r="K803" i="2" s="1"/>
  <c r="I795" i="2"/>
  <c r="J795" i="2" s="1"/>
  <c r="K795" i="2" s="1"/>
  <c r="I787" i="2"/>
  <c r="J787" i="2" s="1"/>
  <c r="K787" i="2" s="1"/>
  <c r="I775" i="2"/>
  <c r="J775" i="2" s="1"/>
  <c r="K775" i="2" s="1"/>
  <c r="I767" i="2"/>
  <c r="J767" i="2" s="1"/>
  <c r="K767" i="2" s="1"/>
  <c r="I759" i="2"/>
  <c r="J759" i="2" s="1"/>
  <c r="K759" i="2" s="1"/>
  <c r="I751" i="2"/>
  <c r="J751" i="2" s="1"/>
  <c r="K751" i="2" s="1"/>
  <c r="I743" i="2"/>
  <c r="J743" i="2" s="1"/>
  <c r="K743" i="2" s="1"/>
  <c r="I735" i="2"/>
  <c r="J735" i="2" s="1"/>
  <c r="K735" i="2" s="1"/>
  <c r="I727" i="2"/>
  <c r="J727" i="2" s="1"/>
  <c r="K727" i="2" s="1"/>
  <c r="I719" i="2"/>
  <c r="J719" i="2" s="1"/>
  <c r="K719" i="2" s="1"/>
  <c r="I711" i="2"/>
  <c r="J711" i="2" s="1"/>
  <c r="K711" i="2" s="1"/>
  <c r="I703" i="2"/>
  <c r="J703" i="2" s="1"/>
  <c r="K703" i="2" s="1"/>
  <c r="I695" i="2"/>
  <c r="J695" i="2" s="1"/>
  <c r="K695" i="2" s="1"/>
  <c r="I687" i="2"/>
  <c r="J687" i="2" s="1"/>
  <c r="K687" i="2" s="1"/>
  <c r="I679" i="2"/>
  <c r="J679" i="2" s="1"/>
  <c r="K679" i="2" s="1"/>
  <c r="I671" i="2"/>
  <c r="J671" i="2" s="1"/>
  <c r="K671" i="2" s="1"/>
  <c r="I663" i="2"/>
  <c r="J663" i="2" s="1"/>
  <c r="K663" i="2" s="1"/>
  <c r="I655" i="2"/>
  <c r="J655" i="2" s="1"/>
  <c r="K655" i="2" s="1"/>
  <c r="I647" i="2"/>
  <c r="J647" i="2" s="1"/>
  <c r="K647" i="2" s="1"/>
  <c r="I635" i="2"/>
  <c r="J635" i="2" s="1"/>
  <c r="K635" i="2" s="1"/>
  <c r="I627" i="2"/>
  <c r="J627" i="2" s="1"/>
  <c r="K627" i="2" s="1"/>
  <c r="I619" i="2"/>
  <c r="J619" i="2" s="1"/>
  <c r="K619" i="2" s="1"/>
  <c r="I579" i="2"/>
  <c r="J579" i="2" s="1"/>
  <c r="K579" i="2" s="1"/>
  <c r="I964" i="2"/>
  <c r="J964" i="2" s="1"/>
  <c r="K964" i="2" s="1"/>
  <c r="I956" i="2"/>
  <c r="J956" i="2" s="1"/>
  <c r="K956" i="2" s="1"/>
  <c r="I948" i="2"/>
  <c r="J948" i="2" s="1"/>
  <c r="K948" i="2" s="1"/>
  <c r="I940" i="2"/>
  <c r="J940" i="2" s="1"/>
  <c r="K940" i="2" s="1"/>
  <c r="I932" i="2"/>
  <c r="J932" i="2" s="1"/>
  <c r="K932" i="2" s="1"/>
  <c r="I924" i="2"/>
  <c r="J924" i="2" s="1"/>
  <c r="K924" i="2" s="1"/>
  <c r="I916" i="2"/>
  <c r="J916" i="2" s="1"/>
  <c r="K916" i="2" s="1"/>
  <c r="I908" i="2"/>
  <c r="J908" i="2" s="1"/>
  <c r="K908" i="2" s="1"/>
  <c r="I900" i="2"/>
  <c r="J900" i="2" s="1"/>
  <c r="K900" i="2" s="1"/>
  <c r="I892" i="2"/>
  <c r="J892" i="2" s="1"/>
  <c r="K892" i="2" s="1"/>
  <c r="I884" i="2"/>
  <c r="J884" i="2" s="1"/>
  <c r="K884" i="2" s="1"/>
  <c r="I876" i="2"/>
  <c r="J876" i="2" s="1"/>
  <c r="K876" i="2" s="1"/>
  <c r="I868" i="2"/>
  <c r="J868" i="2" s="1"/>
  <c r="K868" i="2" s="1"/>
  <c r="I860" i="2"/>
  <c r="J860" i="2" s="1"/>
  <c r="K860" i="2" s="1"/>
  <c r="I852" i="2"/>
  <c r="J852" i="2" s="1"/>
  <c r="K852" i="2" s="1"/>
  <c r="I844" i="2"/>
  <c r="J844" i="2" s="1"/>
  <c r="K844" i="2" s="1"/>
  <c r="I836" i="2"/>
  <c r="J836" i="2" s="1"/>
  <c r="K836" i="2" s="1"/>
  <c r="I828" i="2"/>
  <c r="J828" i="2" s="1"/>
  <c r="K828" i="2" s="1"/>
  <c r="I820" i="2"/>
  <c r="J820" i="2" s="1"/>
  <c r="K820" i="2" s="1"/>
  <c r="I812" i="2"/>
  <c r="J812" i="2" s="1"/>
  <c r="K812" i="2" s="1"/>
  <c r="I804" i="2"/>
  <c r="J804" i="2" s="1"/>
  <c r="K804" i="2" s="1"/>
  <c r="I796" i="2"/>
  <c r="J796" i="2" s="1"/>
  <c r="K796" i="2" s="1"/>
  <c r="I788" i="2"/>
  <c r="J788" i="2" s="1"/>
  <c r="K788" i="2" s="1"/>
  <c r="I780" i="2"/>
  <c r="J780" i="2" s="1"/>
  <c r="K780" i="2" s="1"/>
  <c r="I772" i="2"/>
  <c r="J772" i="2" s="1"/>
  <c r="K772" i="2" s="1"/>
  <c r="I764" i="2"/>
  <c r="J764" i="2" s="1"/>
  <c r="K764" i="2" s="1"/>
  <c r="I756" i="2"/>
  <c r="J756" i="2" s="1"/>
  <c r="K756" i="2" s="1"/>
  <c r="I748" i="2"/>
  <c r="J748" i="2" s="1"/>
  <c r="K748" i="2" s="1"/>
  <c r="I740" i="2"/>
  <c r="J740" i="2" s="1"/>
  <c r="K740" i="2" s="1"/>
  <c r="I732" i="2"/>
  <c r="J732" i="2" s="1"/>
  <c r="K732" i="2" s="1"/>
  <c r="I724" i="2"/>
  <c r="J724" i="2" s="1"/>
  <c r="K724" i="2" s="1"/>
  <c r="I716" i="2"/>
  <c r="J716" i="2" s="1"/>
  <c r="K716" i="2" s="1"/>
  <c r="I708" i="2"/>
  <c r="J708" i="2" s="1"/>
  <c r="K708" i="2" s="1"/>
  <c r="I700" i="2"/>
  <c r="J700" i="2" s="1"/>
  <c r="K700" i="2" s="1"/>
  <c r="I692" i="2"/>
  <c r="J692" i="2" s="1"/>
  <c r="K692" i="2" s="1"/>
  <c r="I684" i="2"/>
  <c r="J684" i="2" s="1"/>
  <c r="K684" i="2" s="1"/>
  <c r="I676" i="2"/>
  <c r="J676" i="2" s="1"/>
  <c r="K676" i="2" s="1"/>
  <c r="I668" i="2"/>
  <c r="J668" i="2" s="1"/>
  <c r="K668" i="2" s="1"/>
  <c r="I660" i="2"/>
  <c r="J660" i="2" s="1"/>
  <c r="K660" i="2" s="1"/>
  <c r="I652" i="2"/>
  <c r="J652" i="2" s="1"/>
  <c r="K652" i="2" s="1"/>
  <c r="I644" i="2"/>
  <c r="J644" i="2" s="1"/>
  <c r="K644" i="2" s="1"/>
  <c r="I636" i="2"/>
  <c r="J636" i="2" s="1"/>
  <c r="K636" i="2" s="1"/>
  <c r="I628" i="2"/>
  <c r="J628" i="2" s="1"/>
  <c r="K628" i="2" s="1"/>
  <c r="I620" i="2"/>
  <c r="J620" i="2" s="1"/>
  <c r="K620" i="2" s="1"/>
  <c r="I612" i="2"/>
  <c r="J612" i="2" s="1"/>
  <c r="K612" i="2" s="1"/>
  <c r="I604" i="2"/>
  <c r="J604" i="2" s="1"/>
  <c r="K604" i="2" s="1"/>
  <c r="I596" i="2"/>
  <c r="J596" i="2" s="1"/>
  <c r="K596" i="2" s="1"/>
  <c r="I588" i="2"/>
  <c r="J588" i="2" s="1"/>
  <c r="K588" i="2" s="1"/>
  <c r="I580" i="2"/>
  <c r="J580" i="2" s="1"/>
  <c r="K580" i="2" s="1"/>
  <c r="I572" i="2"/>
  <c r="J572" i="2" s="1"/>
  <c r="K572" i="2" s="1"/>
  <c r="I564" i="2"/>
  <c r="J564" i="2" s="1"/>
  <c r="K564" i="2" s="1"/>
  <c r="I556" i="2"/>
  <c r="J556" i="2" s="1"/>
  <c r="K556" i="2" s="1"/>
  <c r="I548" i="2"/>
  <c r="J548" i="2" s="1"/>
  <c r="K548" i="2" s="1"/>
  <c r="I540" i="2"/>
  <c r="J540" i="2" s="1"/>
  <c r="K540" i="2" s="1"/>
  <c r="I532" i="2"/>
  <c r="J532" i="2" s="1"/>
  <c r="K532" i="2" s="1"/>
  <c r="I524" i="2"/>
  <c r="J524" i="2" s="1"/>
  <c r="K524" i="2" s="1"/>
  <c r="I516" i="2"/>
  <c r="J516" i="2" s="1"/>
  <c r="K516" i="2" s="1"/>
  <c r="I508" i="2"/>
  <c r="J508" i="2" s="1"/>
  <c r="K508" i="2" s="1"/>
  <c r="I500" i="2"/>
  <c r="J500" i="2" s="1"/>
  <c r="K500" i="2" s="1"/>
  <c r="I492" i="2"/>
  <c r="J492" i="2" s="1"/>
  <c r="K492" i="2" s="1"/>
  <c r="I484" i="2"/>
  <c r="J484" i="2" s="1"/>
  <c r="K484" i="2" s="1"/>
  <c r="I476" i="2"/>
  <c r="J476" i="2" s="1"/>
  <c r="K476" i="2" s="1"/>
  <c r="I468" i="2"/>
  <c r="J468" i="2" s="1"/>
  <c r="K468" i="2" s="1"/>
  <c r="I460" i="2"/>
  <c r="J460" i="2" s="1"/>
  <c r="K460" i="2" s="1"/>
  <c r="I456" i="2"/>
  <c r="J456" i="2" s="1"/>
  <c r="K456" i="2" s="1"/>
  <c r="I452" i="2"/>
  <c r="J452" i="2" s="1"/>
  <c r="K452" i="2" s="1"/>
  <c r="I448" i="2"/>
  <c r="J448" i="2" s="1"/>
  <c r="K448" i="2" s="1"/>
  <c r="I444" i="2"/>
  <c r="J444" i="2" s="1"/>
  <c r="K444" i="2" s="1"/>
  <c r="I440" i="2"/>
  <c r="J440" i="2" s="1"/>
  <c r="K440" i="2" s="1"/>
  <c r="I436" i="2"/>
  <c r="J436" i="2" s="1"/>
  <c r="K436" i="2" s="1"/>
  <c r="I432" i="2"/>
  <c r="J432" i="2" s="1"/>
  <c r="K432" i="2" s="1"/>
  <c r="I428" i="2"/>
  <c r="J428" i="2" s="1"/>
  <c r="K428" i="2" s="1"/>
  <c r="I424" i="2"/>
  <c r="J424" i="2" s="1"/>
  <c r="K424" i="2" s="1"/>
  <c r="I420" i="2"/>
  <c r="J420" i="2" s="1"/>
  <c r="K420" i="2" s="1"/>
  <c r="I416" i="2"/>
  <c r="J416" i="2" s="1"/>
  <c r="K416" i="2" s="1"/>
  <c r="I412" i="2"/>
  <c r="J412" i="2" s="1"/>
  <c r="K412" i="2" s="1"/>
  <c r="I408" i="2"/>
  <c r="J408" i="2" s="1"/>
  <c r="K408" i="2" s="1"/>
  <c r="I404" i="2"/>
  <c r="J404" i="2" s="1"/>
  <c r="K404" i="2" s="1"/>
  <c r="I400" i="2"/>
  <c r="J400" i="2" s="1"/>
  <c r="K400" i="2" s="1"/>
  <c r="I396" i="2"/>
  <c r="J396" i="2" s="1"/>
  <c r="K396" i="2" s="1"/>
  <c r="I392" i="2"/>
  <c r="J392" i="2" s="1"/>
  <c r="K392" i="2" s="1"/>
  <c r="I388" i="2"/>
  <c r="J388" i="2" s="1"/>
  <c r="K388" i="2" s="1"/>
  <c r="I384" i="2"/>
  <c r="J384" i="2" s="1"/>
  <c r="K384" i="2" s="1"/>
  <c r="I380" i="2"/>
  <c r="J380" i="2" s="1"/>
  <c r="K380" i="2" s="1"/>
  <c r="I376" i="2"/>
  <c r="J376" i="2" s="1"/>
  <c r="K376" i="2" s="1"/>
  <c r="I372" i="2"/>
  <c r="J372" i="2" s="1"/>
  <c r="K372" i="2" s="1"/>
  <c r="I368" i="2"/>
  <c r="J368" i="2" s="1"/>
  <c r="K368" i="2" s="1"/>
  <c r="I364" i="2"/>
  <c r="J364" i="2" s="1"/>
  <c r="K364" i="2" s="1"/>
  <c r="I360" i="2"/>
  <c r="J360" i="2" s="1"/>
  <c r="K360" i="2" s="1"/>
  <c r="I356" i="2"/>
  <c r="J356" i="2" s="1"/>
  <c r="K356" i="2" s="1"/>
  <c r="I352" i="2"/>
  <c r="J352" i="2" s="1"/>
  <c r="K352" i="2" s="1"/>
  <c r="I348" i="2"/>
  <c r="J348" i="2" s="1"/>
  <c r="K348" i="2" s="1"/>
  <c r="I344" i="2"/>
  <c r="J344" i="2" s="1"/>
  <c r="K344" i="2" s="1"/>
  <c r="I340" i="2"/>
  <c r="J340" i="2" s="1"/>
  <c r="K340" i="2" s="1"/>
  <c r="I336" i="2"/>
  <c r="J336" i="2" s="1"/>
  <c r="K336" i="2" s="1"/>
  <c r="I332" i="2"/>
  <c r="J332" i="2" s="1"/>
  <c r="K332" i="2" s="1"/>
  <c r="I328" i="2"/>
  <c r="J328" i="2" s="1"/>
  <c r="K328" i="2" s="1"/>
  <c r="I324" i="2"/>
  <c r="J324" i="2" s="1"/>
  <c r="K324" i="2" s="1"/>
  <c r="I320" i="2"/>
  <c r="J320" i="2" s="1"/>
  <c r="K320" i="2" s="1"/>
  <c r="I316" i="2"/>
  <c r="J316" i="2" s="1"/>
  <c r="K316" i="2" s="1"/>
  <c r="I312" i="2"/>
  <c r="J312" i="2" s="1"/>
  <c r="K312" i="2" s="1"/>
  <c r="I308" i="2"/>
  <c r="J308" i="2" s="1"/>
  <c r="K308" i="2" s="1"/>
  <c r="I304" i="2"/>
  <c r="J304" i="2" s="1"/>
  <c r="K304" i="2" s="1"/>
  <c r="I300" i="2"/>
  <c r="J300" i="2" s="1"/>
  <c r="K300" i="2" s="1"/>
  <c r="I296" i="2"/>
  <c r="J296" i="2" s="1"/>
  <c r="K296" i="2" s="1"/>
  <c r="I292" i="2"/>
  <c r="J292" i="2" s="1"/>
  <c r="K292" i="2" s="1"/>
  <c r="I288" i="2"/>
  <c r="J288" i="2" s="1"/>
  <c r="K288" i="2" s="1"/>
  <c r="I284" i="2"/>
  <c r="J284" i="2" s="1"/>
  <c r="K284" i="2" s="1"/>
  <c r="I280" i="2"/>
  <c r="J280" i="2" s="1"/>
  <c r="K280" i="2" s="1"/>
  <c r="I276" i="2"/>
  <c r="J276" i="2" s="1"/>
  <c r="K276" i="2" s="1"/>
  <c r="I272" i="2"/>
  <c r="J272" i="2" s="1"/>
  <c r="K272" i="2" s="1"/>
  <c r="I268" i="2"/>
  <c r="J268" i="2" s="1"/>
  <c r="K268" i="2" s="1"/>
  <c r="I264" i="2"/>
  <c r="J264" i="2" s="1"/>
  <c r="K264" i="2" s="1"/>
  <c r="I260" i="2"/>
  <c r="J260" i="2" s="1"/>
  <c r="K260" i="2" s="1"/>
  <c r="I256" i="2"/>
  <c r="J256" i="2" s="1"/>
  <c r="K256" i="2" s="1"/>
  <c r="I252" i="2"/>
  <c r="J252" i="2" s="1"/>
  <c r="K252" i="2" s="1"/>
  <c r="I248" i="2"/>
  <c r="J248" i="2" s="1"/>
  <c r="K248" i="2" s="1"/>
  <c r="I244" i="2"/>
  <c r="J244" i="2" s="1"/>
  <c r="K244" i="2" s="1"/>
  <c r="I240" i="2"/>
  <c r="J240" i="2" s="1"/>
  <c r="K240" i="2" s="1"/>
  <c r="I236" i="2"/>
  <c r="J236" i="2" s="1"/>
  <c r="K236" i="2" s="1"/>
  <c r="I232" i="2"/>
  <c r="J232" i="2" s="1"/>
  <c r="K232" i="2" s="1"/>
  <c r="I228" i="2"/>
  <c r="J228" i="2" s="1"/>
  <c r="K228" i="2" s="1"/>
  <c r="I224" i="2"/>
  <c r="J224" i="2" s="1"/>
  <c r="K224" i="2" s="1"/>
  <c r="I220" i="2"/>
  <c r="J220" i="2" s="1"/>
  <c r="K220" i="2" s="1"/>
  <c r="I216" i="2"/>
  <c r="J216" i="2" s="1"/>
  <c r="K216" i="2" s="1"/>
  <c r="I212" i="2"/>
  <c r="J212" i="2" s="1"/>
  <c r="K212" i="2" s="1"/>
  <c r="I208" i="2"/>
  <c r="J208" i="2" s="1"/>
  <c r="K208" i="2" s="1"/>
  <c r="I204" i="2"/>
  <c r="J204" i="2" s="1"/>
  <c r="K204" i="2" s="1"/>
  <c r="I200" i="2"/>
  <c r="J200" i="2" s="1"/>
  <c r="K200" i="2" s="1"/>
  <c r="I196" i="2"/>
  <c r="J196" i="2" s="1"/>
  <c r="K196" i="2" s="1"/>
  <c r="I192" i="2"/>
  <c r="J192" i="2" s="1"/>
  <c r="K192" i="2" s="1"/>
  <c r="I188" i="2"/>
  <c r="J188" i="2" s="1"/>
  <c r="K188" i="2" s="1"/>
  <c r="I184" i="2"/>
  <c r="J184" i="2" s="1"/>
  <c r="K184" i="2" s="1"/>
  <c r="I180" i="2"/>
  <c r="J180" i="2" s="1"/>
  <c r="K180" i="2" s="1"/>
  <c r="I176" i="2"/>
  <c r="J176" i="2" s="1"/>
  <c r="K176" i="2" s="1"/>
  <c r="I172" i="2"/>
  <c r="J172" i="2" s="1"/>
  <c r="K172" i="2" s="1"/>
  <c r="I168" i="2"/>
  <c r="J168" i="2" s="1"/>
  <c r="K168" i="2" s="1"/>
  <c r="I164" i="2"/>
  <c r="J164" i="2" s="1"/>
  <c r="K164" i="2" s="1"/>
  <c r="I160" i="2"/>
  <c r="J160" i="2" s="1"/>
  <c r="K160" i="2" s="1"/>
  <c r="I156" i="2"/>
  <c r="J156" i="2" s="1"/>
  <c r="K156" i="2" s="1"/>
  <c r="I152" i="2"/>
  <c r="J152" i="2" s="1"/>
  <c r="K152" i="2" s="1"/>
  <c r="I148" i="2"/>
  <c r="J148" i="2" s="1"/>
  <c r="K148" i="2" s="1"/>
  <c r="I144" i="2"/>
  <c r="J144" i="2" s="1"/>
  <c r="K144" i="2" s="1"/>
  <c r="I140" i="2"/>
  <c r="J140" i="2" s="1"/>
  <c r="K140" i="2" s="1"/>
  <c r="I136" i="2"/>
  <c r="J136" i="2" s="1"/>
  <c r="K136" i="2" s="1"/>
  <c r="I132" i="2"/>
  <c r="J132" i="2" s="1"/>
  <c r="K132" i="2" s="1"/>
  <c r="I128" i="2"/>
  <c r="J128" i="2" s="1"/>
  <c r="K128" i="2" s="1"/>
  <c r="I124" i="2"/>
  <c r="J124" i="2" s="1"/>
  <c r="K124" i="2" s="1"/>
  <c r="I120" i="2"/>
  <c r="J120" i="2" s="1"/>
  <c r="K120" i="2" s="1"/>
  <c r="I116" i="2"/>
  <c r="J116" i="2" s="1"/>
  <c r="K116" i="2" s="1"/>
  <c r="I112" i="2"/>
  <c r="J112" i="2" s="1"/>
  <c r="K112" i="2" s="1"/>
  <c r="I108" i="2"/>
  <c r="J108" i="2" s="1"/>
  <c r="K108" i="2" s="1"/>
  <c r="I104" i="2"/>
  <c r="J104" i="2" s="1"/>
  <c r="K104" i="2" s="1"/>
  <c r="I100" i="2"/>
  <c r="J100" i="2" s="1"/>
  <c r="K100" i="2" s="1"/>
  <c r="I96" i="2"/>
  <c r="J96" i="2" s="1"/>
  <c r="K96" i="2" s="1"/>
  <c r="I92" i="2"/>
  <c r="J92" i="2" s="1"/>
  <c r="K92" i="2" s="1"/>
  <c r="I88" i="2"/>
  <c r="J88" i="2" s="1"/>
  <c r="K88" i="2" s="1"/>
  <c r="I84" i="2"/>
  <c r="J84" i="2" s="1"/>
  <c r="K84" i="2" s="1"/>
  <c r="I80" i="2"/>
  <c r="J80" i="2" s="1"/>
  <c r="K80" i="2" s="1"/>
  <c r="I76" i="2"/>
  <c r="J76" i="2" s="1"/>
  <c r="K76" i="2" s="1"/>
  <c r="I72" i="2"/>
  <c r="J72" i="2" s="1"/>
  <c r="K72" i="2" s="1"/>
  <c r="I68" i="2"/>
  <c r="J68" i="2" s="1"/>
  <c r="K68" i="2" s="1"/>
  <c r="I64" i="2"/>
  <c r="J64" i="2" s="1"/>
  <c r="K64" i="2" s="1"/>
  <c r="I60" i="2"/>
  <c r="J60" i="2" s="1"/>
  <c r="K60" i="2" s="1"/>
  <c r="I56" i="2"/>
  <c r="J56" i="2" s="1"/>
  <c r="K56" i="2" s="1"/>
  <c r="I52" i="2"/>
  <c r="J52" i="2" s="1"/>
  <c r="K52" i="2" s="1"/>
  <c r="I48" i="2"/>
  <c r="J48" i="2" s="1"/>
  <c r="K48" i="2" s="1"/>
  <c r="I44" i="2"/>
  <c r="J44" i="2" s="1"/>
  <c r="K44" i="2" s="1"/>
  <c r="I40" i="2"/>
  <c r="J40" i="2" s="1"/>
  <c r="K40" i="2" s="1"/>
  <c r="I36" i="2"/>
  <c r="J36" i="2" s="1"/>
  <c r="K36" i="2" s="1"/>
  <c r="I32" i="2"/>
  <c r="J32" i="2" s="1"/>
  <c r="K32" i="2" s="1"/>
  <c r="I28" i="2"/>
  <c r="J28" i="2" s="1"/>
  <c r="K28" i="2" s="1"/>
  <c r="I24" i="2"/>
  <c r="J24" i="2" s="1"/>
  <c r="K24" i="2" s="1"/>
  <c r="I20" i="2"/>
  <c r="J20" i="2" s="1"/>
  <c r="K20" i="2" s="1"/>
  <c r="I16" i="2"/>
  <c r="J16" i="2" s="1"/>
  <c r="K16" i="2" s="1"/>
  <c r="I12" i="2"/>
  <c r="J12" i="2" s="1"/>
  <c r="K12" i="2" s="1"/>
  <c r="I8" i="2"/>
  <c r="J8" i="2" s="1"/>
  <c r="K8" i="2" s="1"/>
  <c r="I4" i="2"/>
  <c r="J4" i="2" s="1"/>
  <c r="K4" i="2" s="1"/>
  <c r="I987" i="2"/>
  <c r="J987" i="2" s="1"/>
  <c r="K987" i="2" s="1"/>
  <c r="I979" i="2"/>
  <c r="J979" i="2" s="1"/>
  <c r="K979" i="2" s="1"/>
  <c r="I971" i="2"/>
  <c r="J971" i="2" s="1"/>
  <c r="K971" i="2" s="1"/>
  <c r="I963" i="2"/>
  <c r="J963" i="2" s="1"/>
  <c r="K963" i="2" s="1"/>
  <c r="I955" i="2"/>
  <c r="J955" i="2" s="1"/>
  <c r="K955" i="2" s="1"/>
  <c r="I947" i="2"/>
  <c r="J947" i="2" s="1"/>
  <c r="K947" i="2" s="1"/>
  <c r="I939" i="2"/>
  <c r="J939" i="2" s="1"/>
  <c r="K939" i="2" s="1"/>
  <c r="I931" i="2"/>
  <c r="J931" i="2" s="1"/>
  <c r="K931" i="2" s="1"/>
  <c r="I923" i="2"/>
  <c r="J923" i="2" s="1"/>
  <c r="K923" i="2" s="1"/>
  <c r="I915" i="2"/>
  <c r="J915" i="2" s="1"/>
  <c r="K915" i="2" s="1"/>
  <c r="I907" i="2"/>
  <c r="J907" i="2" s="1"/>
  <c r="K907" i="2" s="1"/>
  <c r="I899" i="2"/>
  <c r="J899" i="2" s="1"/>
  <c r="K899" i="2" s="1"/>
  <c r="I891" i="2"/>
  <c r="J891" i="2" s="1"/>
  <c r="K891" i="2" s="1"/>
  <c r="I883" i="2"/>
  <c r="J883" i="2" s="1"/>
  <c r="K883" i="2" s="1"/>
  <c r="I875" i="2"/>
  <c r="J875" i="2" s="1"/>
  <c r="K875" i="2" s="1"/>
  <c r="I867" i="2"/>
  <c r="J867" i="2" s="1"/>
  <c r="K867" i="2" s="1"/>
  <c r="I859" i="2"/>
  <c r="J859" i="2" s="1"/>
  <c r="K859" i="2" s="1"/>
  <c r="I851" i="2"/>
  <c r="J851" i="2" s="1"/>
  <c r="K851" i="2" s="1"/>
  <c r="I843" i="2"/>
  <c r="J843" i="2" s="1"/>
  <c r="K843" i="2" s="1"/>
  <c r="I839" i="2"/>
  <c r="J839" i="2" s="1"/>
  <c r="K839" i="2" s="1"/>
  <c r="I831" i="2"/>
  <c r="J831" i="2" s="1"/>
  <c r="K831" i="2" s="1"/>
  <c r="I823" i="2"/>
  <c r="J823" i="2" s="1"/>
  <c r="K823" i="2" s="1"/>
  <c r="I815" i="2"/>
  <c r="J815" i="2" s="1"/>
  <c r="K815" i="2" s="1"/>
  <c r="I807" i="2"/>
  <c r="J807" i="2" s="1"/>
  <c r="K807" i="2" s="1"/>
  <c r="I799" i="2"/>
  <c r="J799" i="2" s="1"/>
  <c r="K799" i="2" s="1"/>
  <c r="I791" i="2"/>
  <c r="J791" i="2" s="1"/>
  <c r="K791" i="2" s="1"/>
  <c r="I783" i="2"/>
  <c r="J783" i="2" s="1"/>
  <c r="K783" i="2" s="1"/>
  <c r="I779" i="2"/>
  <c r="J779" i="2" s="1"/>
  <c r="K779" i="2" s="1"/>
  <c r="I771" i="2"/>
  <c r="J771" i="2" s="1"/>
  <c r="K771" i="2" s="1"/>
  <c r="I763" i="2"/>
  <c r="J763" i="2" s="1"/>
  <c r="K763" i="2" s="1"/>
  <c r="I755" i="2"/>
  <c r="J755" i="2" s="1"/>
  <c r="K755" i="2" s="1"/>
  <c r="I747" i="2"/>
  <c r="J747" i="2" s="1"/>
  <c r="K747" i="2" s="1"/>
  <c r="I739" i="2"/>
  <c r="J739" i="2" s="1"/>
  <c r="K739" i="2" s="1"/>
  <c r="I731" i="2"/>
  <c r="J731" i="2" s="1"/>
  <c r="K731" i="2" s="1"/>
  <c r="I723" i="2"/>
  <c r="J723" i="2" s="1"/>
  <c r="K723" i="2" s="1"/>
  <c r="I715" i="2"/>
  <c r="J715" i="2" s="1"/>
  <c r="K715" i="2" s="1"/>
  <c r="I707" i="2"/>
  <c r="J707" i="2" s="1"/>
  <c r="K707" i="2" s="1"/>
  <c r="I699" i="2"/>
  <c r="J699" i="2" s="1"/>
  <c r="K699" i="2" s="1"/>
  <c r="I691" i="2"/>
  <c r="J691" i="2" s="1"/>
  <c r="K691" i="2" s="1"/>
  <c r="I683" i="2"/>
  <c r="J683" i="2" s="1"/>
  <c r="K683" i="2" s="1"/>
  <c r="I675" i="2"/>
  <c r="J675" i="2" s="1"/>
  <c r="K675" i="2" s="1"/>
  <c r="I667" i="2"/>
  <c r="J667" i="2" s="1"/>
  <c r="K667" i="2" s="1"/>
  <c r="I659" i="2"/>
  <c r="J659" i="2" s="1"/>
  <c r="K659" i="2" s="1"/>
  <c r="I651" i="2"/>
  <c r="J651" i="2" s="1"/>
  <c r="K651" i="2" s="1"/>
  <c r="I643" i="2"/>
  <c r="J643" i="2" s="1"/>
  <c r="K643" i="2" s="1"/>
  <c r="I639" i="2"/>
  <c r="J639" i="2" s="1"/>
  <c r="K639" i="2" s="1"/>
  <c r="I631" i="2"/>
  <c r="J631" i="2" s="1"/>
  <c r="K631" i="2" s="1"/>
  <c r="I623" i="2"/>
  <c r="J623" i="2" s="1"/>
  <c r="K623" i="2" s="1"/>
  <c r="I615" i="2"/>
  <c r="J615" i="2" s="1"/>
  <c r="K615" i="2" s="1"/>
  <c r="I611" i="2"/>
  <c r="J611" i="2" s="1"/>
  <c r="K611" i="2" s="1"/>
  <c r="I607" i="2"/>
  <c r="J607" i="2" s="1"/>
  <c r="K607" i="2" s="1"/>
  <c r="I603" i="2"/>
  <c r="J603" i="2" s="1"/>
  <c r="K603" i="2" s="1"/>
  <c r="I599" i="2"/>
  <c r="J599" i="2" s="1"/>
  <c r="K599" i="2" s="1"/>
  <c r="I595" i="2"/>
  <c r="J595" i="2" s="1"/>
  <c r="K595" i="2" s="1"/>
  <c r="I591" i="2"/>
  <c r="J591" i="2" s="1"/>
  <c r="K591" i="2" s="1"/>
  <c r="I587" i="2"/>
  <c r="J587" i="2" s="1"/>
  <c r="K587" i="2" s="1"/>
  <c r="I583" i="2"/>
  <c r="J583" i="2" s="1"/>
  <c r="K583" i="2" s="1"/>
  <c r="I575" i="2"/>
  <c r="J575" i="2" s="1"/>
  <c r="K575" i="2" s="1"/>
  <c r="I571" i="2"/>
  <c r="J571" i="2" s="1"/>
  <c r="K571" i="2" s="1"/>
  <c r="I567" i="2"/>
  <c r="J567" i="2" s="1"/>
  <c r="K567" i="2" s="1"/>
  <c r="I563" i="2"/>
  <c r="J563" i="2" s="1"/>
  <c r="K563" i="2" s="1"/>
  <c r="I559" i="2"/>
  <c r="J559" i="2" s="1"/>
  <c r="K559" i="2" s="1"/>
  <c r="I555" i="2"/>
  <c r="J555" i="2" s="1"/>
  <c r="K555" i="2" s="1"/>
  <c r="I551" i="2"/>
  <c r="J551" i="2" s="1"/>
  <c r="K551" i="2" s="1"/>
  <c r="I547" i="2"/>
  <c r="J547" i="2" s="1"/>
  <c r="K547" i="2" s="1"/>
  <c r="I543" i="2"/>
  <c r="J543" i="2" s="1"/>
  <c r="K543" i="2" s="1"/>
  <c r="I539" i="2"/>
  <c r="J539" i="2" s="1"/>
  <c r="K539" i="2" s="1"/>
  <c r="I535" i="2"/>
  <c r="J535" i="2" s="1"/>
  <c r="K535" i="2" s="1"/>
  <c r="I531" i="2"/>
  <c r="J531" i="2" s="1"/>
  <c r="K531" i="2" s="1"/>
  <c r="I527" i="2"/>
  <c r="J527" i="2" s="1"/>
  <c r="K527" i="2" s="1"/>
  <c r="I523" i="2"/>
  <c r="J523" i="2" s="1"/>
  <c r="K523" i="2" s="1"/>
  <c r="I519" i="2"/>
  <c r="J519" i="2" s="1"/>
  <c r="K519" i="2" s="1"/>
  <c r="I515" i="2"/>
  <c r="J515" i="2" s="1"/>
  <c r="K515" i="2" s="1"/>
  <c r="I511" i="2"/>
  <c r="J511" i="2" s="1"/>
  <c r="K511" i="2" s="1"/>
  <c r="I507" i="2"/>
  <c r="J507" i="2" s="1"/>
  <c r="K507" i="2" s="1"/>
  <c r="I503" i="2"/>
  <c r="J503" i="2" s="1"/>
  <c r="K503" i="2" s="1"/>
  <c r="I499" i="2"/>
  <c r="J499" i="2" s="1"/>
  <c r="K499" i="2" s="1"/>
  <c r="I495" i="2"/>
  <c r="J495" i="2" s="1"/>
  <c r="K495" i="2" s="1"/>
  <c r="I491" i="2"/>
  <c r="J491" i="2" s="1"/>
  <c r="K491" i="2" s="1"/>
  <c r="I487" i="2"/>
  <c r="J487" i="2" s="1"/>
  <c r="K487" i="2" s="1"/>
  <c r="I483" i="2"/>
  <c r="J483" i="2" s="1"/>
  <c r="K483" i="2" s="1"/>
  <c r="I479" i="2"/>
  <c r="J479" i="2" s="1"/>
  <c r="K479" i="2" s="1"/>
  <c r="I475" i="2"/>
  <c r="J475" i="2" s="1"/>
  <c r="K475" i="2" s="1"/>
  <c r="I471" i="2"/>
  <c r="J471" i="2" s="1"/>
  <c r="K471" i="2" s="1"/>
  <c r="I467" i="2"/>
  <c r="J467" i="2" s="1"/>
  <c r="K467" i="2" s="1"/>
  <c r="I463" i="2"/>
  <c r="J463" i="2" s="1"/>
  <c r="K463" i="2" s="1"/>
  <c r="I459" i="2"/>
  <c r="J459" i="2" s="1"/>
  <c r="K459" i="2" s="1"/>
  <c r="I455" i="2"/>
  <c r="J455" i="2" s="1"/>
  <c r="K455" i="2" s="1"/>
  <c r="I451" i="2"/>
  <c r="J451" i="2" s="1"/>
  <c r="K451" i="2" s="1"/>
  <c r="I447" i="2"/>
  <c r="J447" i="2" s="1"/>
  <c r="K447" i="2" s="1"/>
  <c r="I443" i="2"/>
  <c r="J443" i="2" s="1"/>
  <c r="K443" i="2" s="1"/>
  <c r="I439" i="2"/>
  <c r="J439" i="2" s="1"/>
  <c r="K439" i="2" s="1"/>
  <c r="I435" i="2"/>
  <c r="J435" i="2" s="1"/>
  <c r="K435" i="2" s="1"/>
  <c r="I431" i="2"/>
  <c r="J431" i="2" s="1"/>
  <c r="K431" i="2" s="1"/>
  <c r="I427" i="2"/>
  <c r="J427" i="2" s="1"/>
  <c r="K427" i="2" s="1"/>
  <c r="I423" i="2"/>
  <c r="J423" i="2" s="1"/>
  <c r="K423" i="2" s="1"/>
  <c r="I419" i="2"/>
  <c r="J419" i="2" s="1"/>
  <c r="K419" i="2" s="1"/>
  <c r="I415" i="2"/>
  <c r="J415" i="2" s="1"/>
  <c r="K415" i="2" s="1"/>
  <c r="I411" i="2"/>
  <c r="J411" i="2" s="1"/>
  <c r="K411" i="2" s="1"/>
  <c r="I407" i="2"/>
  <c r="J407" i="2" s="1"/>
  <c r="K407" i="2" s="1"/>
  <c r="I403" i="2"/>
  <c r="J403" i="2" s="1"/>
  <c r="K403" i="2" s="1"/>
  <c r="I399" i="2"/>
  <c r="J399" i="2" s="1"/>
  <c r="K399" i="2" s="1"/>
  <c r="I395" i="2"/>
  <c r="J395" i="2" s="1"/>
  <c r="K395" i="2" s="1"/>
  <c r="I391" i="2"/>
  <c r="J391" i="2" s="1"/>
  <c r="K391" i="2" s="1"/>
  <c r="I387" i="2"/>
  <c r="J387" i="2" s="1"/>
  <c r="K387" i="2" s="1"/>
  <c r="I383" i="2"/>
  <c r="J383" i="2" s="1"/>
  <c r="K383" i="2" s="1"/>
  <c r="I379" i="2"/>
  <c r="J379" i="2" s="1"/>
  <c r="K379" i="2" s="1"/>
  <c r="I375" i="2"/>
  <c r="J375" i="2" s="1"/>
  <c r="K375" i="2" s="1"/>
  <c r="I371" i="2"/>
  <c r="J371" i="2" s="1"/>
  <c r="K371" i="2" s="1"/>
  <c r="I367" i="2"/>
  <c r="J367" i="2" s="1"/>
  <c r="K367" i="2" s="1"/>
  <c r="I363" i="2"/>
  <c r="J363" i="2" s="1"/>
  <c r="K363" i="2" s="1"/>
  <c r="I359" i="2"/>
  <c r="J359" i="2" s="1"/>
  <c r="K359" i="2" s="1"/>
  <c r="I355" i="2"/>
  <c r="J355" i="2" s="1"/>
  <c r="K355" i="2" s="1"/>
  <c r="I351" i="2"/>
  <c r="J351" i="2" s="1"/>
  <c r="K351" i="2" s="1"/>
  <c r="I347" i="2"/>
  <c r="J347" i="2" s="1"/>
  <c r="K347" i="2" s="1"/>
  <c r="I343" i="2"/>
  <c r="J343" i="2" s="1"/>
  <c r="K343" i="2" s="1"/>
  <c r="I339" i="2"/>
  <c r="J339" i="2" s="1"/>
  <c r="K339" i="2" s="1"/>
  <c r="I335" i="2"/>
  <c r="J335" i="2" s="1"/>
  <c r="K335" i="2" s="1"/>
  <c r="I331" i="2"/>
  <c r="J331" i="2" s="1"/>
  <c r="K331" i="2" s="1"/>
  <c r="I327" i="2"/>
  <c r="J327" i="2" s="1"/>
  <c r="K327" i="2" s="1"/>
  <c r="I323" i="2"/>
  <c r="J323" i="2" s="1"/>
  <c r="K323" i="2" s="1"/>
  <c r="I319" i="2"/>
  <c r="J319" i="2" s="1"/>
  <c r="K319" i="2" s="1"/>
  <c r="I315" i="2"/>
  <c r="J315" i="2" s="1"/>
  <c r="K315" i="2" s="1"/>
  <c r="I311" i="2"/>
  <c r="J311" i="2" s="1"/>
  <c r="K311" i="2" s="1"/>
  <c r="I307" i="2"/>
  <c r="J307" i="2" s="1"/>
  <c r="K307" i="2" s="1"/>
  <c r="I303" i="2"/>
  <c r="J303" i="2" s="1"/>
  <c r="K303" i="2" s="1"/>
  <c r="I295" i="2"/>
  <c r="J295" i="2" s="1"/>
  <c r="K295" i="2" s="1"/>
  <c r="I291" i="2"/>
  <c r="J291" i="2" s="1"/>
  <c r="K291" i="2" s="1"/>
  <c r="I287" i="2"/>
  <c r="J287" i="2" s="1"/>
  <c r="K287" i="2" s="1"/>
  <c r="I283" i="2"/>
  <c r="J283" i="2" s="1"/>
  <c r="K283" i="2" s="1"/>
  <c r="I279" i="2"/>
  <c r="J279" i="2" s="1"/>
  <c r="K279" i="2" s="1"/>
  <c r="I275" i="2"/>
  <c r="J275" i="2" s="1"/>
  <c r="K275" i="2" s="1"/>
  <c r="I271" i="2"/>
  <c r="J271" i="2" s="1"/>
  <c r="K271" i="2" s="1"/>
  <c r="I267" i="2"/>
  <c r="J267" i="2" s="1"/>
  <c r="K267" i="2" s="1"/>
  <c r="I263" i="2"/>
  <c r="J263" i="2" s="1"/>
  <c r="K263" i="2" s="1"/>
  <c r="I259" i="2"/>
  <c r="J259" i="2" s="1"/>
  <c r="K259" i="2" s="1"/>
  <c r="I255" i="2"/>
  <c r="J255" i="2" s="1"/>
  <c r="K255" i="2" s="1"/>
  <c r="I251" i="2"/>
  <c r="J251" i="2" s="1"/>
  <c r="K251" i="2" s="1"/>
  <c r="I247" i="2"/>
  <c r="J247" i="2" s="1"/>
  <c r="K247" i="2" s="1"/>
  <c r="I243" i="2"/>
  <c r="J243" i="2" s="1"/>
  <c r="K243" i="2" s="1"/>
  <c r="I239" i="2"/>
  <c r="J239" i="2" s="1"/>
  <c r="K239" i="2" s="1"/>
  <c r="I231" i="2"/>
  <c r="J231" i="2" s="1"/>
  <c r="K231" i="2" s="1"/>
  <c r="I227" i="2"/>
  <c r="J227" i="2" s="1"/>
  <c r="K227" i="2" s="1"/>
  <c r="I223" i="2"/>
  <c r="J223" i="2" s="1"/>
  <c r="K223" i="2" s="1"/>
  <c r="I219" i="2"/>
  <c r="J219" i="2" s="1"/>
  <c r="K219" i="2" s="1"/>
  <c r="I215" i="2"/>
  <c r="J215" i="2" s="1"/>
  <c r="K215" i="2" s="1"/>
  <c r="I211" i="2"/>
  <c r="J211" i="2" s="1"/>
  <c r="K211" i="2" s="1"/>
  <c r="I207" i="2"/>
  <c r="J207" i="2" s="1"/>
  <c r="K207" i="2" s="1"/>
  <c r="I203" i="2"/>
  <c r="J203" i="2" s="1"/>
  <c r="K203" i="2" s="1"/>
  <c r="I199" i="2"/>
  <c r="J199" i="2" s="1"/>
  <c r="K199" i="2" s="1"/>
  <c r="I195" i="2"/>
  <c r="J195" i="2" s="1"/>
  <c r="K195" i="2" s="1"/>
  <c r="I191" i="2"/>
  <c r="J191" i="2" s="1"/>
  <c r="K191" i="2" s="1"/>
  <c r="I187" i="2"/>
  <c r="J187" i="2" s="1"/>
  <c r="K187" i="2" s="1"/>
  <c r="I183" i="2"/>
  <c r="J183" i="2" s="1"/>
  <c r="K183" i="2" s="1"/>
  <c r="I179" i="2"/>
  <c r="J179" i="2" s="1"/>
  <c r="K179" i="2" s="1"/>
  <c r="I175" i="2"/>
  <c r="J175" i="2" s="1"/>
  <c r="K175" i="2" s="1"/>
  <c r="I167" i="2"/>
  <c r="J167" i="2" s="1"/>
  <c r="K167" i="2" s="1"/>
  <c r="I163" i="2"/>
  <c r="J163" i="2" s="1"/>
  <c r="K163" i="2" s="1"/>
  <c r="I159" i="2"/>
  <c r="J159" i="2" s="1"/>
  <c r="K159" i="2" s="1"/>
  <c r="I155" i="2"/>
  <c r="J155" i="2" s="1"/>
  <c r="K155" i="2" s="1"/>
  <c r="I151" i="2"/>
  <c r="J151" i="2" s="1"/>
  <c r="K151" i="2" s="1"/>
  <c r="I147" i="2"/>
  <c r="J147" i="2" s="1"/>
  <c r="K147" i="2" s="1"/>
  <c r="I143" i="2"/>
  <c r="J143" i="2" s="1"/>
  <c r="K143" i="2" s="1"/>
  <c r="I139" i="2"/>
  <c r="J139" i="2" s="1"/>
  <c r="K139" i="2" s="1"/>
  <c r="I135" i="2"/>
  <c r="J135" i="2" s="1"/>
  <c r="K135" i="2" s="1"/>
  <c r="I131" i="2"/>
  <c r="J131" i="2" s="1"/>
  <c r="K131" i="2" s="1"/>
  <c r="I127" i="2"/>
  <c r="J127" i="2" s="1"/>
  <c r="K127" i="2" s="1"/>
  <c r="I123" i="2"/>
  <c r="J123" i="2" s="1"/>
  <c r="K123" i="2" s="1"/>
  <c r="I119" i="2"/>
  <c r="J119" i="2" s="1"/>
  <c r="K119" i="2" s="1"/>
  <c r="I115" i="2"/>
  <c r="J115" i="2" s="1"/>
  <c r="K115" i="2" s="1"/>
  <c r="I111" i="2"/>
  <c r="J111" i="2" s="1"/>
  <c r="K111" i="2" s="1"/>
  <c r="I103" i="2"/>
  <c r="J103" i="2" s="1"/>
  <c r="K103" i="2" s="1"/>
  <c r="I99" i="2"/>
  <c r="J99" i="2" s="1"/>
  <c r="K99" i="2" s="1"/>
  <c r="I95" i="2"/>
  <c r="J95" i="2" s="1"/>
  <c r="K95" i="2" s="1"/>
  <c r="I91" i="2"/>
  <c r="J91" i="2" s="1"/>
  <c r="K91" i="2" s="1"/>
  <c r="I87" i="2"/>
  <c r="J87" i="2" s="1"/>
  <c r="K87" i="2" s="1"/>
  <c r="I83" i="2"/>
  <c r="J83" i="2" s="1"/>
  <c r="K83" i="2" s="1"/>
  <c r="I79" i="2"/>
  <c r="J79" i="2" s="1"/>
  <c r="K79" i="2" s="1"/>
  <c r="I75" i="2"/>
  <c r="J75" i="2" s="1"/>
  <c r="K75" i="2" s="1"/>
  <c r="I71" i="2"/>
  <c r="J71" i="2" s="1"/>
  <c r="K71" i="2" s="1"/>
  <c r="I67" i="2"/>
  <c r="J67" i="2" s="1"/>
  <c r="K67" i="2" s="1"/>
  <c r="I63" i="2"/>
  <c r="J63" i="2" s="1"/>
  <c r="K63" i="2" s="1"/>
  <c r="I59" i="2"/>
  <c r="J59" i="2" s="1"/>
  <c r="K59" i="2" s="1"/>
  <c r="I55" i="2"/>
  <c r="J55" i="2" s="1"/>
  <c r="K55" i="2" s="1"/>
  <c r="I51" i="2"/>
  <c r="J51" i="2" s="1"/>
  <c r="K51" i="2" s="1"/>
  <c r="I47" i="2"/>
  <c r="J47" i="2" s="1"/>
  <c r="K47" i="2" s="1"/>
  <c r="I43" i="2"/>
  <c r="J43" i="2" s="1"/>
  <c r="K43" i="2" s="1"/>
  <c r="I39" i="2"/>
  <c r="J39" i="2" s="1"/>
  <c r="K39" i="2" s="1"/>
  <c r="I35" i="2"/>
  <c r="J35" i="2" s="1"/>
  <c r="K35" i="2" s="1"/>
  <c r="I31" i="2"/>
  <c r="J31" i="2" s="1"/>
  <c r="K31" i="2" s="1"/>
  <c r="I27" i="2"/>
  <c r="J27" i="2" s="1"/>
  <c r="K27" i="2" s="1"/>
  <c r="I23" i="2"/>
  <c r="J23" i="2" s="1"/>
  <c r="K23" i="2" s="1"/>
  <c r="I19" i="2"/>
  <c r="J19" i="2" s="1"/>
  <c r="K19" i="2" s="1"/>
  <c r="I15" i="2"/>
  <c r="J15" i="2" s="1"/>
  <c r="K15" i="2" s="1"/>
  <c r="I11" i="2"/>
  <c r="J11" i="2" s="1"/>
  <c r="K11" i="2" s="1"/>
  <c r="I7" i="2"/>
  <c r="J7" i="2" s="1"/>
  <c r="K7" i="2" s="1"/>
  <c r="I3" i="2"/>
  <c r="J3" i="2" s="1"/>
  <c r="K3" i="2" s="1"/>
  <c r="I966" i="2"/>
  <c r="J966" i="2" s="1"/>
  <c r="K966" i="2" s="1"/>
  <c r="I962" i="2"/>
  <c r="J962" i="2" s="1"/>
  <c r="K962" i="2" s="1"/>
  <c r="I958" i="2"/>
  <c r="J958" i="2" s="1"/>
  <c r="K958" i="2" s="1"/>
  <c r="I954" i="2"/>
  <c r="J954" i="2" s="1"/>
  <c r="K954" i="2" s="1"/>
  <c r="I950" i="2"/>
  <c r="J950" i="2" s="1"/>
  <c r="K950" i="2" s="1"/>
  <c r="I946" i="2"/>
  <c r="J946" i="2" s="1"/>
  <c r="K946" i="2" s="1"/>
  <c r="I942" i="2"/>
  <c r="J942" i="2" s="1"/>
  <c r="K942" i="2" s="1"/>
  <c r="I938" i="2"/>
  <c r="J938" i="2" s="1"/>
  <c r="K938" i="2" s="1"/>
  <c r="I934" i="2"/>
  <c r="J934" i="2" s="1"/>
  <c r="K934" i="2" s="1"/>
  <c r="I930" i="2"/>
  <c r="J930" i="2" s="1"/>
  <c r="K930" i="2" s="1"/>
  <c r="I926" i="2"/>
  <c r="J926" i="2" s="1"/>
  <c r="K926" i="2" s="1"/>
  <c r="I922" i="2"/>
  <c r="J922" i="2" s="1"/>
  <c r="K922" i="2" s="1"/>
  <c r="I918" i="2"/>
  <c r="J918" i="2" s="1"/>
  <c r="K918" i="2" s="1"/>
  <c r="I914" i="2"/>
  <c r="J914" i="2" s="1"/>
  <c r="K914" i="2" s="1"/>
  <c r="I910" i="2"/>
  <c r="J910" i="2" s="1"/>
  <c r="K910" i="2" s="1"/>
  <c r="I906" i="2"/>
  <c r="J906" i="2" s="1"/>
  <c r="K906" i="2" s="1"/>
  <c r="I902" i="2"/>
  <c r="J902" i="2" s="1"/>
  <c r="K902" i="2" s="1"/>
  <c r="I898" i="2"/>
  <c r="J898" i="2" s="1"/>
  <c r="K898" i="2" s="1"/>
  <c r="I894" i="2"/>
  <c r="J894" i="2" s="1"/>
  <c r="K894" i="2" s="1"/>
  <c r="I890" i="2"/>
  <c r="J890" i="2" s="1"/>
  <c r="K890" i="2" s="1"/>
  <c r="I886" i="2"/>
  <c r="J886" i="2" s="1"/>
  <c r="K886" i="2" s="1"/>
  <c r="I882" i="2"/>
  <c r="J882" i="2" s="1"/>
  <c r="K882" i="2" s="1"/>
  <c r="I878" i="2"/>
  <c r="J878" i="2" s="1"/>
  <c r="K878" i="2" s="1"/>
  <c r="I874" i="2"/>
  <c r="J874" i="2" s="1"/>
  <c r="K874" i="2" s="1"/>
  <c r="I870" i="2"/>
  <c r="J870" i="2" s="1"/>
  <c r="K870" i="2" s="1"/>
  <c r="I866" i="2"/>
  <c r="J866" i="2" s="1"/>
  <c r="K866" i="2" s="1"/>
  <c r="I862" i="2"/>
  <c r="J862" i="2" s="1"/>
  <c r="K862" i="2" s="1"/>
  <c r="I858" i="2"/>
  <c r="J858" i="2" s="1"/>
  <c r="K858" i="2" s="1"/>
  <c r="I854" i="2"/>
  <c r="J854" i="2" s="1"/>
  <c r="K854" i="2" s="1"/>
  <c r="I850" i="2"/>
  <c r="J850" i="2" s="1"/>
  <c r="K850" i="2" s="1"/>
  <c r="I846" i="2"/>
  <c r="J846" i="2" s="1"/>
  <c r="K846" i="2" s="1"/>
  <c r="I842" i="2"/>
  <c r="J842" i="2" s="1"/>
  <c r="K842" i="2" s="1"/>
  <c r="I838" i="2"/>
  <c r="J838" i="2" s="1"/>
  <c r="K838" i="2" s="1"/>
  <c r="I834" i="2"/>
  <c r="J834" i="2" s="1"/>
  <c r="K834" i="2" s="1"/>
  <c r="I830" i="2"/>
  <c r="J830" i="2" s="1"/>
  <c r="K830" i="2" s="1"/>
  <c r="I826" i="2"/>
  <c r="J826" i="2" s="1"/>
  <c r="K826" i="2" s="1"/>
  <c r="I822" i="2"/>
  <c r="J822" i="2" s="1"/>
  <c r="K822" i="2" s="1"/>
  <c r="I818" i="2"/>
  <c r="J818" i="2" s="1"/>
  <c r="K818" i="2" s="1"/>
  <c r="I814" i="2"/>
  <c r="J814" i="2" s="1"/>
  <c r="K814" i="2" s="1"/>
  <c r="I810" i="2"/>
  <c r="J810" i="2" s="1"/>
  <c r="K810" i="2" s="1"/>
  <c r="I806" i="2"/>
  <c r="J806" i="2" s="1"/>
  <c r="K806" i="2" s="1"/>
  <c r="I802" i="2"/>
  <c r="J802" i="2" s="1"/>
  <c r="K802" i="2" s="1"/>
  <c r="I798" i="2"/>
  <c r="J798" i="2" s="1"/>
  <c r="K798" i="2" s="1"/>
  <c r="I794" i="2"/>
  <c r="J794" i="2" s="1"/>
  <c r="K794" i="2" s="1"/>
  <c r="I790" i="2"/>
  <c r="J790" i="2" s="1"/>
  <c r="K790" i="2" s="1"/>
  <c r="I786" i="2"/>
  <c r="J786" i="2" s="1"/>
  <c r="K786" i="2" s="1"/>
  <c r="I782" i="2"/>
  <c r="J782" i="2" s="1"/>
  <c r="K782" i="2" s="1"/>
  <c r="I778" i="2"/>
  <c r="J778" i="2" s="1"/>
  <c r="K778" i="2" s="1"/>
  <c r="I774" i="2"/>
  <c r="J774" i="2" s="1"/>
  <c r="K774" i="2" s="1"/>
  <c r="I770" i="2"/>
  <c r="J770" i="2" s="1"/>
  <c r="K770" i="2" s="1"/>
  <c r="I766" i="2"/>
  <c r="J766" i="2" s="1"/>
  <c r="K766" i="2" s="1"/>
  <c r="I762" i="2"/>
  <c r="J762" i="2" s="1"/>
  <c r="K762" i="2" s="1"/>
  <c r="I758" i="2"/>
  <c r="J758" i="2" s="1"/>
  <c r="K758" i="2" s="1"/>
  <c r="I754" i="2"/>
  <c r="J754" i="2" s="1"/>
  <c r="K754" i="2" s="1"/>
  <c r="I750" i="2"/>
  <c r="J750" i="2" s="1"/>
  <c r="K750" i="2" s="1"/>
  <c r="I746" i="2"/>
  <c r="J746" i="2" s="1"/>
  <c r="K746" i="2" s="1"/>
  <c r="I742" i="2"/>
  <c r="J742" i="2" s="1"/>
  <c r="K742" i="2" s="1"/>
  <c r="I738" i="2"/>
  <c r="J738" i="2" s="1"/>
  <c r="K738" i="2" s="1"/>
  <c r="I734" i="2"/>
  <c r="J734" i="2" s="1"/>
  <c r="K734" i="2" s="1"/>
  <c r="I730" i="2"/>
  <c r="J730" i="2" s="1"/>
  <c r="K730" i="2" s="1"/>
  <c r="I726" i="2"/>
  <c r="J726" i="2" s="1"/>
  <c r="K726" i="2" s="1"/>
  <c r="I722" i="2"/>
  <c r="J722" i="2" s="1"/>
  <c r="K722" i="2" s="1"/>
  <c r="I718" i="2"/>
  <c r="J718" i="2" s="1"/>
  <c r="K718" i="2" s="1"/>
  <c r="I714" i="2"/>
  <c r="J714" i="2" s="1"/>
  <c r="K714" i="2" s="1"/>
  <c r="I710" i="2"/>
  <c r="J710" i="2" s="1"/>
  <c r="K710" i="2" s="1"/>
  <c r="I706" i="2"/>
  <c r="J706" i="2" s="1"/>
  <c r="K706" i="2" s="1"/>
  <c r="I702" i="2"/>
  <c r="J702" i="2" s="1"/>
  <c r="K702" i="2" s="1"/>
  <c r="I698" i="2"/>
  <c r="J698" i="2" s="1"/>
  <c r="K698" i="2" s="1"/>
  <c r="I694" i="2"/>
  <c r="J694" i="2" s="1"/>
  <c r="K694" i="2" s="1"/>
  <c r="I690" i="2"/>
  <c r="J690" i="2" s="1"/>
  <c r="K690" i="2" s="1"/>
  <c r="I686" i="2"/>
  <c r="J686" i="2" s="1"/>
  <c r="K686" i="2" s="1"/>
  <c r="I682" i="2"/>
  <c r="J682" i="2" s="1"/>
  <c r="K682" i="2" s="1"/>
  <c r="I678" i="2"/>
  <c r="J678" i="2" s="1"/>
  <c r="K678" i="2" s="1"/>
  <c r="I674" i="2"/>
  <c r="J674" i="2" s="1"/>
  <c r="K674" i="2" s="1"/>
  <c r="I670" i="2"/>
  <c r="J670" i="2" s="1"/>
  <c r="K670" i="2" s="1"/>
  <c r="I666" i="2"/>
  <c r="J666" i="2" s="1"/>
  <c r="K666" i="2" s="1"/>
  <c r="I662" i="2"/>
  <c r="J662" i="2" s="1"/>
  <c r="K662" i="2" s="1"/>
  <c r="I658" i="2"/>
  <c r="J658" i="2" s="1"/>
  <c r="K658" i="2" s="1"/>
  <c r="I654" i="2"/>
  <c r="J654" i="2" s="1"/>
  <c r="K654" i="2" s="1"/>
  <c r="I650" i="2"/>
  <c r="J650" i="2" s="1"/>
  <c r="K650" i="2" s="1"/>
  <c r="I646" i="2"/>
  <c r="J646" i="2" s="1"/>
  <c r="K646" i="2" s="1"/>
  <c r="I642" i="2"/>
  <c r="J642" i="2" s="1"/>
  <c r="K642" i="2" s="1"/>
  <c r="I638" i="2"/>
  <c r="J638" i="2" s="1"/>
  <c r="K638" i="2" s="1"/>
  <c r="I634" i="2"/>
  <c r="J634" i="2" s="1"/>
  <c r="K634" i="2" s="1"/>
  <c r="I630" i="2"/>
  <c r="J630" i="2" s="1"/>
  <c r="K630" i="2" s="1"/>
  <c r="I626" i="2"/>
  <c r="J626" i="2" s="1"/>
  <c r="K626" i="2" s="1"/>
  <c r="I622" i="2"/>
  <c r="J622" i="2" s="1"/>
  <c r="K622" i="2" s="1"/>
  <c r="I618" i="2"/>
  <c r="J618" i="2" s="1"/>
  <c r="K618" i="2" s="1"/>
  <c r="I614" i="2"/>
  <c r="J614" i="2" s="1"/>
  <c r="K614" i="2" s="1"/>
  <c r="I610" i="2"/>
  <c r="J610" i="2" s="1"/>
  <c r="K610" i="2" s="1"/>
  <c r="I606" i="2"/>
  <c r="J606" i="2" s="1"/>
  <c r="K606" i="2" s="1"/>
  <c r="I602" i="2"/>
  <c r="J602" i="2" s="1"/>
  <c r="K602" i="2" s="1"/>
  <c r="I598" i="2"/>
  <c r="J598" i="2" s="1"/>
  <c r="K598" i="2" s="1"/>
  <c r="I594" i="2"/>
  <c r="J594" i="2" s="1"/>
  <c r="K594" i="2" s="1"/>
  <c r="I590" i="2"/>
  <c r="J590" i="2" s="1"/>
  <c r="K590" i="2" s="1"/>
  <c r="I586" i="2"/>
  <c r="J586" i="2" s="1"/>
  <c r="K586" i="2" s="1"/>
  <c r="I582" i="2"/>
  <c r="J582" i="2" s="1"/>
  <c r="K582" i="2" s="1"/>
  <c r="I578" i="2"/>
  <c r="J578" i="2" s="1"/>
  <c r="K578" i="2" s="1"/>
  <c r="I574" i="2"/>
  <c r="J574" i="2" s="1"/>
  <c r="K574" i="2" s="1"/>
  <c r="I570" i="2"/>
  <c r="J570" i="2" s="1"/>
  <c r="K570" i="2" s="1"/>
  <c r="I566" i="2"/>
  <c r="J566" i="2" s="1"/>
  <c r="K566" i="2" s="1"/>
  <c r="I562" i="2"/>
  <c r="J562" i="2" s="1"/>
  <c r="K562" i="2" s="1"/>
  <c r="I558" i="2"/>
  <c r="J558" i="2" s="1"/>
  <c r="K558" i="2" s="1"/>
  <c r="I554" i="2"/>
  <c r="J554" i="2" s="1"/>
  <c r="K554" i="2" s="1"/>
  <c r="I550" i="2"/>
  <c r="J550" i="2" s="1"/>
  <c r="K550" i="2" s="1"/>
  <c r="I546" i="2"/>
  <c r="J546" i="2" s="1"/>
  <c r="K546" i="2" s="1"/>
  <c r="I542" i="2"/>
  <c r="J542" i="2" s="1"/>
  <c r="K542" i="2" s="1"/>
  <c r="I538" i="2"/>
  <c r="J538" i="2" s="1"/>
  <c r="K538" i="2" s="1"/>
  <c r="I534" i="2"/>
  <c r="J534" i="2" s="1"/>
  <c r="K534" i="2" s="1"/>
  <c r="I530" i="2"/>
  <c r="J530" i="2" s="1"/>
  <c r="K530" i="2" s="1"/>
  <c r="I526" i="2"/>
  <c r="J526" i="2" s="1"/>
  <c r="K526" i="2" s="1"/>
  <c r="I522" i="2"/>
  <c r="J522" i="2" s="1"/>
  <c r="K522" i="2" s="1"/>
  <c r="I518" i="2"/>
  <c r="J518" i="2" s="1"/>
  <c r="K518" i="2" s="1"/>
  <c r="I514" i="2"/>
  <c r="J514" i="2" s="1"/>
  <c r="K514" i="2" s="1"/>
  <c r="I510" i="2"/>
  <c r="J510" i="2" s="1"/>
  <c r="K510" i="2" s="1"/>
  <c r="I506" i="2"/>
  <c r="J506" i="2" s="1"/>
  <c r="K506" i="2" s="1"/>
  <c r="I502" i="2"/>
  <c r="J502" i="2" s="1"/>
  <c r="K502" i="2" s="1"/>
  <c r="I498" i="2"/>
  <c r="J498" i="2" s="1"/>
  <c r="K498" i="2" s="1"/>
  <c r="I494" i="2"/>
  <c r="J494" i="2" s="1"/>
  <c r="K494" i="2" s="1"/>
  <c r="I490" i="2"/>
  <c r="J490" i="2" s="1"/>
  <c r="K490" i="2" s="1"/>
  <c r="I486" i="2"/>
  <c r="J486" i="2" s="1"/>
  <c r="K486" i="2" s="1"/>
  <c r="I482" i="2"/>
  <c r="J482" i="2" s="1"/>
  <c r="K482" i="2" s="1"/>
  <c r="I478" i="2"/>
  <c r="J478" i="2" s="1"/>
  <c r="K478" i="2" s="1"/>
  <c r="I474" i="2"/>
  <c r="J474" i="2" s="1"/>
  <c r="K474" i="2" s="1"/>
  <c r="I470" i="2"/>
  <c r="J470" i="2" s="1"/>
  <c r="K470" i="2" s="1"/>
  <c r="I466" i="2"/>
  <c r="J466" i="2" s="1"/>
  <c r="K466" i="2" s="1"/>
  <c r="I462" i="2"/>
  <c r="J462" i="2" s="1"/>
  <c r="K462" i="2" s="1"/>
  <c r="I458" i="2"/>
  <c r="J458" i="2" s="1"/>
  <c r="K458" i="2" s="1"/>
  <c r="I450" i="2"/>
  <c r="J450" i="2" s="1"/>
  <c r="K450" i="2" s="1"/>
  <c r="I442" i="2"/>
  <c r="J442" i="2" s="1"/>
  <c r="K442" i="2" s="1"/>
  <c r="I434" i="2"/>
  <c r="J434" i="2" s="1"/>
  <c r="K434" i="2" s="1"/>
  <c r="I426" i="2"/>
  <c r="J426" i="2" s="1"/>
  <c r="K426" i="2" s="1"/>
  <c r="I418" i="2"/>
  <c r="J418" i="2" s="1"/>
  <c r="K418" i="2" s="1"/>
  <c r="I410" i="2"/>
  <c r="J410" i="2" s="1"/>
  <c r="K410" i="2" s="1"/>
  <c r="I402" i="2"/>
  <c r="J402" i="2" s="1"/>
  <c r="K402" i="2" s="1"/>
  <c r="I394" i="2"/>
  <c r="J394" i="2" s="1"/>
  <c r="K394" i="2" s="1"/>
  <c r="I386" i="2"/>
  <c r="J386" i="2" s="1"/>
  <c r="K386" i="2" s="1"/>
  <c r="I378" i="2"/>
  <c r="J378" i="2" s="1"/>
  <c r="K378" i="2" s="1"/>
  <c r="I370" i="2"/>
  <c r="J370" i="2" s="1"/>
  <c r="K370" i="2" s="1"/>
  <c r="I362" i="2"/>
  <c r="J362" i="2" s="1"/>
  <c r="K362" i="2" s="1"/>
  <c r="I354" i="2"/>
  <c r="J354" i="2" s="1"/>
  <c r="K354" i="2" s="1"/>
  <c r="I346" i="2"/>
  <c r="J346" i="2" s="1"/>
  <c r="K346" i="2" s="1"/>
  <c r="I338" i="2"/>
  <c r="J338" i="2" s="1"/>
  <c r="K338" i="2" s="1"/>
  <c r="I334" i="2"/>
  <c r="J334" i="2" s="1"/>
  <c r="K334" i="2" s="1"/>
  <c r="I326" i="2"/>
  <c r="J326" i="2" s="1"/>
  <c r="K326" i="2" s="1"/>
  <c r="I322" i="2"/>
  <c r="J322" i="2" s="1"/>
  <c r="K322" i="2" s="1"/>
  <c r="I318" i="2"/>
  <c r="J318" i="2" s="1"/>
  <c r="K318" i="2" s="1"/>
  <c r="I314" i="2"/>
  <c r="J314" i="2" s="1"/>
  <c r="K314" i="2" s="1"/>
  <c r="I306" i="2"/>
  <c r="J306" i="2" s="1"/>
  <c r="K306" i="2" s="1"/>
  <c r="I302" i="2"/>
  <c r="J302" i="2" s="1"/>
  <c r="K302" i="2" s="1"/>
  <c r="I294" i="2"/>
  <c r="J294" i="2" s="1"/>
  <c r="K294" i="2" s="1"/>
  <c r="I290" i="2"/>
  <c r="J290" i="2" s="1"/>
  <c r="K290" i="2" s="1"/>
  <c r="I286" i="2"/>
  <c r="J286" i="2" s="1"/>
  <c r="K286" i="2" s="1"/>
  <c r="I282" i="2"/>
  <c r="J282" i="2" s="1"/>
  <c r="K282" i="2" s="1"/>
  <c r="I274" i="2"/>
  <c r="J274" i="2" s="1"/>
  <c r="K274" i="2" s="1"/>
  <c r="I270" i="2"/>
  <c r="J270" i="2" s="1"/>
  <c r="K270" i="2" s="1"/>
  <c r="I262" i="2"/>
  <c r="J262" i="2" s="1"/>
  <c r="K262" i="2" s="1"/>
  <c r="I258" i="2"/>
  <c r="J258" i="2" s="1"/>
  <c r="K258" i="2" s="1"/>
  <c r="I254" i="2"/>
  <c r="J254" i="2" s="1"/>
  <c r="K254" i="2" s="1"/>
  <c r="I250" i="2"/>
  <c r="J250" i="2" s="1"/>
  <c r="K250" i="2" s="1"/>
  <c r="I242" i="2"/>
  <c r="J242" i="2" s="1"/>
  <c r="K242" i="2" s="1"/>
  <c r="I238" i="2"/>
  <c r="J238" i="2" s="1"/>
  <c r="K238" i="2" s="1"/>
  <c r="I230" i="2"/>
  <c r="J230" i="2" s="1"/>
  <c r="K230" i="2" s="1"/>
  <c r="I226" i="2"/>
  <c r="J226" i="2" s="1"/>
  <c r="K226" i="2" s="1"/>
  <c r="I222" i="2"/>
  <c r="J222" i="2" s="1"/>
  <c r="K222" i="2" s="1"/>
  <c r="I218" i="2"/>
  <c r="J218" i="2" s="1"/>
  <c r="K218" i="2" s="1"/>
  <c r="I210" i="2"/>
  <c r="J210" i="2" s="1"/>
  <c r="K210" i="2" s="1"/>
  <c r="I206" i="2"/>
  <c r="J206" i="2" s="1"/>
  <c r="K206" i="2" s="1"/>
  <c r="I198" i="2"/>
  <c r="J198" i="2" s="1"/>
  <c r="K198" i="2" s="1"/>
  <c r="I194" i="2"/>
  <c r="J194" i="2" s="1"/>
  <c r="K194" i="2" s="1"/>
  <c r="I190" i="2"/>
  <c r="J190" i="2" s="1"/>
  <c r="K190" i="2" s="1"/>
  <c r="I186" i="2"/>
  <c r="J186" i="2" s="1"/>
  <c r="K186" i="2" s="1"/>
  <c r="I178" i="2"/>
  <c r="J178" i="2" s="1"/>
  <c r="K178" i="2" s="1"/>
  <c r="I174" i="2"/>
  <c r="J174" i="2" s="1"/>
  <c r="K174" i="2" s="1"/>
  <c r="I166" i="2"/>
  <c r="J166" i="2" s="1"/>
  <c r="K166" i="2" s="1"/>
  <c r="I162" i="2"/>
  <c r="J162" i="2" s="1"/>
  <c r="K162" i="2" s="1"/>
  <c r="I158" i="2"/>
  <c r="J158" i="2" s="1"/>
  <c r="K158" i="2" s="1"/>
  <c r="I154" i="2"/>
  <c r="J154" i="2" s="1"/>
  <c r="K154" i="2" s="1"/>
  <c r="I146" i="2"/>
  <c r="J146" i="2" s="1"/>
  <c r="K146" i="2" s="1"/>
  <c r="I142" i="2"/>
  <c r="J142" i="2" s="1"/>
  <c r="K142" i="2" s="1"/>
  <c r="I134" i="2"/>
  <c r="J134" i="2" s="1"/>
  <c r="K134" i="2" s="1"/>
  <c r="I130" i="2"/>
  <c r="J130" i="2" s="1"/>
  <c r="K130" i="2" s="1"/>
  <c r="I126" i="2"/>
  <c r="J126" i="2" s="1"/>
  <c r="K126" i="2" s="1"/>
  <c r="I122" i="2"/>
  <c r="J122" i="2" s="1"/>
  <c r="K122" i="2" s="1"/>
  <c r="I114" i="2"/>
  <c r="J114" i="2" s="1"/>
  <c r="K114" i="2" s="1"/>
  <c r="I110" i="2"/>
  <c r="J110" i="2" s="1"/>
  <c r="K110" i="2" s="1"/>
  <c r="I102" i="2"/>
  <c r="J102" i="2" s="1"/>
  <c r="K102" i="2" s="1"/>
  <c r="I98" i="2"/>
  <c r="J98" i="2" s="1"/>
  <c r="K98" i="2" s="1"/>
  <c r="I94" i="2"/>
  <c r="J94" i="2" s="1"/>
  <c r="K94" i="2" s="1"/>
  <c r="I90" i="2"/>
  <c r="J90" i="2" s="1"/>
  <c r="K90" i="2" s="1"/>
  <c r="I82" i="2"/>
  <c r="J82" i="2" s="1"/>
  <c r="K82" i="2" s="1"/>
  <c r="I78" i="2"/>
  <c r="J78" i="2" s="1"/>
  <c r="K78" i="2" s="1"/>
  <c r="I70" i="2"/>
  <c r="J70" i="2" s="1"/>
  <c r="K70" i="2" s="1"/>
  <c r="I66" i="2"/>
  <c r="J66" i="2" s="1"/>
  <c r="K66" i="2" s="1"/>
  <c r="I58" i="2"/>
  <c r="J58" i="2" s="1"/>
  <c r="K58" i="2" s="1"/>
  <c r="I54" i="2"/>
  <c r="J54" i="2" s="1"/>
  <c r="K54" i="2" s="1"/>
  <c r="I50" i="2"/>
  <c r="J50" i="2" s="1"/>
  <c r="K50" i="2" s="1"/>
  <c r="I46" i="2"/>
  <c r="J46" i="2" s="1"/>
  <c r="K46" i="2" s="1"/>
  <c r="I42" i="2"/>
  <c r="J42" i="2" s="1"/>
  <c r="K42" i="2" s="1"/>
  <c r="I38" i="2"/>
  <c r="J38" i="2" s="1"/>
  <c r="K38" i="2" s="1"/>
  <c r="I34" i="2"/>
  <c r="J34" i="2" s="1"/>
  <c r="K34" i="2" s="1"/>
  <c r="I30" i="2"/>
  <c r="J30" i="2" s="1"/>
  <c r="K30" i="2" s="1"/>
  <c r="I26" i="2"/>
  <c r="J26" i="2" s="1"/>
  <c r="K26" i="2" s="1"/>
  <c r="I22" i="2"/>
  <c r="J22" i="2" s="1"/>
  <c r="K22" i="2" s="1"/>
  <c r="I18" i="2"/>
  <c r="J18" i="2" s="1"/>
  <c r="K18" i="2" s="1"/>
  <c r="I14" i="2"/>
  <c r="J14" i="2" s="1"/>
  <c r="K14" i="2" s="1"/>
  <c r="I10" i="2"/>
  <c r="J10" i="2" s="1"/>
  <c r="K10" i="2" s="1"/>
  <c r="I6" i="2"/>
  <c r="J6" i="2" s="1"/>
  <c r="K6" i="2" s="1"/>
  <c r="I965" i="2"/>
  <c r="J965" i="2" s="1"/>
  <c r="K965" i="2" s="1"/>
  <c r="I961" i="2"/>
  <c r="J961" i="2" s="1"/>
  <c r="K961" i="2" s="1"/>
  <c r="I957" i="2"/>
  <c r="J957" i="2" s="1"/>
  <c r="K957" i="2" s="1"/>
  <c r="I953" i="2"/>
  <c r="J953" i="2" s="1"/>
  <c r="K953" i="2" s="1"/>
  <c r="I949" i="2"/>
  <c r="J949" i="2" s="1"/>
  <c r="K949" i="2" s="1"/>
  <c r="I945" i="2"/>
  <c r="J945" i="2" s="1"/>
  <c r="K945" i="2" s="1"/>
  <c r="I941" i="2"/>
  <c r="J941" i="2" s="1"/>
  <c r="K941" i="2" s="1"/>
  <c r="I937" i="2"/>
  <c r="J937" i="2" s="1"/>
  <c r="K937" i="2" s="1"/>
  <c r="I933" i="2"/>
  <c r="J933" i="2" s="1"/>
  <c r="K933" i="2" s="1"/>
  <c r="I929" i="2"/>
  <c r="J929" i="2" s="1"/>
  <c r="K929" i="2" s="1"/>
  <c r="I925" i="2"/>
  <c r="J925" i="2" s="1"/>
  <c r="K925" i="2" s="1"/>
  <c r="I921" i="2"/>
  <c r="J921" i="2" s="1"/>
  <c r="K921" i="2" s="1"/>
  <c r="I917" i="2"/>
  <c r="J917" i="2" s="1"/>
  <c r="K917" i="2" s="1"/>
  <c r="I913" i="2"/>
  <c r="J913" i="2" s="1"/>
  <c r="K913" i="2" s="1"/>
  <c r="I909" i="2"/>
  <c r="J909" i="2" s="1"/>
  <c r="K909" i="2" s="1"/>
  <c r="I905" i="2"/>
  <c r="J905" i="2" s="1"/>
  <c r="K905" i="2" s="1"/>
  <c r="I901" i="2"/>
  <c r="J901" i="2" s="1"/>
  <c r="K901" i="2" s="1"/>
  <c r="I897" i="2"/>
  <c r="J897" i="2" s="1"/>
  <c r="K897" i="2" s="1"/>
  <c r="I893" i="2"/>
  <c r="J893" i="2" s="1"/>
  <c r="K893" i="2" s="1"/>
  <c r="I889" i="2"/>
  <c r="J889" i="2" s="1"/>
  <c r="K889" i="2" s="1"/>
  <c r="I885" i="2"/>
  <c r="J885" i="2" s="1"/>
  <c r="K885" i="2" s="1"/>
  <c r="I881" i="2"/>
  <c r="J881" i="2" s="1"/>
  <c r="K881" i="2" s="1"/>
  <c r="I877" i="2"/>
  <c r="J877" i="2" s="1"/>
  <c r="K877" i="2" s="1"/>
  <c r="I873" i="2"/>
  <c r="J873" i="2" s="1"/>
  <c r="K873" i="2" s="1"/>
  <c r="I869" i="2"/>
  <c r="J869" i="2" s="1"/>
  <c r="K869" i="2" s="1"/>
  <c r="I865" i="2"/>
  <c r="J865" i="2" s="1"/>
  <c r="K865" i="2" s="1"/>
  <c r="I861" i="2"/>
  <c r="J861" i="2" s="1"/>
  <c r="K861" i="2" s="1"/>
  <c r="I857" i="2"/>
  <c r="J857" i="2" s="1"/>
  <c r="K857" i="2" s="1"/>
  <c r="I853" i="2"/>
  <c r="J853" i="2" s="1"/>
  <c r="K853" i="2" s="1"/>
  <c r="I849" i="2"/>
  <c r="J849" i="2" s="1"/>
  <c r="K849" i="2" s="1"/>
  <c r="I845" i="2"/>
  <c r="J845" i="2" s="1"/>
  <c r="K845" i="2" s="1"/>
  <c r="I841" i="2"/>
  <c r="J841" i="2" s="1"/>
  <c r="K841" i="2" s="1"/>
  <c r="I837" i="2"/>
  <c r="J837" i="2" s="1"/>
  <c r="K837" i="2" s="1"/>
  <c r="I833" i="2"/>
  <c r="J833" i="2" s="1"/>
  <c r="K833" i="2" s="1"/>
  <c r="I829" i="2"/>
  <c r="J829" i="2" s="1"/>
  <c r="K829" i="2" s="1"/>
  <c r="I825" i="2"/>
  <c r="J825" i="2" s="1"/>
  <c r="K825" i="2" s="1"/>
  <c r="I821" i="2"/>
  <c r="J821" i="2" s="1"/>
  <c r="K821" i="2" s="1"/>
  <c r="I817" i="2"/>
  <c r="J817" i="2" s="1"/>
  <c r="K817" i="2" s="1"/>
  <c r="I813" i="2"/>
  <c r="J813" i="2" s="1"/>
  <c r="K813" i="2" s="1"/>
  <c r="I809" i="2"/>
  <c r="J809" i="2" s="1"/>
  <c r="K809" i="2" s="1"/>
  <c r="I805" i="2"/>
  <c r="J805" i="2" s="1"/>
  <c r="K805" i="2" s="1"/>
  <c r="I801" i="2"/>
  <c r="J801" i="2" s="1"/>
  <c r="K801" i="2" s="1"/>
  <c r="I797" i="2"/>
  <c r="J797" i="2" s="1"/>
  <c r="K797" i="2" s="1"/>
  <c r="I793" i="2"/>
  <c r="J793" i="2" s="1"/>
  <c r="K793" i="2" s="1"/>
  <c r="I789" i="2"/>
  <c r="J789" i="2" s="1"/>
  <c r="K789" i="2" s="1"/>
  <c r="I785" i="2"/>
  <c r="J785" i="2" s="1"/>
  <c r="K785" i="2" s="1"/>
  <c r="I781" i="2"/>
  <c r="J781" i="2" s="1"/>
  <c r="K781" i="2" s="1"/>
  <c r="I777" i="2"/>
  <c r="J777" i="2" s="1"/>
  <c r="K777" i="2" s="1"/>
  <c r="I773" i="2"/>
  <c r="J773" i="2" s="1"/>
  <c r="K773" i="2" s="1"/>
  <c r="I769" i="2"/>
  <c r="J769" i="2" s="1"/>
  <c r="K769" i="2" s="1"/>
  <c r="I765" i="2"/>
  <c r="J765" i="2" s="1"/>
  <c r="K765" i="2" s="1"/>
  <c r="I761" i="2"/>
  <c r="J761" i="2" s="1"/>
  <c r="K761" i="2" s="1"/>
  <c r="I757" i="2"/>
  <c r="J757" i="2" s="1"/>
  <c r="K757" i="2" s="1"/>
  <c r="I753" i="2"/>
  <c r="J753" i="2" s="1"/>
  <c r="K753" i="2" s="1"/>
  <c r="I749" i="2"/>
  <c r="J749" i="2" s="1"/>
  <c r="K749" i="2" s="1"/>
  <c r="I745" i="2"/>
  <c r="J745" i="2" s="1"/>
  <c r="K745" i="2" s="1"/>
  <c r="I741" i="2"/>
  <c r="J741" i="2" s="1"/>
  <c r="K741" i="2" s="1"/>
  <c r="I737" i="2"/>
  <c r="J737" i="2" s="1"/>
  <c r="K737" i="2" s="1"/>
  <c r="I733" i="2"/>
  <c r="J733" i="2" s="1"/>
  <c r="K733" i="2" s="1"/>
  <c r="I729" i="2"/>
  <c r="J729" i="2" s="1"/>
  <c r="K729" i="2" s="1"/>
  <c r="I725" i="2"/>
  <c r="J725" i="2" s="1"/>
  <c r="K725" i="2" s="1"/>
  <c r="I721" i="2"/>
  <c r="J721" i="2" s="1"/>
  <c r="K721" i="2" s="1"/>
  <c r="I717" i="2"/>
  <c r="J717" i="2" s="1"/>
  <c r="K717" i="2" s="1"/>
  <c r="I713" i="2"/>
  <c r="J713" i="2" s="1"/>
  <c r="K713" i="2" s="1"/>
  <c r="I709" i="2"/>
  <c r="J709" i="2" s="1"/>
  <c r="K709" i="2" s="1"/>
  <c r="I705" i="2"/>
  <c r="J705" i="2" s="1"/>
  <c r="K705" i="2" s="1"/>
  <c r="I701" i="2"/>
  <c r="J701" i="2" s="1"/>
  <c r="K701" i="2" s="1"/>
  <c r="I697" i="2"/>
  <c r="J697" i="2" s="1"/>
  <c r="K697" i="2" s="1"/>
  <c r="I693" i="2"/>
  <c r="J693" i="2" s="1"/>
  <c r="K693" i="2" s="1"/>
  <c r="I689" i="2"/>
  <c r="J689" i="2" s="1"/>
  <c r="K689" i="2" s="1"/>
  <c r="I685" i="2"/>
  <c r="J685" i="2" s="1"/>
  <c r="K685" i="2" s="1"/>
  <c r="I681" i="2"/>
  <c r="J681" i="2" s="1"/>
  <c r="K681" i="2" s="1"/>
  <c r="I677" i="2"/>
  <c r="J677" i="2" s="1"/>
  <c r="K677" i="2" s="1"/>
  <c r="I673" i="2"/>
  <c r="J673" i="2" s="1"/>
  <c r="K673" i="2" s="1"/>
  <c r="I669" i="2"/>
  <c r="J669" i="2" s="1"/>
  <c r="K669" i="2" s="1"/>
  <c r="I665" i="2"/>
  <c r="J665" i="2" s="1"/>
  <c r="K665" i="2" s="1"/>
  <c r="I661" i="2"/>
  <c r="J661" i="2" s="1"/>
  <c r="K661" i="2" s="1"/>
  <c r="I657" i="2"/>
  <c r="J657" i="2" s="1"/>
  <c r="K657" i="2" s="1"/>
  <c r="I653" i="2"/>
  <c r="J653" i="2" s="1"/>
  <c r="K653" i="2" s="1"/>
  <c r="I649" i="2"/>
  <c r="J649" i="2" s="1"/>
  <c r="K649" i="2" s="1"/>
  <c r="I645" i="2"/>
  <c r="J645" i="2" s="1"/>
  <c r="K645" i="2" s="1"/>
  <c r="I641" i="2"/>
  <c r="J641" i="2" s="1"/>
  <c r="K641" i="2" s="1"/>
  <c r="I637" i="2"/>
  <c r="J637" i="2" s="1"/>
  <c r="K637" i="2" s="1"/>
  <c r="I633" i="2"/>
  <c r="J633" i="2" s="1"/>
  <c r="K633" i="2" s="1"/>
  <c r="I629" i="2"/>
  <c r="J629" i="2" s="1"/>
  <c r="K629" i="2" s="1"/>
  <c r="I625" i="2"/>
  <c r="J625" i="2" s="1"/>
  <c r="K625" i="2" s="1"/>
  <c r="I621" i="2"/>
  <c r="J621" i="2" s="1"/>
  <c r="K621" i="2" s="1"/>
  <c r="I617" i="2"/>
  <c r="J617" i="2" s="1"/>
  <c r="K617" i="2" s="1"/>
  <c r="I613" i="2"/>
  <c r="J613" i="2" s="1"/>
  <c r="K613" i="2" s="1"/>
  <c r="I609" i="2"/>
  <c r="J609" i="2" s="1"/>
  <c r="K609" i="2" s="1"/>
  <c r="I605" i="2"/>
  <c r="J605" i="2" s="1"/>
  <c r="K605" i="2" s="1"/>
  <c r="I601" i="2"/>
  <c r="J601" i="2" s="1"/>
  <c r="K601" i="2" s="1"/>
  <c r="I597" i="2"/>
  <c r="J597" i="2" s="1"/>
  <c r="K597" i="2" s="1"/>
  <c r="I593" i="2"/>
  <c r="J593" i="2" s="1"/>
  <c r="K593" i="2" s="1"/>
  <c r="I589" i="2"/>
  <c r="J589" i="2" s="1"/>
  <c r="K589" i="2" s="1"/>
  <c r="I585" i="2"/>
  <c r="J585" i="2" s="1"/>
  <c r="K585" i="2" s="1"/>
  <c r="I581" i="2"/>
  <c r="J581" i="2" s="1"/>
  <c r="K581" i="2" s="1"/>
  <c r="I577" i="2"/>
  <c r="J577" i="2" s="1"/>
  <c r="K577" i="2" s="1"/>
  <c r="I573" i="2"/>
  <c r="J573" i="2" s="1"/>
  <c r="K573" i="2" s="1"/>
  <c r="I569" i="2"/>
  <c r="J569" i="2" s="1"/>
  <c r="K569" i="2" s="1"/>
  <c r="I565" i="2"/>
  <c r="J565" i="2" s="1"/>
  <c r="K565" i="2" s="1"/>
  <c r="I561" i="2"/>
  <c r="J561" i="2" s="1"/>
  <c r="K561" i="2" s="1"/>
  <c r="I557" i="2"/>
  <c r="J557" i="2" s="1"/>
  <c r="K557" i="2" s="1"/>
  <c r="I553" i="2"/>
  <c r="J553" i="2" s="1"/>
  <c r="K553" i="2" s="1"/>
  <c r="I549" i="2"/>
  <c r="J549" i="2" s="1"/>
  <c r="K549" i="2" s="1"/>
  <c r="I545" i="2"/>
  <c r="J545" i="2" s="1"/>
  <c r="K545" i="2" s="1"/>
  <c r="I541" i="2"/>
  <c r="J541" i="2" s="1"/>
  <c r="K541" i="2" s="1"/>
  <c r="I537" i="2"/>
  <c r="J537" i="2" s="1"/>
  <c r="K537" i="2" s="1"/>
  <c r="I533" i="2"/>
  <c r="J533" i="2" s="1"/>
  <c r="K533" i="2" s="1"/>
  <c r="I529" i="2"/>
  <c r="J529" i="2" s="1"/>
  <c r="K529" i="2" s="1"/>
  <c r="I525" i="2"/>
  <c r="J525" i="2" s="1"/>
  <c r="K525" i="2" s="1"/>
  <c r="I521" i="2"/>
  <c r="J521" i="2" s="1"/>
  <c r="K521" i="2" s="1"/>
  <c r="I517" i="2"/>
  <c r="J517" i="2" s="1"/>
  <c r="K517" i="2" s="1"/>
  <c r="I513" i="2"/>
  <c r="J513" i="2" s="1"/>
  <c r="K513" i="2" s="1"/>
  <c r="I509" i="2"/>
  <c r="J509" i="2" s="1"/>
  <c r="K509" i="2" s="1"/>
  <c r="I505" i="2"/>
  <c r="J505" i="2" s="1"/>
  <c r="K505" i="2" s="1"/>
  <c r="I501" i="2"/>
  <c r="J501" i="2" s="1"/>
  <c r="K501" i="2" s="1"/>
  <c r="I497" i="2"/>
  <c r="J497" i="2" s="1"/>
  <c r="K497" i="2" s="1"/>
  <c r="I493" i="2"/>
  <c r="J493" i="2" s="1"/>
  <c r="K493" i="2" s="1"/>
  <c r="I489" i="2"/>
  <c r="J489" i="2" s="1"/>
  <c r="K489" i="2" s="1"/>
  <c r="I485" i="2"/>
  <c r="J485" i="2" s="1"/>
  <c r="K485" i="2" s="1"/>
  <c r="I481" i="2"/>
  <c r="J481" i="2" s="1"/>
  <c r="K481" i="2" s="1"/>
  <c r="I477" i="2"/>
  <c r="J477" i="2" s="1"/>
  <c r="K477" i="2" s="1"/>
  <c r="I473" i="2"/>
  <c r="J473" i="2" s="1"/>
  <c r="K473" i="2" s="1"/>
  <c r="I469" i="2"/>
  <c r="J469" i="2" s="1"/>
  <c r="K469" i="2" s="1"/>
  <c r="I465" i="2"/>
  <c r="J465" i="2" s="1"/>
  <c r="K465" i="2" s="1"/>
  <c r="I461" i="2"/>
  <c r="J461" i="2" s="1"/>
  <c r="K461" i="2" s="1"/>
  <c r="I457" i="2"/>
  <c r="J457" i="2" s="1"/>
  <c r="K457" i="2" s="1"/>
  <c r="I449" i="2"/>
  <c r="J449" i="2" s="1"/>
  <c r="K449" i="2" s="1"/>
  <c r="I441" i="2"/>
  <c r="J441" i="2" s="1"/>
  <c r="K441" i="2" s="1"/>
  <c r="I433" i="2"/>
  <c r="J433" i="2" s="1"/>
  <c r="K433" i="2" s="1"/>
  <c r="I425" i="2"/>
  <c r="J425" i="2" s="1"/>
  <c r="K425" i="2" s="1"/>
  <c r="I417" i="2"/>
  <c r="J417" i="2" s="1"/>
  <c r="K417" i="2" s="1"/>
  <c r="I409" i="2"/>
  <c r="J409" i="2" s="1"/>
  <c r="K409" i="2" s="1"/>
  <c r="I401" i="2"/>
  <c r="J401" i="2" s="1"/>
  <c r="K401" i="2" s="1"/>
  <c r="I393" i="2"/>
  <c r="J393" i="2" s="1"/>
  <c r="K393" i="2" s="1"/>
  <c r="I385" i="2"/>
  <c r="J385" i="2" s="1"/>
  <c r="K385" i="2" s="1"/>
  <c r="I377" i="2"/>
  <c r="J377" i="2" s="1"/>
  <c r="K377" i="2" s="1"/>
  <c r="I369" i="2"/>
  <c r="J369" i="2" s="1"/>
  <c r="K369" i="2" s="1"/>
  <c r="I361" i="2"/>
  <c r="J361" i="2" s="1"/>
  <c r="K361" i="2" s="1"/>
  <c r="I353" i="2"/>
  <c r="J353" i="2" s="1"/>
  <c r="K353" i="2" s="1"/>
  <c r="I345" i="2"/>
  <c r="J345" i="2" s="1"/>
  <c r="K345" i="2" s="1"/>
  <c r="I337" i="2"/>
  <c r="J337" i="2" s="1"/>
  <c r="K337" i="2" s="1"/>
  <c r="I333" i="2"/>
  <c r="J333" i="2" s="1"/>
  <c r="K333" i="2" s="1"/>
  <c r="I329" i="2"/>
  <c r="J329" i="2" s="1"/>
  <c r="K329" i="2" s="1"/>
  <c r="I325" i="2"/>
  <c r="J325" i="2" s="1"/>
  <c r="K325" i="2" s="1"/>
  <c r="I317" i="2"/>
  <c r="J317" i="2" s="1"/>
  <c r="K317" i="2" s="1"/>
  <c r="I313" i="2"/>
  <c r="J313" i="2" s="1"/>
  <c r="K313" i="2" s="1"/>
  <c r="I305" i="2"/>
  <c r="J305" i="2" s="1"/>
  <c r="K305" i="2" s="1"/>
  <c r="I301" i="2"/>
  <c r="J301" i="2" s="1"/>
  <c r="K301" i="2" s="1"/>
  <c r="I297" i="2"/>
  <c r="J297" i="2" s="1"/>
  <c r="K297" i="2" s="1"/>
  <c r="I293" i="2"/>
  <c r="J293" i="2" s="1"/>
  <c r="K293" i="2" s="1"/>
  <c r="I285" i="2"/>
  <c r="J285" i="2" s="1"/>
  <c r="K285" i="2" s="1"/>
  <c r="I281" i="2"/>
  <c r="J281" i="2" s="1"/>
  <c r="K281" i="2" s="1"/>
  <c r="I273" i="2"/>
  <c r="J273" i="2" s="1"/>
  <c r="K273" i="2" s="1"/>
  <c r="I269" i="2"/>
  <c r="J269" i="2" s="1"/>
  <c r="K269" i="2" s="1"/>
  <c r="I265" i="2"/>
  <c r="J265" i="2" s="1"/>
  <c r="K265" i="2" s="1"/>
  <c r="I261" i="2"/>
  <c r="J261" i="2" s="1"/>
  <c r="K261" i="2" s="1"/>
  <c r="I253" i="2"/>
  <c r="J253" i="2" s="1"/>
  <c r="K253" i="2" s="1"/>
  <c r="I249" i="2"/>
  <c r="J249" i="2" s="1"/>
  <c r="K249" i="2" s="1"/>
  <c r="I241" i="2"/>
  <c r="J241" i="2" s="1"/>
  <c r="K241" i="2" s="1"/>
  <c r="I237" i="2"/>
  <c r="J237" i="2" s="1"/>
  <c r="K237" i="2" s="1"/>
  <c r="I233" i="2"/>
  <c r="J233" i="2" s="1"/>
  <c r="K233" i="2" s="1"/>
  <c r="I229" i="2"/>
  <c r="J229" i="2" s="1"/>
  <c r="K229" i="2" s="1"/>
  <c r="I221" i="2"/>
  <c r="J221" i="2" s="1"/>
  <c r="K221" i="2" s="1"/>
  <c r="I217" i="2"/>
  <c r="J217" i="2" s="1"/>
  <c r="K217" i="2" s="1"/>
  <c r="I209" i="2"/>
  <c r="J209" i="2" s="1"/>
  <c r="K209" i="2" s="1"/>
  <c r="I205" i="2"/>
  <c r="J205" i="2" s="1"/>
  <c r="K205" i="2" s="1"/>
  <c r="I201" i="2"/>
  <c r="J201" i="2" s="1"/>
  <c r="K201" i="2" s="1"/>
  <c r="I197" i="2"/>
  <c r="J197" i="2" s="1"/>
  <c r="K197" i="2" s="1"/>
  <c r="I189" i="2"/>
  <c r="J189" i="2" s="1"/>
  <c r="K189" i="2" s="1"/>
  <c r="I185" i="2"/>
  <c r="J185" i="2" s="1"/>
  <c r="K185" i="2" s="1"/>
  <c r="I177" i="2"/>
  <c r="J177" i="2" s="1"/>
  <c r="K177" i="2" s="1"/>
  <c r="I173" i="2"/>
  <c r="J173" i="2" s="1"/>
  <c r="K173" i="2" s="1"/>
  <c r="I169" i="2"/>
  <c r="J169" i="2" s="1"/>
  <c r="K169" i="2" s="1"/>
  <c r="I165" i="2"/>
  <c r="J165" i="2" s="1"/>
  <c r="K165" i="2" s="1"/>
  <c r="I157" i="2"/>
  <c r="J157" i="2" s="1"/>
  <c r="K157" i="2" s="1"/>
  <c r="I153" i="2"/>
  <c r="J153" i="2" s="1"/>
  <c r="K153" i="2" s="1"/>
  <c r="I145" i="2"/>
  <c r="J145" i="2" s="1"/>
  <c r="K145" i="2" s="1"/>
  <c r="I141" i="2"/>
  <c r="J141" i="2" s="1"/>
  <c r="K141" i="2" s="1"/>
  <c r="I137" i="2"/>
  <c r="J137" i="2" s="1"/>
  <c r="K137" i="2" s="1"/>
  <c r="I133" i="2"/>
  <c r="J133" i="2" s="1"/>
  <c r="K133" i="2" s="1"/>
  <c r="I125" i="2"/>
  <c r="J125" i="2" s="1"/>
  <c r="K125" i="2" s="1"/>
  <c r="I121" i="2"/>
  <c r="J121" i="2" s="1"/>
  <c r="K121" i="2" s="1"/>
  <c r="I113" i="2"/>
  <c r="J113" i="2" s="1"/>
  <c r="K113" i="2" s="1"/>
  <c r="I109" i="2"/>
  <c r="J109" i="2" s="1"/>
  <c r="K109" i="2" s="1"/>
  <c r="I105" i="2"/>
  <c r="J105" i="2" s="1"/>
  <c r="K105" i="2" s="1"/>
  <c r="I101" i="2"/>
  <c r="J101" i="2" s="1"/>
  <c r="K101" i="2" s="1"/>
  <c r="I93" i="2"/>
  <c r="J93" i="2" s="1"/>
  <c r="K93" i="2" s="1"/>
  <c r="I89" i="2"/>
  <c r="J89" i="2" s="1"/>
  <c r="K89" i="2" s="1"/>
  <c r="I81" i="2"/>
  <c r="J81" i="2" s="1"/>
  <c r="K81" i="2" s="1"/>
  <c r="I77" i="2"/>
  <c r="J77" i="2" s="1"/>
  <c r="K77" i="2" s="1"/>
  <c r="I73" i="2"/>
  <c r="J73" i="2" s="1"/>
  <c r="K73" i="2" s="1"/>
  <c r="I69" i="2"/>
  <c r="J69" i="2" s="1"/>
  <c r="K69" i="2" s="1"/>
  <c r="I65" i="2"/>
  <c r="J65" i="2" s="1"/>
  <c r="K65" i="2" s="1"/>
  <c r="I57" i="2"/>
  <c r="J57" i="2" s="1"/>
  <c r="K57" i="2" s="1"/>
  <c r="I53" i="2"/>
  <c r="J53" i="2" s="1"/>
  <c r="K53" i="2" s="1"/>
  <c r="I49" i="2"/>
  <c r="J49" i="2" s="1"/>
  <c r="K49" i="2" s="1"/>
  <c r="I45" i="2"/>
  <c r="J45" i="2" s="1"/>
  <c r="K45" i="2" s="1"/>
  <c r="I41" i="2"/>
  <c r="J41" i="2" s="1"/>
  <c r="K41" i="2" s="1"/>
  <c r="I37" i="2"/>
  <c r="J37" i="2" s="1"/>
  <c r="K37" i="2" s="1"/>
  <c r="I25" i="2"/>
  <c r="J25" i="2" s="1"/>
  <c r="K25" i="2" s="1"/>
  <c r="I21" i="2"/>
  <c r="J21" i="2" s="1"/>
  <c r="K21" i="2" s="1"/>
  <c r="I17" i="2"/>
  <c r="J17" i="2" s="1"/>
  <c r="K17" i="2" s="1"/>
  <c r="I13" i="2"/>
  <c r="J13" i="2" s="1"/>
  <c r="K13" i="2" s="1"/>
  <c r="I9" i="2"/>
  <c r="J9" i="2" s="1"/>
  <c r="K9" i="2" s="1"/>
  <c r="I5" i="2"/>
  <c r="J5" i="2" s="1"/>
  <c r="K5" i="2" s="1"/>
</calcChain>
</file>

<file path=xl/sharedStrings.xml><?xml version="1.0" encoding="utf-8"?>
<sst xmlns="http://schemas.openxmlformats.org/spreadsheetml/2006/main" count="23232" uniqueCount="3944">
  <si>
    <t>nameWithOwner</t>
  </si>
  <si>
    <t>createdAt</t>
  </si>
  <si>
    <t>pullRequests/totalCount</t>
  </si>
  <si>
    <t>releases/totalCount</t>
  </si>
  <si>
    <t>updatedAt</t>
  </si>
  <si>
    <t>primaryLanguage/name</t>
  </si>
  <si>
    <t>closedIssues/totalCount</t>
  </si>
  <si>
    <t>totalIssues/totalCount</t>
  </si>
  <si>
    <t>freeCodeCamp/freeCodeCamp</t>
  </si>
  <si>
    <t>2014-12-24T17:49:19Z</t>
  </si>
  <si>
    <t>2020-02-29T14:55:01Z</t>
  </si>
  <si>
    <t>JavaScript</t>
  </si>
  <si>
    <t>996icu/996.ICU</t>
  </si>
  <si>
    <t>2019-03-26T07:31:14Z</t>
  </si>
  <si>
    <t>2020-02-29T13:20:21Z</t>
  </si>
  <si>
    <t>Rust</t>
  </si>
  <si>
    <t>vuejs/vue</t>
  </si>
  <si>
    <t>2013-07-29T03:24:51Z</t>
  </si>
  <si>
    <t>2020-02-29T14:57:43Z</t>
  </si>
  <si>
    <t>facebook/react</t>
  </si>
  <si>
    <t>2013-05-24T16:15:54Z</t>
  </si>
  <si>
    <t>2020-02-29T14:55:47Z</t>
  </si>
  <si>
    <t>tensorflow/tensorflow</t>
  </si>
  <si>
    <t>2015-11-07T01:19:20Z</t>
  </si>
  <si>
    <t>2020-02-29T15:08:46Z</t>
  </si>
  <si>
    <t>C++</t>
  </si>
  <si>
    <t>twbs/bootstrap</t>
  </si>
  <si>
    <t>2011-07-29T21:19:00Z</t>
  </si>
  <si>
    <t>2020-02-29T14:24:36Z</t>
  </si>
  <si>
    <t>EbookFoundation/free-programming-books</t>
  </si>
  <si>
    <t>2013-10-11T06:50:37Z</t>
  </si>
  <si>
    <t>2020-02-29T14:17:24Z</t>
  </si>
  <si>
    <t>None</t>
  </si>
  <si>
    <t>sindresorhus/awesome</t>
  </si>
  <si>
    <t>2014-07-11T13:42:37Z</t>
  </si>
  <si>
    <t>2020-02-29T14:45:26Z</t>
  </si>
  <si>
    <t>getify/You-Dont-Know-JS</t>
  </si>
  <si>
    <t>2013-11-16T02:37:24Z</t>
  </si>
  <si>
    <t>2020-02-29T14:22:46Z</t>
  </si>
  <si>
    <t>ohmyzsh/ohmyzsh</t>
  </si>
  <si>
    <t>2009-08-28T18:15:37Z</t>
  </si>
  <si>
    <t>2020-02-29T14:40:01Z</t>
  </si>
  <si>
    <t>Shell</t>
  </si>
  <si>
    <t>jwasham/coding-interview-university</t>
  </si>
  <si>
    <t>2016-06-06T02:34:12Z</t>
  </si>
  <si>
    <t>2020-02-29T15:07:46Z</t>
  </si>
  <si>
    <t>kamranahmedse/developer-roadmap</t>
  </si>
  <si>
    <t>2017-03-15T13:45:52Z</t>
  </si>
  <si>
    <t>2020-02-29T14:40:30Z</t>
  </si>
  <si>
    <t>github/gitignore</t>
  </si>
  <si>
    <t>2010-11-08T20:17:14Z</t>
  </si>
  <si>
    <t>2020-02-29T14:17:56Z</t>
  </si>
  <si>
    <t>airbnb/javascript</t>
  </si>
  <si>
    <t>2012-11-01T23:13:50Z</t>
  </si>
  <si>
    <t>2020-02-29T14:44:26Z</t>
  </si>
  <si>
    <t>CyC2018/CS-Notes</t>
  </si>
  <si>
    <t>2018-02-13T14:56:24Z</t>
  </si>
  <si>
    <t>2020-02-29T14:51:40Z</t>
  </si>
  <si>
    <t>Java</t>
  </si>
  <si>
    <t>microsoft/vscode</t>
  </si>
  <si>
    <t>2015-09-03T20:23:38Z</t>
  </si>
  <si>
    <t>2020-02-29T15:01:16Z</t>
  </si>
  <si>
    <t>TypeScript</t>
  </si>
  <si>
    <t>d3/d3</t>
  </si>
  <si>
    <t>2010-09-27T17:22:42Z</t>
  </si>
  <si>
    <t>2020-02-29T14:27:39Z</t>
  </si>
  <si>
    <t>flutter/flutter</t>
  </si>
  <si>
    <t>2015-03-06T22:54:58Z</t>
  </si>
  <si>
    <t>2020-02-29T15:00:36Z</t>
  </si>
  <si>
    <t>Dart</t>
  </si>
  <si>
    <t>torvalds/linux</t>
  </si>
  <si>
    <t>2011-09-04T22:48:12Z</t>
  </si>
  <si>
    <t>2020-02-29T14:58:22Z</t>
  </si>
  <si>
    <t>C</t>
  </si>
  <si>
    <t>facebook/react-native</t>
  </si>
  <si>
    <t>2015-01-09T18:10:16Z</t>
  </si>
  <si>
    <t>2020-02-29T14:47:04Z</t>
  </si>
  <si>
    <t>donnemartin/system-design-primer</t>
  </si>
  <si>
    <t>2017-02-26T16:15:28Z</t>
  </si>
  <si>
    <t>2020-02-29T13:54:44Z</t>
  </si>
  <si>
    <t>Python</t>
  </si>
  <si>
    <t>electron/electron</t>
  </si>
  <si>
    <t>2013-04-12T01:47:36Z</t>
  </si>
  <si>
    <t>2020-02-29T15:08:08Z</t>
  </si>
  <si>
    <t>vinta/awesome-python</t>
  </si>
  <si>
    <t>2014-06-27T21:00:06Z</t>
  </si>
  <si>
    <t>2020-02-29T14:57:18Z</t>
  </si>
  <si>
    <t>jackfrued/Python-100-Days</t>
  </si>
  <si>
    <t>2018-03-01T16:05:52Z</t>
  </si>
  <si>
    <t>2020-02-29T15:08:34Z</t>
  </si>
  <si>
    <t>Jupyter Notebook</t>
  </si>
  <si>
    <t>facebook/create-react-app</t>
  </si>
  <si>
    <t>2016-07-17T14:55:11Z</t>
  </si>
  <si>
    <t>2020-02-29T14:43:00Z</t>
  </si>
  <si>
    <t>public-apis/public-apis</t>
  </si>
  <si>
    <t>2016-03-20T23:49:42Z</t>
  </si>
  <si>
    <t>2020-02-29T12:53:18Z</t>
  </si>
  <si>
    <t>axios/axios</t>
  </si>
  <si>
    <t>2014-08-18T22:30:27Z</t>
  </si>
  <si>
    <t>2020-02-29T14:33:24Z</t>
  </si>
  <si>
    <t>Snailclimb/JavaGuide</t>
  </si>
  <si>
    <t>2018-05-07T13:27:00Z</t>
  </si>
  <si>
    <t>2020-02-29T15:00:20Z</t>
  </si>
  <si>
    <t>golang/go</t>
  </si>
  <si>
    <t>2014-08-19T04:33:40Z</t>
  </si>
  <si>
    <t>2020-02-29T14:39:24Z</t>
  </si>
  <si>
    <t>Go</t>
  </si>
  <si>
    <t>jlevy/the-art-of-command-line</t>
  </si>
  <si>
    <t>2015-05-20T15:11:03Z</t>
  </si>
  <si>
    <t>2020-02-29T15:04:42Z</t>
  </si>
  <si>
    <t>nodejs/node</t>
  </si>
  <si>
    <t>2014-11-26T19:57:11Z</t>
  </si>
  <si>
    <t>2020-02-29T15:07:41Z</t>
  </si>
  <si>
    <t>TheAlgorithms/Python</t>
  </si>
  <si>
    <t>2016-07-16T09:44:01Z</t>
  </si>
  <si>
    <t>2020-02-29T15:08:03Z</t>
  </si>
  <si>
    <t>daneden/animate.css</t>
  </si>
  <si>
    <t>2011-10-12T10:07:38Z</t>
  </si>
  <si>
    <t>2020-02-29T12:54:16Z</t>
  </si>
  <si>
    <t>CSS</t>
  </si>
  <si>
    <t>kubernetes/kubernetes</t>
  </si>
  <si>
    <t>2014-06-06T22:56:04Z</t>
  </si>
  <si>
    <t>2020-02-29T14:51:25Z</t>
  </si>
  <si>
    <t>justjavac/free-programming-books-zh_CN</t>
  </si>
  <si>
    <t>2013-11-04T01:59:19Z</t>
  </si>
  <si>
    <t>2020-02-29T14:50:17Z</t>
  </si>
  <si>
    <t>trekhleb/javascript-algorithms</t>
  </si>
  <si>
    <t>2018-03-24T07:47:04Z</t>
  </si>
  <si>
    <t>2020-02-29T14:50:22Z</t>
  </si>
  <si>
    <t>ytdl-org/youtube-dl</t>
  </si>
  <si>
    <t>2010-10-31T14:35:07Z</t>
  </si>
  <si>
    <t>2020-02-29T14:58:58Z</t>
  </si>
  <si>
    <t>FortAwesome/Font-Awesome</t>
  </si>
  <si>
    <t>2012-02-17T14:19:43Z</t>
  </si>
  <si>
    <t>2020-02-29T14:17:22Z</t>
  </si>
  <si>
    <t>tensorflow/models</t>
  </si>
  <si>
    <t>2016-02-05T01:15:20Z</t>
  </si>
  <si>
    <t>2020-02-29T14:33:30Z</t>
  </si>
  <si>
    <t>danistefanovic/build-your-own-x</t>
  </si>
  <si>
    <t>2018-05-09T12:03:18Z</t>
  </si>
  <si>
    <t>2020-02-29T14:23:15Z</t>
  </si>
  <si>
    <t>angular/angular.js</t>
  </si>
  <si>
    <t>2010-01-06T00:34:37Z</t>
  </si>
  <si>
    <t>2020-02-29T15:04:34Z</t>
  </si>
  <si>
    <t>puppeteer/puppeteer</t>
  </si>
  <si>
    <t>2017-05-09T22:16:13Z</t>
  </si>
  <si>
    <t>2020-02-29T15:03:21Z</t>
  </si>
  <si>
    <t>mrdoob/three.js</t>
  </si>
  <si>
    <t>2010-03-23T18:58:01Z</t>
  </si>
  <si>
    <t>2020-02-29T14:44:56Z</t>
  </si>
  <si>
    <t>angular/angular</t>
  </si>
  <si>
    <t>2014-09-18T16:12:01Z</t>
  </si>
  <si>
    <t>2020-02-29T14:09:45Z</t>
  </si>
  <si>
    <t>microsoft/TypeScript</t>
  </si>
  <si>
    <t>2014-06-17T15:28:39Z</t>
  </si>
  <si>
    <t>2020-02-29T14:25:24Z</t>
  </si>
  <si>
    <t>microsoft/terminal</t>
  </si>
  <si>
    <t>2017-08-11T18:38:22Z</t>
  </si>
  <si>
    <t>2020-02-29T14:59:43Z</t>
  </si>
  <si>
    <t>laravel/laravel</t>
  </si>
  <si>
    <t>2011-06-08T03:06:08Z</t>
  </si>
  <si>
    <t>2020-02-29T15:09:12Z</t>
  </si>
  <si>
    <t>PHP</t>
  </si>
  <si>
    <t>ant-design/ant-design</t>
  </si>
  <si>
    <t>2015-04-24T15:37:24Z</t>
  </si>
  <si>
    <t>2020-02-29T14:48:36Z</t>
  </si>
  <si>
    <t>moby/moby</t>
  </si>
  <si>
    <t>2013-01-18T18:10:57Z</t>
  </si>
  <si>
    <t>2020-02-29T14:30:08Z</t>
  </si>
  <si>
    <t>ossu/computer-science</t>
  </si>
  <si>
    <t>2014-05-04T00:18:39Z</t>
  </si>
  <si>
    <t>2020-02-29T14:44:51Z</t>
  </si>
  <si>
    <t>iluwatar/java-design-patterns</t>
  </si>
  <si>
    <t>2014-08-09T16:45:18Z</t>
  </si>
  <si>
    <t>2020-02-29T14:47:41Z</t>
  </si>
  <si>
    <t>mui-org/material-ui</t>
  </si>
  <si>
    <t>2014-08-18T19:11:54Z</t>
  </si>
  <si>
    <t>2020-02-29T14:25:25Z</t>
  </si>
  <si>
    <t>30-seconds/30-seconds-of-code</t>
  </si>
  <si>
    <t>2017-11-29T17:35:03Z</t>
  </si>
  <si>
    <t>2020-02-29T14:54:55Z</t>
  </si>
  <si>
    <t>webpack/webpack</t>
  </si>
  <si>
    <t>2012-03-10T10:08:14Z</t>
  </si>
  <si>
    <t>2020-02-29T15:07:44Z</t>
  </si>
  <si>
    <t>jquery/jquery</t>
  </si>
  <si>
    <t>2009-04-03T15:20:14Z</t>
  </si>
  <si>
    <t>2020-02-29T14:18:40Z</t>
  </si>
  <si>
    <t>reduxjs/redux</t>
  </si>
  <si>
    <t>2015-05-29T23:53:15Z</t>
  </si>
  <si>
    <t>2020-02-29T11:19:13Z</t>
  </si>
  <si>
    <t>avelino/awesome-go</t>
  </si>
  <si>
    <t>2014-07-06T13:42:15Z</t>
  </si>
  <si>
    <t>2020-02-29T14:48:39Z</t>
  </si>
  <si>
    <t>vuejs/awesome-vue</t>
  </si>
  <si>
    <t>2015-10-20T00:16:14Z</t>
  </si>
  <si>
    <t>2020-02-29T13:29:16Z</t>
  </si>
  <si>
    <t>nvbn/thefuck</t>
  </si>
  <si>
    <t>2015-04-08T15:08:04Z</t>
  </si>
  <si>
    <t>2020-02-29T14:24:52Z</t>
  </si>
  <si>
    <t>atom/atom</t>
  </si>
  <si>
    <t>2012-01-20T18:18:21Z</t>
  </si>
  <si>
    <t>2020-02-29T15:01:12Z</t>
  </si>
  <si>
    <t>apple/swift</t>
  </si>
  <si>
    <t>2015-10-23T21:15:07Z</t>
  </si>
  <si>
    <t>2020-02-29T14:41:11Z</t>
  </si>
  <si>
    <t>hakimel/reveal.js</t>
  </si>
  <si>
    <t>2011-06-07T18:54:22Z</t>
  </si>
  <si>
    <t>2020-02-29T14:39:54Z</t>
  </si>
  <si>
    <t>MisterBooo/LeetCodeAnimation</t>
  </si>
  <si>
    <t>2018-12-06T08:01:22Z</t>
  </si>
  <si>
    <t>2020-02-29T14:56:45Z</t>
  </si>
  <si>
    <t>PanJiaChen/vue-element-admin</t>
  </si>
  <si>
    <t>2017-04-17T03:35:49Z</t>
  </si>
  <si>
    <t>2020-02-29T14:29:28Z</t>
  </si>
  <si>
    <t>Vue</t>
  </si>
  <si>
    <t>pallets/flask</t>
  </si>
  <si>
    <t>2010-04-06T11:11:59Z</t>
  </si>
  <si>
    <t>2020-02-29T14:45:06Z</t>
  </si>
  <si>
    <t>socketio/socket.io</t>
  </si>
  <si>
    <t>2010-03-11T18:24:48Z</t>
  </si>
  <si>
    <t>2020-02-29T10:36:09Z</t>
  </si>
  <si>
    <t>shadowsocks/shadowsocks-windows</t>
  </si>
  <si>
    <t>2013-01-14T07:54:16Z</t>
  </si>
  <si>
    <t>2020-02-29T14:39:09Z</t>
  </si>
  <si>
    <t>C#</t>
  </si>
  <si>
    <t>expressjs/express</t>
  </si>
  <si>
    <t>2009-06-26T18:56:01Z</t>
  </si>
  <si>
    <t>2020-02-29T14:16:42Z</t>
  </si>
  <si>
    <t>django/django</t>
  </si>
  <si>
    <t>2012-04-28T02:47:18Z</t>
  </si>
  <si>
    <t>2020-02-29T14:24:29Z</t>
  </si>
  <si>
    <t>chartjs/Chart.js</t>
  </si>
  <si>
    <t>2013-03-17T23:56:36Z</t>
  </si>
  <si>
    <t>2020-02-29T14:44:19Z</t>
  </si>
  <si>
    <t>Semantic-Org/Semantic-UI</t>
  </si>
  <si>
    <t>2013-04-08T23:32:04Z</t>
  </si>
  <si>
    <t>2020-02-29T14:19:15Z</t>
  </si>
  <si>
    <t>elastic/elasticsearch</t>
  </si>
  <si>
    <t>2010-02-08T13:20:56Z</t>
  </si>
  <si>
    <t>2020-02-29T14:21:01Z</t>
  </si>
  <si>
    <t>keras-team/keras</t>
  </si>
  <si>
    <t>2015-03-28T00:35:42Z</t>
  </si>
  <si>
    <t>2020-02-29T15:02:41Z</t>
  </si>
  <si>
    <t>chrislgarry/Apollo-11</t>
  </si>
  <si>
    <t>2014-04-03T15:45:02Z</t>
  </si>
  <si>
    <t>2020-02-29T14:59:41Z</t>
  </si>
  <si>
    <t>Assembly</t>
  </si>
  <si>
    <t>storybookjs/storybook</t>
  </si>
  <si>
    <t>2016-03-18T04:23:44Z</t>
  </si>
  <si>
    <t>2020-02-29T15:09:22Z</t>
  </si>
  <si>
    <t>jakubroztocil/httpie</t>
  </si>
  <si>
    <t>2012-02-25T12:39:13Z</t>
  </si>
  <si>
    <t>2020-02-29T12:34:28Z</t>
  </si>
  <si>
    <t>typicode/json-server</t>
  </si>
  <si>
    <t>2013-11-27T13:21:13Z</t>
  </si>
  <si>
    <t>2020-02-29T14:34:05Z</t>
  </si>
  <si>
    <t>spring-projects/spring-boot</t>
  </si>
  <si>
    <t>2012-10-19T15:02:57Z</t>
  </si>
  <si>
    <t>2020-02-29T14:23:05Z</t>
  </si>
  <si>
    <t>zeit/next.js</t>
  </si>
  <si>
    <t>2016-10-05T23:32:51Z</t>
  </si>
  <si>
    <t>2020-02-29T15:08:54Z</t>
  </si>
  <si>
    <t>netdata/netdata</t>
  </si>
  <si>
    <t>2013-06-17T18:39:10Z</t>
  </si>
  <si>
    <t>2020-02-29T13:38:25Z</t>
  </si>
  <si>
    <t>rails/rails</t>
  </si>
  <si>
    <t>2008-04-11T02:19:47Z</t>
  </si>
  <si>
    <t>2020-02-29T14:50:27Z</t>
  </si>
  <si>
    <t>Ruby</t>
  </si>
  <si>
    <t>denoland/deno</t>
  </si>
  <si>
    <t>2018-05-15T01:34:26Z</t>
  </si>
  <si>
    <t>2020-02-29T14:37:08Z</t>
  </si>
  <si>
    <t>tonsky/FiraCode</t>
  </si>
  <si>
    <t>2014-11-11T19:32:38Z</t>
  </si>
  <si>
    <t>2020-02-29T14:10:04Z</t>
  </si>
  <si>
    <t>Clojure</t>
  </si>
  <si>
    <t>h5bp/html5-boilerplate</t>
  </si>
  <si>
    <t>2010-01-24T18:03:24Z</t>
  </si>
  <si>
    <t>2020-02-29T14:22:41Z</t>
  </si>
  <si>
    <t>adam-p/markdown-here</t>
  </si>
  <si>
    <t>2012-05-13T03:27:22Z</t>
  </si>
  <si>
    <t>2020-02-29T14:27:26Z</t>
  </si>
  <si>
    <t>ElemeFE/element</t>
  </si>
  <si>
    <t>2016-09-03T06:19:26Z</t>
  </si>
  <si>
    <t>2020-02-29T12:35:13Z</t>
  </si>
  <si>
    <t>xingshaocheng/architect-awesome</t>
  </si>
  <si>
    <t>2018-04-06T13:30:58Z</t>
  </si>
  <si>
    <t>2020-02-29T14:48:25Z</t>
  </si>
  <si>
    <t>resume/resume.github.com</t>
  </si>
  <si>
    <t>2011-02-06T13:39:55Z</t>
  </si>
  <si>
    <t>2020-02-29T14:20:35Z</t>
  </si>
  <si>
    <t>h5bp/Front-end-Developer-Interview-Questions</t>
  </si>
  <si>
    <t>2012-02-09T23:34:10Z</t>
  </si>
  <si>
    <t>2020-02-29T14:24:59Z</t>
  </si>
  <si>
    <t>HTML</t>
  </si>
  <si>
    <t>josephmisiti/awesome-machine-learning</t>
  </si>
  <si>
    <t>2014-07-15T19:11:19Z</t>
  </si>
  <si>
    <t>2020-02-29T14:09:26Z</t>
  </si>
  <si>
    <t>lodash/lodash</t>
  </si>
  <si>
    <t>2012-04-07T04:11:46Z</t>
  </si>
  <si>
    <t>2020-02-29T14:40:33Z</t>
  </si>
  <si>
    <t>moment/moment</t>
  </si>
  <si>
    <t>2011-03-01T02:46:06Z</t>
  </si>
  <si>
    <t>2020-02-29T14:41:19Z</t>
  </si>
  <si>
    <t>rust-lang/rust</t>
  </si>
  <si>
    <t>2010-06-16T20:39:03Z</t>
  </si>
  <si>
    <t>2020-02-29T14:48:46Z</t>
  </si>
  <si>
    <t>gatsbyjs/gatsby</t>
  </si>
  <si>
    <t>2015-05-21T22:43:05Z</t>
  </si>
  <si>
    <t>2020-02-29T14:54:05Z</t>
  </si>
  <si>
    <t>opencv/opencv</t>
  </si>
  <si>
    <t>2012-07-19T09:40:17Z</t>
  </si>
  <si>
    <t>2020-02-29T14:50:04Z</t>
  </si>
  <si>
    <t>bitcoin/bitcoin</t>
  </si>
  <si>
    <t>2010-12-19T15:16:43Z</t>
  </si>
  <si>
    <t>2020-02-29T14:19:42Z</t>
  </si>
  <si>
    <t>kdn251/interviews</t>
  </si>
  <si>
    <t>2017-02-14T18:19:25Z</t>
  </si>
  <si>
    <t>2020-02-29T14:53:46Z</t>
  </si>
  <si>
    <t>ansible/ansible</t>
  </si>
  <si>
    <t>2012-03-06T14:58:02Z</t>
  </si>
  <si>
    <t>2020-02-29T14:37:59Z</t>
  </si>
  <si>
    <t>ReactiveX/RxJava</t>
  </si>
  <si>
    <t>2013-01-08T20:11:48Z</t>
  </si>
  <si>
    <t>2020-02-29T14:20:51Z</t>
  </si>
  <si>
    <t>gohugoio/hugo</t>
  </si>
  <si>
    <t>2013-07-04T15:26:26Z</t>
  </si>
  <si>
    <t>2020-02-29T14:28:05Z</t>
  </si>
  <si>
    <t>psf/requests</t>
  </si>
  <si>
    <t>2011-02-13T18:38:17Z</t>
  </si>
  <si>
    <t>2020-02-29T14:35:33Z</t>
  </si>
  <si>
    <t>meteor/meteor</t>
  </si>
  <si>
    <t>2012-01-19T01:58:17Z</t>
  </si>
  <si>
    <t>2020-02-29T14:17:23Z</t>
  </si>
  <si>
    <t>awesome-selfhosted/awesome-selfhosted</t>
  </si>
  <si>
    <t>2015-06-01T02:33:17Z</t>
  </si>
  <si>
    <t>antirez/redis</t>
  </si>
  <si>
    <t>2009-03-21T22:32:25Z</t>
  </si>
  <si>
    <t>2020-02-29T15:03:29Z</t>
  </si>
  <si>
    <t>mtdvio/every-programmer-should-know</t>
  </si>
  <si>
    <t>2017-08-24T13:18:26Z</t>
  </si>
  <si>
    <t>2020-02-29T14:54:00Z</t>
  </si>
  <si>
    <t>ionic-team/ionic</t>
  </si>
  <si>
    <t>2013-08-20T23:06:02Z</t>
  </si>
  <si>
    <t>2020-02-29T13:12:48Z</t>
  </si>
  <si>
    <t>protocolbuffers/protobuf</t>
  </si>
  <si>
    <t>2014-08-26T15:52:15Z</t>
  </si>
  <si>
    <t>2020-02-29T13:54:54Z</t>
  </si>
  <si>
    <t>goldbergyoni/nodebestpractices</t>
  </si>
  <si>
    <t>2017-09-15T08:33:19Z</t>
  </si>
  <si>
    <t>2020-02-29T14:23:06Z</t>
  </si>
  <si>
    <t>yangshun/tech-interview-handbook</t>
  </si>
  <si>
    <t>2016-07-05T05:00:48Z</t>
  </si>
  <si>
    <t>2020-02-29T14:51:22Z</t>
  </si>
  <si>
    <t>nvm-sh/nvm</t>
  </si>
  <si>
    <t>2010-04-15T17:47:47Z</t>
  </si>
  <si>
    <t>2020-02-29T14:16:09Z</t>
  </si>
  <si>
    <t>jekyll/jekyll</t>
  </si>
  <si>
    <t>2008-10-20T06:29:03Z</t>
  </si>
  <si>
    <t>2020-02-29T14:22:48Z</t>
  </si>
  <si>
    <t>google/material-design-icons</t>
  </si>
  <si>
    <t>2014-10-08T18:01:28Z</t>
  </si>
  <si>
    <t>2020-02-29T13:20:57Z</t>
  </si>
  <si>
    <t>apache/incubator-echarts</t>
  </si>
  <si>
    <t>2013-04-03T03:18:59Z</t>
  </si>
  <si>
    <t>2020-02-29T14:16:04Z</t>
  </si>
  <si>
    <t>ReactTraining/react-router</t>
  </si>
  <si>
    <t>2014-05-16T22:22:51Z</t>
  </si>
  <si>
    <t>2020-02-29T14:34:03Z</t>
  </si>
  <si>
    <t>scikit-learn/scikit-learn</t>
  </si>
  <si>
    <t>2010-08-17T09:43:38Z</t>
  </si>
  <si>
    <t>2020-02-29T14:05:33Z</t>
  </si>
  <si>
    <t>doocs/advanced-java</t>
  </si>
  <si>
    <t>2018-10-06T11:38:30Z</t>
  </si>
  <si>
    <t>2020-02-29T14:20:54Z</t>
  </si>
  <si>
    <t>jgthms/bulma</t>
  </si>
  <si>
    <t>2016-01-23T23:48:34Z</t>
  </si>
  <si>
    <t>2020-02-29T15:09:42Z</t>
  </si>
  <si>
    <t>kelseyhightower/nocode</t>
  </si>
  <si>
    <t>2018-02-06T23:54:00Z</t>
  </si>
  <si>
    <t>2020-02-29T14:54:30Z</t>
  </si>
  <si>
    <t>Dockerfile</t>
  </si>
  <si>
    <t>thedaviddias/Front-End-Checklist</t>
  </si>
  <si>
    <t>2017-10-16T10:12:36Z</t>
  </si>
  <si>
    <t>2020-02-29T15:09:04Z</t>
  </si>
  <si>
    <t>papers-we-love/papers-we-love</t>
  </si>
  <si>
    <t>2013-12-15T14:31:41Z</t>
  </si>
  <si>
    <t>2020-02-29T14:08:22Z</t>
  </si>
  <si>
    <t>yarnpkg/yarn</t>
  </si>
  <si>
    <t>2016-01-19T17:39:16Z</t>
  </si>
  <si>
    <t>2020-02-29T14:30:43Z</t>
  </si>
  <si>
    <t>awesomedata/awesome-public-datasets</t>
  </si>
  <si>
    <t>2014-11-20T06:20:50Z</t>
  </si>
  <si>
    <t>2020-02-29T15:01:18Z</t>
  </si>
  <si>
    <t>necolas/normalize.css</t>
  </si>
  <si>
    <t>2011-05-04T10:20:25Z</t>
  </si>
  <si>
    <t>2020-02-29T14:20:19Z</t>
  </si>
  <si>
    <t>gothinkster/realworld</t>
  </si>
  <si>
    <t>2016-02-26T20:49:53Z</t>
  </si>
  <si>
    <t>2020-02-29T15:03:09Z</t>
  </si>
  <si>
    <t>NARKOZ/hacker-scripts</t>
  </si>
  <si>
    <t>2015-11-21T19:05:09Z</t>
  </si>
  <si>
    <t>2020-02-29T09:06:58Z</t>
  </si>
  <si>
    <t>wasabeef/awesome-android-ui</t>
  </si>
  <si>
    <t>2014-12-24T01:45:03Z</t>
  </si>
  <si>
    <t>2020-02-29T13:57:55Z</t>
  </si>
  <si>
    <t>Dogfalo/materialize</t>
  </si>
  <si>
    <t>2014-09-12T19:35:38Z</t>
  </si>
  <si>
    <t>2020-02-29T10:33:25Z</t>
  </si>
  <si>
    <t>FreeCodeCampChina/freecodecamp.cn</t>
  </si>
  <si>
    <t>2016-09-30T03:13:43Z</t>
  </si>
  <si>
    <t>2020-02-29T11:19:41Z</t>
  </si>
  <si>
    <t>scutan90/DeepLearning-500-questions</t>
  </si>
  <si>
    <t>2018-06-27T06:36:45Z</t>
  </si>
  <si>
    <t>2020-02-29T14:00:15Z</t>
  </si>
  <si>
    <t>nwjs/nw.js</t>
  </si>
  <si>
    <t>2012-01-04T06:21:10Z</t>
  </si>
  <si>
    <t>2020-02-29T14:41:24Z</t>
  </si>
  <si>
    <t>pytorch/pytorch</t>
  </si>
  <si>
    <t>2016-08-13T05:26:41Z</t>
  </si>
  <si>
    <t>2020-02-29T13:57:28Z</t>
  </si>
  <si>
    <t>aymericdamien/TensorFlow-Examples</t>
  </si>
  <si>
    <t>2015-11-11T14:21:19Z</t>
  </si>
  <si>
    <t>2020-02-29T15:00:40Z</t>
  </si>
  <si>
    <t>jaywcjlove/awesome-mac</t>
  </si>
  <si>
    <t>2016-07-17T15:33:47Z</t>
  </si>
  <si>
    <t>2020-02-29T13:42:44Z</t>
  </si>
  <si>
    <t>scrapy/scrapy</t>
  </si>
  <si>
    <t>2010-02-22T02:01:14Z</t>
  </si>
  <si>
    <t>2020-02-29T09:09:44Z</t>
  </si>
  <si>
    <t>square/okhttp</t>
  </si>
  <si>
    <t>2012-07-23T13:42:55Z</t>
  </si>
  <si>
    <t>2020-02-29T14:20:56Z</t>
  </si>
  <si>
    <t>google/guava</t>
  </si>
  <si>
    <t>2014-05-29T16:23:17Z</t>
  </si>
  <si>
    <t>2020-02-29T14:46:58Z</t>
  </si>
  <si>
    <t>babel/babel</t>
  </si>
  <si>
    <t>2014-09-28T13:38:23Z</t>
  </si>
  <si>
    <t>2020-02-29T14:25:23Z</t>
  </si>
  <si>
    <t>gin-gonic/gin</t>
  </si>
  <si>
    <t>2014-06-16T23:57:25Z</t>
  </si>
  <si>
    <t>2020-02-29T13:49:20Z</t>
  </si>
  <si>
    <t>enaqx/awesome-react</t>
  </si>
  <si>
    <t>2014-08-06T05:31:44Z</t>
  </si>
  <si>
    <t>2020-02-29T14:07:24Z</t>
  </si>
  <si>
    <t>Hack-with-Github/Awesome-Hacking</t>
  </si>
  <si>
    <t>2016-03-30T15:47:10Z</t>
  </si>
  <si>
    <t>2020-02-29T15:09:08Z</t>
  </si>
  <si>
    <t>android/architecture-samples</t>
  </si>
  <si>
    <t>2016-02-05T13:42:07Z</t>
  </si>
  <si>
    <t>2020-02-29T09:13:04Z</t>
  </si>
  <si>
    <t>Kotlin</t>
  </si>
  <si>
    <t>impress/impress.js</t>
  </si>
  <si>
    <t>2011-12-28T22:23:19Z</t>
  </si>
  <si>
    <t>2020-02-29T14:21:15Z</t>
  </si>
  <si>
    <t>prettier/prettier</t>
  </si>
  <si>
    <t>2016-11-29T17:13:37Z</t>
  </si>
  <si>
    <t>2020-02-29T15:04:55Z</t>
  </si>
  <si>
    <t>spring-projects/spring-framework</t>
  </si>
  <si>
    <t>2010-12-08T04:04:45Z</t>
  </si>
  <si>
    <t>2020-02-29T14:13:01Z</t>
  </si>
  <si>
    <t>neovim/neovim</t>
  </si>
  <si>
    <t>2014-01-31T13:39:22Z</t>
  </si>
  <si>
    <t>2020-02-29T14:29:38Z</t>
  </si>
  <si>
    <t>Vim script</t>
  </si>
  <si>
    <t>nodejs/node-v0.x-archive</t>
  </si>
  <si>
    <t>2009-05-27T16:29:46Z</t>
  </si>
  <si>
    <t>2020-02-29T14:33:04Z</t>
  </si>
  <si>
    <t>square/retrofit</t>
  </si>
  <si>
    <t>2010-09-06T21:39:43Z</t>
  </si>
  <si>
    <t>2020-02-29T13:44:19Z</t>
  </si>
  <si>
    <t>minimaxir/big-list-of-naughty-strings</t>
  </si>
  <si>
    <t>2015-08-08T20:57:20Z</t>
  </si>
  <si>
    <t>2020-02-29T03:54:00Z</t>
  </si>
  <si>
    <t>parcel-bundler/parcel</t>
  </si>
  <si>
    <t>2017-08-07T16:36:47Z</t>
  </si>
  <si>
    <t>2020-02-29T13:40:36Z</t>
  </si>
  <si>
    <t>x64dbg/x64dbg</t>
  </si>
  <si>
    <t>2015-04-11T20:48:23Z</t>
  </si>
  <si>
    <t>2020-02-29T14:05:49Z</t>
  </si>
  <si>
    <t>serverless/serverless</t>
  </si>
  <si>
    <t>2015-04-21T03:48:40Z</t>
  </si>
  <si>
    <t>2020-02-29T12:53:22Z</t>
  </si>
  <si>
    <t>sindresorhus/awesome-nodejs</t>
  </si>
  <si>
    <t>2014-07-11T13:35:34Z</t>
  </si>
  <si>
    <t>2020-02-29T13:29:41Z</t>
  </si>
  <si>
    <t>juliangarnier/anime</t>
  </si>
  <si>
    <t>2016-03-13T21:37:45Z</t>
  </si>
  <si>
    <t>2020-02-29T14:54:31Z</t>
  </si>
  <si>
    <t>vsouza/awesome-ios</t>
  </si>
  <si>
    <t>2014-07-10T16:03:45Z</t>
  </si>
  <si>
    <t>2020-02-29T14:29:47Z</t>
  </si>
  <si>
    <t>Swift</t>
  </si>
  <si>
    <t>astaxie/build-web-application-with-golang</t>
  </si>
  <si>
    <t>2012-08-02T11:49:35Z</t>
  </si>
  <si>
    <t>2020-02-29T15:04:35Z</t>
  </si>
  <si>
    <t>grafana/grafana</t>
  </si>
  <si>
    <t>2013-12-11T15:59:56Z</t>
  </si>
  <si>
    <t>2020-02-29T13:13:42Z</t>
  </si>
  <si>
    <t>gogs/gogs</t>
  </si>
  <si>
    <t>2014-02-12T01:57:08Z</t>
  </si>
  <si>
    <t>2020-02-29T14:24:25Z</t>
  </si>
  <si>
    <t>ziishaned/learn-regex</t>
  </si>
  <si>
    <t>2017-07-22T12:21:03Z</t>
  </si>
  <si>
    <t>2020-02-29T13:13:12Z</t>
  </si>
  <si>
    <t>ColorlibHQ/AdminLTE</t>
  </si>
  <si>
    <t>2013-12-25T02:52:40Z</t>
  </si>
  <si>
    <t>2020-02-29T14:47:50Z</t>
  </si>
  <si>
    <t>k88hudson/git-flight-rules</t>
  </si>
  <si>
    <t>2014-07-22T20:35:09Z</t>
  </si>
  <si>
    <t>2020-02-29T07:48:33Z</t>
  </si>
  <si>
    <t>ryanmcdermott/clean-code-javascript</t>
  </si>
  <si>
    <t>2016-11-25T22:25:41Z</t>
  </si>
  <si>
    <t>2020-02-29T15:02:34Z</t>
  </si>
  <si>
    <t>fatedier/frp</t>
  </si>
  <si>
    <t>2015-12-21T15:24:59Z</t>
  </si>
  <si>
    <t>2020-02-29T15:04:33Z</t>
  </si>
  <si>
    <t>MaximAbramchuck/awesome-interview-questions</t>
  </si>
  <si>
    <t>2015-11-28T09:48:17Z</t>
  </si>
  <si>
    <t>2020-02-29T14:41:43Z</t>
  </si>
  <si>
    <t>tesseract-ocr/tesseract</t>
  </si>
  <si>
    <t>2014-08-12T18:04:59Z</t>
  </si>
  <si>
    <t>2020-02-29T12:03:58Z</t>
  </si>
  <si>
    <t>Alamofire/Alamofire</t>
  </si>
  <si>
    <t>2014-07-31T05:56:19Z</t>
  </si>
  <si>
    <t>2020-02-29T14:25:40Z</t>
  </si>
  <si>
    <t>TryGhost/Ghost</t>
  </si>
  <si>
    <t>2013-05-04T11:09:13Z</t>
  </si>
  <si>
    <t>2020-02-29T14:16:37Z</t>
  </si>
  <si>
    <t>ripienaar/free-for-dev</t>
  </si>
  <si>
    <t>2015-03-18T21:06:26Z</t>
  </si>
  <si>
    <t>zeit/hyper</t>
  </si>
  <si>
    <t>2016-07-01T06:01:21Z</t>
  </si>
  <si>
    <t>2020-02-29T07:00:26Z</t>
  </si>
  <si>
    <t>AFNetworking/AFNetworking</t>
  </si>
  <si>
    <t>2011-05-31T21:28:44Z</t>
  </si>
  <si>
    <t>2020-02-27T20:31:51Z</t>
  </si>
  <si>
    <t>Objective-C</t>
  </si>
  <si>
    <t>prakhar1989/awesome-courses</t>
  </si>
  <si>
    <t>2014-11-15T18:36:49Z</t>
  </si>
  <si>
    <t>2020-02-29T15:07:00Z</t>
  </si>
  <si>
    <t>ageitgey/face_recognition</t>
  </si>
  <si>
    <t>2017-03-03T21:52:39Z</t>
  </si>
  <si>
    <t>2020-02-29T15:01:14Z</t>
  </si>
  <si>
    <t>shadowsocks/shadowsocks</t>
  </si>
  <si>
    <t>2012-04-20T13:10:49Z</t>
  </si>
  <si>
    <t>2020-02-29T14:28:41Z</t>
  </si>
  <si>
    <t>bailicangdu/vue2-elm</t>
  </si>
  <si>
    <t>2016-12-23T01:49:20Z</t>
  </si>
  <si>
    <t>2020-02-29T14:54:54Z</t>
  </si>
  <si>
    <t>Unitech/pm2</t>
  </si>
  <si>
    <t>2013-05-21T03:25:25Z</t>
  </si>
  <si>
    <t>2020-02-29T14:31:14Z</t>
  </si>
  <si>
    <t>home-assistant/home-assistant</t>
  </si>
  <si>
    <t>2013-09-17T07:29:48Z</t>
  </si>
  <si>
    <t>2020-02-29T13:43:07Z</t>
  </si>
  <si>
    <t>gulpjs/gulp</t>
  </si>
  <si>
    <t>2013-07-04T05:26:06Z</t>
  </si>
  <si>
    <t>2020-02-29T14:32:40Z</t>
  </si>
  <si>
    <t>google/material-design-lite</t>
  </si>
  <si>
    <t>2015-01-14T22:01:33Z</t>
  </si>
  <si>
    <t>2020-02-29T10:45:54Z</t>
  </si>
  <si>
    <t>git/git</t>
  </si>
  <si>
    <t>2008-07-23T14:21:26Z</t>
  </si>
  <si>
    <t>2020-02-29T14:55:20Z</t>
  </si>
  <si>
    <t>apache/dubbo</t>
  </si>
  <si>
    <t>2012-06-19T07:56:02Z</t>
  </si>
  <si>
    <t>2020-02-29T15:05:18Z</t>
  </si>
  <si>
    <t>leonardomso/33-js-concepts</t>
  </si>
  <si>
    <t>2018-09-04T13:27:04Z</t>
  </si>
  <si>
    <t>2020-02-29T14:52:42Z</t>
  </si>
  <si>
    <t>trimstray/the-book-of-secret-knowledge</t>
  </si>
  <si>
    <t>2018-06-23T10:43:14Z</t>
  </si>
  <si>
    <t>2020-02-29T14:51:34Z</t>
  </si>
  <si>
    <t>soimort/you-get</t>
  </si>
  <si>
    <t>2012-08-20T15:53:36Z</t>
  </si>
  <si>
    <t>2020-02-29T14:58:23Z</t>
  </si>
  <si>
    <t>sveltejs/svelte</t>
  </si>
  <si>
    <t>2016-11-20T18:13:05Z</t>
  </si>
  <si>
    <t>2020-02-29T14:34:07Z</t>
  </si>
  <si>
    <t>adobe/brackets</t>
  </si>
  <si>
    <t>2011-12-07T21:14:40Z</t>
  </si>
  <si>
    <t>2020-02-29T14:17:59Z</t>
  </si>
  <si>
    <t>JetBrains/kotlin</t>
  </si>
  <si>
    <t>2012-02-13T17:29:58Z</t>
  </si>
  <si>
    <t>2020-02-29T14:26:42Z</t>
  </si>
  <si>
    <t>blueimp/jQuery-File-Upload</t>
  </si>
  <si>
    <t>2010-12-01T15:35:32Z</t>
  </si>
  <si>
    <t>2020-02-29T13:00:41Z</t>
  </si>
  <si>
    <t>macrozheng/mall</t>
  </si>
  <si>
    <t>2018-04-04T01:11:44Z</t>
  </si>
  <si>
    <t>syncthing/syncthing</t>
  </si>
  <si>
    <t>2013-11-26T09:48:21Z</t>
  </si>
  <si>
    <t>2020-02-29T14:30:57Z</t>
  </si>
  <si>
    <t>discourse/discourse</t>
  </si>
  <si>
    <t>2013-01-12T00:25:55Z</t>
  </si>
  <si>
    <t>2020-02-29T07:30:36Z</t>
  </si>
  <si>
    <t>sdmg15/Best-websites-a-programmer-should-visit</t>
  </si>
  <si>
    <t>2017-03-05T20:25:17Z</t>
  </si>
  <si>
    <t>2020-02-29T11:40:44Z</t>
  </si>
  <si>
    <t>tuvtran/project-based-learning</t>
  </si>
  <si>
    <t>2017-04-12T05:07:46Z</t>
  </si>
  <si>
    <t>2020-02-29T14:55:07Z</t>
  </si>
  <si>
    <t>PhilJay/MPAndroidChart</t>
  </si>
  <si>
    <t>2014-04-25T14:29:47Z</t>
  </si>
  <si>
    <t>2020-02-29T14:23:43Z</t>
  </si>
  <si>
    <t>BVLC/caffe</t>
  </si>
  <si>
    <t>2013-09-12T18:39:48Z</t>
  </si>
  <si>
    <t>2020-02-29T08:31:48Z</t>
  </si>
  <si>
    <t>karan/Projects</t>
  </si>
  <si>
    <t>2013-07-04T13:37:27Z</t>
  </si>
  <si>
    <t>2020-02-29T10:10:21Z</t>
  </si>
  <si>
    <t>justjavac/awesome-wechat-weapp</t>
  </si>
  <si>
    <t>2016-09-22T20:04:48Z</t>
  </si>
  <si>
    <t>2020-02-29T14:51:29Z</t>
  </si>
  <si>
    <t>facebook/jest</t>
  </si>
  <si>
    <t>2013-12-10T00:18:04Z</t>
  </si>
  <si>
    <t>2020-02-29T14:20:09Z</t>
  </si>
  <si>
    <t>etcd-io/etcd</t>
  </si>
  <si>
    <t>2013-07-06T21:57:21Z</t>
  </si>
  <si>
    <t>tiimgreen/github-cheat-sheet</t>
  </si>
  <si>
    <t>2014-04-12T16:38:42Z</t>
  </si>
  <si>
    <t>2020-02-29T13:22:19Z</t>
  </si>
  <si>
    <t>Trinea/android-open-project</t>
  </si>
  <si>
    <t>2014-01-05T15:20:15Z</t>
  </si>
  <si>
    <t>2020-02-29T11:35:29Z</t>
  </si>
  <si>
    <t>hexojs/hexo</t>
  </si>
  <si>
    <t>2012-09-23T15:17:08Z</t>
  </si>
  <si>
    <t>2020-02-29T14:25:31Z</t>
  </si>
  <si>
    <t>mozilla/pdf.js</t>
  </si>
  <si>
    <t>2011-04-26T06:32:03Z</t>
  </si>
  <si>
    <t>2020-02-29T14:46:23Z</t>
  </si>
  <si>
    <t>XX-net/XX-Net</t>
  </si>
  <si>
    <t>2015-01-15T09:35:51Z</t>
  </si>
  <si>
    <t>2020-02-29T14:46:21Z</t>
  </si>
  <si>
    <t>sahat/hackathon-starter</t>
  </si>
  <si>
    <t>2013-11-13T17:24:12Z</t>
  </si>
  <si>
    <t>2020-02-29T12:09:53Z</t>
  </si>
  <si>
    <t>python/cpython</t>
  </si>
  <si>
    <t>2017-02-10T19:23:51Z</t>
  </si>
  <si>
    <t>2020-02-29T14:31:04Z</t>
  </si>
  <si>
    <t>alvarotrigo/fullPage.js</t>
  </si>
  <si>
    <t>2013-09-20T11:58:29Z</t>
  </si>
  <si>
    <t>2020-02-29T14:25:53Z</t>
  </si>
  <si>
    <t>prometheus/prometheus</t>
  </si>
  <si>
    <t>2012-11-24T11:14:12Z</t>
  </si>
  <si>
    <t>2020-02-29T14:02:24Z</t>
  </si>
  <si>
    <t>deepfakes/faceswap</t>
  </si>
  <si>
    <t>2017-12-19T09:44:13Z</t>
  </si>
  <si>
    <t>2020-02-29T13:05:09Z</t>
  </si>
  <si>
    <t>immutable-js/immutable-js</t>
  </si>
  <si>
    <t>2014-07-02T06:02:29Z</t>
  </si>
  <si>
    <t>2020-02-29T11:07:11Z</t>
  </si>
  <si>
    <t>slatedocs/slate</t>
  </si>
  <si>
    <t>2013-09-13T22:15:24Z</t>
  </si>
  <si>
    <t>2020-02-29T14:53:55Z</t>
  </si>
  <si>
    <t>shadowsocks/shadowsocks-android</t>
  </si>
  <si>
    <t>2012-12-16T13:40:29Z</t>
  </si>
  <si>
    <t>2020-02-29T14:23:20Z</t>
  </si>
  <si>
    <t>pixijs/pixi.js</t>
  </si>
  <si>
    <t>2013-01-21T22:40:50Z</t>
  </si>
  <si>
    <t>2020-02-29T04:43:47Z</t>
  </si>
  <si>
    <t>algorithm-visualizer/algorithm-visualizer</t>
  </si>
  <si>
    <t>2016-05-15T00:27:45Z</t>
  </si>
  <si>
    <t>2020-02-29T14:58:36Z</t>
  </si>
  <si>
    <t>koajs/koa</t>
  </si>
  <si>
    <t>2013-07-20T18:53:45Z</t>
  </si>
  <si>
    <t>2020-02-29T14:08:23Z</t>
  </si>
  <si>
    <t>foundation/foundation-sites</t>
  </si>
  <si>
    <t>2011-10-13T23:05:42Z</t>
  </si>
  <si>
    <t>2020-02-29T14:19:17Z</t>
  </si>
  <si>
    <t>mermaid-js/mermaid</t>
  </si>
  <si>
    <t>2014-11-01T23:52:32Z</t>
  </si>
  <si>
    <t>2020-02-29T14:55:43Z</t>
  </si>
  <si>
    <t>testerSunshine/12306</t>
  </si>
  <si>
    <t>2017-05-17T12:23:40Z</t>
  </si>
  <si>
    <t>2020-02-29T13:27:41Z</t>
  </si>
  <si>
    <t>bumptech/glide</t>
  </si>
  <si>
    <t>2013-07-08T22:52:33Z</t>
  </si>
  <si>
    <t>2020-02-29T14:17:08Z</t>
  </si>
  <si>
    <t>godotengine/godot</t>
  </si>
  <si>
    <t>2014-01-04T16:05:36Z</t>
  </si>
  <si>
    <t>2020-02-29T14:27:05Z</t>
  </si>
  <si>
    <t>v2ray/v2ray-core</t>
  </si>
  <si>
    <t>2015-09-04T11:42:53Z</t>
  </si>
  <si>
    <t>2020-02-29T15:02:50Z</t>
  </si>
  <si>
    <t>styled-components/styled-components</t>
  </si>
  <si>
    <t>2016-08-16T06:41:32Z</t>
  </si>
  <si>
    <t>2020-02-29T14:15:52Z</t>
  </si>
  <si>
    <t>airbnb/lottie-android</t>
  </si>
  <si>
    <t>2016-10-06T22:42:42Z</t>
  </si>
  <si>
    <t>2020-02-29T14:45:11Z</t>
  </si>
  <si>
    <t>fastlane/fastlane</t>
  </si>
  <si>
    <t>2014-12-02T17:00:38Z</t>
  </si>
  <si>
    <t>2020-02-29T14:37:12Z</t>
  </si>
  <si>
    <t>cdr/code-server</t>
  </si>
  <si>
    <t>2019-02-27T16:50:41Z</t>
  </si>
  <si>
    <t>2020-02-29T15:10:21Z</t>
  </si>
  <si>
    <t>zenorocha/clipboard.js</t>
  </si>
  <si>
    <t>2015-09-18T23:04:55Z</t>
  </si>
  <si>
    <t>2020-02-28T21:28:06Z</t>
  </si>
  <si>
    <t>Avik-Jain/100-Days-Of-ML-Code</t>
  </si>
  <si>
    <t>2018-07-05T09:11:43Z</t>
  </si>
  <si>
    <t>2020-02-29T14:22:03Z</t>
  </si>
  <si>
    <t>exacity/deeplearningbook-chinese</t>
  </si>
  <si>
    <t>2016-12-07T11:46:51Z</t>
  </si>
  <si>
    <t>2020-02-29T14:51:50Z</t>
  </si>
  <si>
    <t>TeX</t>
  </si>
  <si>
    <t>apache/incubator-superset</t>
  </si>
  <si>
    <t>2015-07-21T18:55:34Z</t>
  </si>
  <si>
    <t>2020-02-29T07:49:06Z</t>
  </si>
  <si>
    <t>Homebrew/legacy-homebrew</t>
  </si>
  <si>
    <t>2009-05-20T19:38:37Z</t>
  </si>
  <si>
    <t>2020-02-28T22:18:47Z</t>
  </si>
  <si>
    <t>azl397985856/leetcode</t>
  </si>
  <si>
    <t>2018-03-30T09:13:51Z</t>
  </si>
  <si>
    <t>2020-02-29T14:25:11Z</t>
  </si>
  <si>
    <t>containous/traefik</t>
  </si>
  <si>
    <t>2015-09-13T19:04:02Z</t>
  </si>
  <si>
    <t>2020-02-29T15:02:49Z</t>
  </si>
  <si>
    <t>jashkenas/backbone</t>
  </si>
  <si>
    <t>2010-09-30T19:41:28Z</t>
  </si>
  <si>
    <t>2020-02-28T21:28:30Z</t>
  </si>
  <si>
    <t>videojs/video.js</t>
  </si>
  <si>
    <t>2010-05-14T18:45:10Z</t>
  </si>
  <si>
    <t>2020-02-29T14:37:56Z</t>
  </si>
  <si>
    <t>kamranahmedse/design-patterns-for-humans</t>
  </si>
  <si>
    <t>2017-02-16T21:24:39Z</t>
  </si>
  <si>
    <t>2020-02-29T14:02:42Z</t>
  </si>
  <si>
    <t>lukehoban/es6features</t>
  </si>
  <si>
    <t>2014-03-03T18:29:30Z</t>
  </si>
  <si>
    <t>2020-02-29T14:26:00Z</t>
  </si>
  <si>
    <t>ariya/phantomjs</t>
  </si>
  <si>
    <t>2010-12-27T08:18:58Z</t>
  </si>
  <si>
    <t>2020-02-29T15:00:06Z</t>
  </si>
  <si>
    <t>521xueweihan/HelloGitHub</t>
  </si>
  <si>
    <t>2016-05-04T06:24:11Z</t>
  </si>
  <si>
    <t>2020-02-29T15:00:46Z</t>
  </si>
  <si>
    <t>huginn/huginn</t>
  </si>
  <si>
    <t>2013-03-10T06:00:31Z</t>
  </si>
  <si>
    <t>2020-02-29T14:56:08Z</t>
  </si>
  <si>
    <t>junegunn/fzf</t>
  </si>
  <si>
    <t>2013-10-23T16:04:23Z</t>
  </si>
  <si>
    <t>2020-02-29T14:28:55Z</t>
  </si>
  <si>
    <t>chinese-poetry/chinese-poetry</t>
  </si>
  <si>
    <t>2016-09-02T03:32:25Z</t>
  </si>
  <si>
    <t>2020-02-29T13:52:06Z</t>
  </si>
  <si>
    <t>Leaflet/Leaflet</t>
  </si>
  <si>
    <t>2010-09-22T16:57:44Z</t>
  </si>
  <si>
    <t>2020-02-29T15:10:28Z</t>
  </si>
  <si>
    <t>shadowsocks/ShadowsocksX-NG</t>
  </si>
  <si>
    <t>2016-06-10T11:49:00Z</t>
  </si>
  <si>
    <t>2020-02-29T14:30:21Z</t>
  </si>
  <si>
    <t>joshbuchea/HEAD</t>
  </si>
  <si>
    <t>2016-04-20T20:05:37Z</t>
  </si>
  <si>
    <t>2020-02-29T12:37:27Z</t>
  </si>
  <si>
    <t>dypsilon/frontend-dev-bookmarks</t>
  </si>
  <si>
    <t>2013-06-22T13:23:55Z</t>
  </si>
  <si>
    <t>2020-02-29T14:42:35Z</t>
  </si>
  <si>
    <t>DefinitelyTyped/DefinitelyTyped</t>
  </si>
  <si>
    <t>2012-10-05T16:39:45Z</t>
  </si>
  <si>
    <t>2020-02-29T13:12:59Z</t>
  </si>
  <si>
    <t>photonstorm/phaser</t>
  </si>
  <si>
    <t>2013-04-12T12:27:51Z</t>
  </si>
  <si>
    <t>2020-02-29T13:24:55Z</t>
  </si>
  <si>
    <t>php/php-src</t>
  </si>
  <si>
    <t>2011-06-16T01:52:25Z</t>
  </si>
  <si>
    <t>2020-02-29T12:40:33Z</t>
  </si>
  <si>
    <t>jondot/awesome-react-native</t>
  </si>
  <si>
    <t>2015-03-26T19:58:06Z</t>
  </si>
  <si>
    <t>2020-02-29T11:30:35Z</t>
  </si>
  <si>
    <t>caddyserver/caddy</t>
  </si>
  <si>
    <t>2015-01-13T19:45:03Z</t>
  </si>
  <si>
    <t>2020-02-29T14:02:28Z</t>
  </si>
  <si>
    <t>Blankj/AndroidUtilCode</t>
  </si>
  <si>
    <t>2016-07-30T18:18:32Z</t>
  </si>
  <si>
    <t>2020-02-29T14:54:39Z</t>
  </si>
  <si>
    <t>caolan/async</t>
  </si>
  <si>
    <t>2010-06-01T21:01:30Z</t>
  </si>
  <si>
    <t>2020-02-29T09:15:26Z</t>
  </si>
  <si>
    <t>codepath/android_guides</t>
  </si>
  <si>
    <t>2013-06-19T10:24:45Z</t>
  </si>
  <si>
    <t>2020-02-29T14:12:12Z</t>
  </si>
  <si>
    <t>tastejs/todomvc</t>
  </si>
  <si>
    <t>2011-06-03T19:56:33Z</t>
  </si>
  <si>
    <t>2020-02-28T21:29:59Z</t>
  </si>
  <si>
    <t>isocpp/CppCoreGuidelines</t>
  </si>
  <si>
    <t>2015-08-19T20:22:52Z</t>
  </si>
  <si>
    <t>2020-02-29T13:01:26Z</t>
  </si>
  <si>
    <t>certbot/certbot</t>
  </si>
  <si>
    <t>2014-11-12T02:52:20Z</t>
  </si>
  <si>
    <t>2020-02-29T10:13:47Z</t>
  </si>
  <si>
    <t>tldr-pages/tldr</t>
  </si>
  <si>
    <t>2013-12-08T07:34:43Z</t>
  </si>
  <si>
    <t>2020-02-29T14:27:01Z</t>
  </si>
  <si>
    <t>Genymobile/scrcpy</t>
  </si>
  <si>
    <t>2017-11-21T18:00:27Z</t>
  </si>
  <si>
    <t>2020-02-29T14:08:18Z</t>
  </si>
  <si>
    <t>iamkun/dayjs</t>
  </si>
  <si>
    <t>2018-04-10T09:26:44Z</t>
  </si>
  <si>
    <t>2020-02-29T14:45:00Z</t>
  </si>
  <si>
    <t>Solido/awesome-flutter</t>
  </si>
  <si>
    <t>2017-05-07T11:45:27Z</t>
  </si>
  <si>
    <t>2020-02-29T13:51:44Z</t>
  </si>
  <si>
    <t>bilibili/ijkplayer</t>
  </si>
  <si>
    <t>2013-06-03T04:12:04Z</t>
  </si>
  <si>
    <t>2020-02-29T12:41:49Z</t>
  </si>
  <si>
    <t>open-guides/og-aws</t>
  </si>
  <si>
    <t>2016-07-13T17:30:16Z</t>
  </si>
  <si>
    <t>2020-02-29T13:52:44Z</t>
  </si>
  <si>
    <t>bayandin/awesome-awesomeness</t>
  </si>
  <si>
    <t>2014-07-08T05:44:19Z</t>
  </si>
  <si>
    <t>2020-02-29T10:29:00Z</t>
  </si>
  <si>
    <t>floodsung/Deep-Learning-Papers-Reading-Roadmap</t>
  </si>
  <si>
    <t>2016-10-14T11:49:48Z</t>
  </si>
  <si>
    <t>2020-02-29T11:25:15Z</t>
  </si>
  <si>
    <t>quilljs/quill</t>
  </si>
  <si>
    <t>2012-07-30T23:23:18Z</t>
  </si>
  <si>
    <t>2020-02-29T11:36:28Z</t>
  </si>
  <si>
    <t>JuliaLang/julia</t>
  </si>
  <si>
    <t>2011-04-21T07:01:50Z</t>
  </si>
  <si>
    <t>2020-02-29T15:06:53Z</t>
  </si>
  <si>
    <t>Julia</t>
  </si>
  <si>
    <t>nuxt/nuxt.js</t>
  </si>
  <si>
    <t>2016-10-26T11:18:47Z</t>
  </si>
  <si>
    <t>2020-02-29T13:50:54Z</t>
  </si>
  <si>
    <t>alex/what-happens-when</t>
  </si>
  <si>
    <t>2013-11-07T04:30:06Z</t>
  </si>
  <si>
    <t>2020-02-29T13:19:40Z</t>
  </si>
  <si>
    <t>RocketChat/Rocket.Chat</t>
  </si>
  <si>
    <t>2015-05-19T07:36:09Z</t>
  </si>
  <si>
    <t>2020-02-29T13:47:44Z</t>
  </si>
  <si>
    <t>preactjs/preact</t>
  </si>
  <si>
    <t>2015-09-11T02:40:18Z</t>
  </si>
  <si>
    <t>2020-02-29T12:38:14Z</t>
  </si>
  <si>
    <t>proxyee-down-org/proxyee-down</t>
  </si>
  <si>
    <t>2017-10-25T10:07:27Z</t>
  </si>
  <si>
    <t>2020-02-29T14:24:03Z</t>
  </si>
  <si>
    <t>ethereum/go-ethereum</t>
  </si>
  <si>
    <t>2013-12-26T13:05:46Z</t>
  </si>
  <si>
    <t>2020-02-29T15:01:20Z</t>
  </si>
  <si>
    <t>xitu/gold-miner</t>
  </si>
  <si>
    <t>2015-11-04T03:29:13Z</t>
  </si>
  <si>
    <t>apache/spark</t>
  </si>
  <si>
    <t>2014-02-25T08:00:08Z</t>
  </si>
  <si>
    <t>2020-02-29T10:43:55Z</t>
  </si>
  <si>
    <t>Scala</t>
  </si>
  <si>
    <t>kenwheeler/slick</t>
  </si>
  <si>
    <t>2014-03-24T02:10:05Z</t>
  </si>
  <si>
    <t>2020-02-29T08:50:46Z</t>
  </si>
  <si>
    <t>jashkenas/underscore</t>
  </si>
  <si>
    <t>2009-10-25T18:31:06Z</t>
  </si>
  <si>
    <t>2020-02-28T21:31:20Z</t>
  </si>
  <si>
    <t>JakeWharton/butterknife</t>
  </si>
  <si>
    <t>2013-03-05T08:18:59Z</t>
  </si>
  <si>
    <t>2020-02-29T06:39:18Z</t>
  </si>
  <si>
    <t>binhnguyennus/awesome-scalability</t>
  </si>
  <si>
    <t>2017-12-27T03:46:40Z</t>
  </si>
  <si>
    <t>2020-02-29T14:45:17Z</t>
  </si>
  <si>
    <t>grpc/grpc</t>
  </si>
  <si>
    <t>2014-12-08T18:58:53Z</t>
  </si>
  <si>
    <t>2020-02-29T14:35:57Z</t>
  </si>
  <si>
    <t>Kong/kong</t>
  </si>
  <si>
    <t>2014-11-17T23:56:08Z</t>
  </si>
  <si>
    <t>2020-02-29T14:20:13Z</t>
  </si>
  <si>
    <t>Lua</t>
  </si>
  <si>
    <t>shengxinjing/programmer-job-blacklist</t>
  </si>
  <si>
    <t>2016-06-25T06:09:10Z</t>
  </si>
  <si>
    <t>2020-02-29T13:38:53Z</t>
  </si>
  <si>
    <t>zxing/zxing</t>
  </si>
  <si>
    <t>2011-10-12T14:07:27Z</t>
  </si>
  <si>
    <t>2020-02-29T08:33:18Z</t>
  </si>
  <si>
    <t>nestjs/nest</t>
  </si>
  <si>
    <t>2017-02-04T20:12:52Z</t>
  </si>
  <si>
    <t>2020-02-29T14:31:39Z</t>
  </si>
  <si>
    <t>react-boilerplate/react-boilerplate</t>
  </si>
  <si>
    <t>2015-02-18T14:36:32Z</t>
  </si>
  <si>
    <t>2020-02-29T13:11:20Z</t>
  </si>
  <si>
    <t>aosabook/500lines</t>
  </si>
  <si>
    <t>2013-11-04T02:02:53Z</t>
  </si>
  <si>
    <t>2020-02-29T13:11:19Z</t>
  </si>
  <si>
    <t>nylas/nylas-mail</t>
  </si>
  <si>
    <t>2014-10-16T18:29:12Z</t>
  </si>
  <si>
    <t>2020-02-29T11:56:57Z</t>
  </si>
  <si>
    <t>vuejs/vue-cli</t>
  </si>
  <si>
    <t>2015-12-26T23:11:20Z</t>
  </si>
  <si>
    <t>2020-02-29T14:55:55Z</t>
  </si>
  <si>
    <t>square/leakcanary</t>
  </si>
  <si>
    <t>2015-04-29T23:54:16Z</t>
  </si>
  <si>
    <t>2020-02-29T12:53:37Z</t>
  </si>
  <si>
    <t>select2/select2</t>
  </si>
  <si>
    <t>2012-03-04T18:43:12Z</t>
  </si>
  <si>
    <t>2020-02-29T11:30:07Z</t>
  </si>
  <si>
    <t>request/request</t>
  </si>
  <si>
    <t>2011-01-23T01:25:14Z</t>
  </si>
  <si>
    <t>2020-02-29T15:06:04Z</t>
  </si>
  <si>
    <t>Modernizr/Modernizr</t>
  </si>
  <si>
    <t>2009-09-25T20:13:23Z</t>
  </si>
  <si>
    <t>2020-02-29T09:46:27Z</t>
  </si>
  <si>
    <t>johnpapa/angular-styleguide</t>
  </si>
  <si>
    <t>2014-07-29T00:07:51Z</t>
  </si>
  <si>
    <t>2020-02-29T15:10:48Z</t>
  </si>
  <si>
    <t>0voice/interview_internal_reference</t>
  </si>
  <si>
    <t>2019-06-10T06:54:19Z</t>
  </si>
  <si>
    <t>2020-02-29T14:54:02Z</t>
  </si>
  <si>
    <t>Tencent/weui</t>
  </si>
  <si>
    <t>2014-12-18T04:09:54Z</t>
  </si>
  <si>
    <t>2020-02-29T14:18:59Z</t>
  </si>
  <si>
    <t>fffaraz/awesome-cpp</t>
  </si>
  <si>
    <t>2014-07-17T08:51:11Z</t>
  </si>
  <si>
    <t>2020-02-29T13:59:27Z</t>
  </si>
  <si>
    <t>NervJS/taro</t>
  </si>
  <si>
    <t>2018-04-08T09:32:26Z</t>
  </si>
  <si>
    <t>2020-02-29T14:48:09Z</t>
  </si>
  <si>
    <t>getsentry/sentry</t>
  </si>
  <si>
    <t>2010-08-30T22:06:41Z</t>
  </si>
  <si>
    <t>2020-02-29T14:11:36Z</t>
  </si>
  <si>
    <t>dylanaraps/pure-bash-bible</t>
  </si>
  <si>
    <t>2018-06-13T01:39:33Z</t>
  </si>
  <si>
    <t>2020-02-29T15:11:01Z</t>
  </si>
  <si>
    <t>vuetifyjs/vuetify</t>
  </si>
  <si>
    <t>2016-09-12T00:39:35Z</t>
  </si>
  <si>
    <t>2020-02-29T15:07:27Z</t>
  </si>
  <si>
    <t>akullpp/awesome-java</t>
  </si>
  <si>
    <t>2014-07-09T10:12:43Z</t>
  </si>
  <si>
    <t>2020-02-29T13:36:03Z</t>
  </si>
  <si>
    <t>ant-design/ant-design-pro</t>
  </si>
  <si>
    <t>2017-08-25T10:40:44Z</t>
  </si>
  <si>
    <t>2020-02-29T13:15:02Z</t>
  </si>
  <si>
    <t>faif/python-patterns</t>
  </si>
  <si>
    <t>2012-06-06T21:02:35Z</t>
  </si>
  <si>
    <t>2020-02-29T14:55:15Z</t>
  </si>
  <si>
    <t>pandas-dev/pandas</t>
  </si>
  <si>
    <t>2010-08-24T01:37:33Z</t>
  </si>
  <si>
    <t>2020-02-29T12:44:42Z</t>
  </si>
  <si>
    <t>crossoverJie/JCSprout</t>
  </si>
  <si>
    <t>2017-12-17T09:06:50Z</t>
  </si>
  <si>
    <t>2020-02-29T14:27:43Z</t>
  </si>
  <si>
    <t>houshanren/hangzhou_house_knowledge</t>
  </si>
  <si>
    <t>2018-02-24T01:54:18Z</t>
  </si>
  <si>
    <t>2020-02-29T14:23:40Z</t>
  </si>
  <si>
    <t>madewithml/practicalAI</t>
  </si>
  <si>
    <t>2018-11-05T03:44:27Z</t>
  </si>
  <si>
    <t>2020-02-29T11:22:24Z</t>
  </si>
  <si>
    <t>nvie/gitflow</t>
  </si>
  <si>
    <t>2010-01-20T23:14:12Z</t>
  </si>
  <si>
    <t>2020-02-29T13:55:11Z</t>
  </si>
  <si>
    <t>google/styleguide</t>
  </si>
  <si>
    <t>2015-05-20T19:18:59Z</t>
  </si>
  <si>
    <t>2020-02-29T14:43:44Z</t>
  </si>
  <si>
    <t>wg/wrk</t>
  </si>
  <si>
    <t>2012-03-20T11:12:28Z</t>
  </si>
  <si>
    <t>2020-02-29T12:53:30Z</t>
  </si>
  <si>
    <t>ZuzooVn/machine-learning-for-software-engineers</t>
  </si>
  <si>
    <t>2016-10-09T21:20:25Z</t>
  </si>
  <si>
    <t>2020-02-29T14:58:49Z</t>
  </si>
  <si>
    <t>apachecn/AiLearning</t>
  </si>
  <si>
    <t>2017-02-25T08:53:02Z</t>
  </si>
  <si>
    <t>2020-02-29T15:10:34Z</t>
  </si>
  <si>
    <t>yangshun/front-end-interview-handbook</t>
  </si>
  <si>
    <t>2018-01-13T19:40:08Z</t>
  </si>
  <si>
    <t>2020-02-29T14:20:25Z</t>
  </si>
  <si>
    <t>astaxie/beego</t>
  </si>
  <si>
    <t>2012-02-29T02:32:08Z</t>
  </si>
  <si>
    <t>2020-02-29T13:23:26Z</t>
  </si>
  <si>
    <t>fzaninotto/Faker</t>
  </si>
  <si>
    <t>2011-10-14T22:49:02Z</t>
  </si>
  <si>
    <t>rethinkdb/rethinkdb</t>
  </si>
  <si>
    <t>2012-10-30T05:37:47Z</t>
  </si>
  <si>
    <t>2020-02-29T12:19:14Z</t>
  </si>
  <si>
    <t>standard/standard</t>
  </si>
  <si>
    <t>2015-01-27T01:23:31Z</t>
  </si>
  <si>
    <t>2020-02-29T14:01:31Z</t>
  </si>
  <si>
    <t>localstack/localstack</t>
  </si>
  <si>
    <t>2016-10-25T23:48:03Z</t>
  </si>
  <si>
    <t>2020-02-29T13:53:37Z</t>
  </si>
  <si>
    <t>github/fetch</t>
  </si>
  <si>
    <t>2014-10-13T00:26:19Z</t>
  </si>
  <si>
    <t>2020-02-29T02:44:34Z</t>
  </si>
  <si>
    <t>danielmiessler/SecLists</t>
  </si>
  <si>
    <t>2012-02-19T01:30:18Z</t>
  </si>
  <si>
    <t>2020-02-29T15:02:59Z</t>
  </si>
  <si>
    <t>ziadoz/awesome-php</t>
  </si>
  <si>
    <t>2013-11-26T03:14:19Z</t>
  </si>
  <si>
    <t>2020-02-29T13:13:14Z</t>
  </si>
  <si>
    <t>FiloSottile/mkcert</t>
  </si>
  <si>
    <t>2018-06-25T05:33:03Z</t>
  </si>
  <si>
    <t>2020-02-29T14:02:32Z</t>
  </si>
  <si>
    <t>carbon-app/carbon</t>
  </si>
  <si>
    <t>2017-06-16T02:50:28Z</t>
  </si>
  <si>
    <t>2020-02-29T14:50:52Z</t>
  </si>
  <si>
    <t>angular/angular-cli</t>
  </si>
  <si>
    <t>2015-06-04T19:49:37Z</t>
  </si>
  <si>
    <t>2020-02-29T14:24:46Z</t>
  </si>
  <si>
    <t>iview/iview</t>
  </si>
  <si>
    <t>2016-07-28T01:52:59Z</t>
  </si>
  <si>
    <t>2020-02-29T14:31:32Z</t>
  </si>
  <si>
    <t>vuejs/vuex</t>
  </si>
  <si>
    <t>2015-07-16T04:21:26Z</t>
  </si>
  <si>
    <t>2020-02-29T14:35:20Z</t>
  </si>
  <si>
    <t>mathiasbynens/dotfiles</t>
  </si>
  <si>
    <t>2011-09-05T18:07:54Z</t>
  </si>
  <si>
    <t>2020-02-29T03:01:46Z</t>
  </si>
  <si>
    <t>facebookresearch/Detectron</t>
  </si>
  <si>
    <t>2017-10-05T17:32:00Z</t>
  </si>
  <si>
    <t>2020-02-29T03:09:58Z</t>
  </si>
  <si>
    <t>nolimits4web/swiper</t>
  </si>
  <si>
    <t>2012-03-14T19:11:45Z</t>
  </si>
  <si>
    <t>2020-02-29T11:11:10Z</t>
  </si>
  <si>
    <t>symfony/symfony</t>
  </si>
  <si>
    <t>2010-01-04T14:21:21Z</t>
  </si>
  <si>
    <t>2020-02-29T14:29:55Z</t>
  </si>
  <si>
    <t>huggingface/transformers</t>
  </si>
  <si>
    <t>2018-10-29T13:56:00Z</t>
  </si>
  <si>
    <t>2020-02-29T15:11:18Z</t>
  </si>
  <si>
    <t>CodeHubApp/CodeHub</t>
  </si>
  <si>
    <t>2013-07-23T22:19:57Z</t>
  </si>
  <si>
    <t>2020-02-29T15:03:34Z</t>
  </si>
  <si>
    <t>netty/netty</t>
  </si>
  <si>
    <t>2010-11-09T09:22:21Z</t>
  </si>
  <si>
    <t>2020-02-29T13:42:16Z</t>
  </si>
  <si>
    <t>pingcap/tidb</t>
  </si>
  <si>
    <t>2015-09-06T04:01:52Z</t>
  </si>
  <si>
    <t>2020-02-29T13:15:12Z</t>
  </si>
  <si>
    <t>Marak/faker.js</t>
  </si>
  <si>
    <t>2010-05-15T00:53:07Z</t>
  </si>
  <si>
    <t>2020-02-29T14:40:50Z</t>
  </si>
  <si>
    <t>herrbischoff/awesome-macos-command-line</t>
  </si>
  <si>
    <t>2015-09-22T19:37:55Z</t>
  </si>
  <si>
    <t>2020-02-29T12:16:49Z</t>
  </si>
  <si>
    <t>freeCodeCamp/devdocs</t>
  </si>
  <si>
    <t>2013-10-24T18:16:07Z</t>
  </si>
  <si>
    <t>2020-02-29T14:08:00Z</t>
  </si>
  <si>
    <t>IanLunn/Hover</t>
  </si>
  <si>
    <t>2014-01-02T14:27:35Z</t>
  </si>
  <si>
    <t>2020-02-29T09:46:14Z</t>
  </si>
  <si>
    <t>dkhamsing/open-source-ios-apps</t>
  </si>
  <si>
    <t>2015-01-26T23:32:34Z</t>
  </si>
  <si>
    <t>2020-02-29T14:16:08Z</t>
  </si>
  <si>
    <t>SDWebImage/SDWebImage</t>
  </si>
  <si>
    <t>2009-09-21T17:39:19Z</t>
  </si>
  <si>
    <t>2020-02-29T13:40:04Z</t>
  </si>
  <si>
    <t>jiahaog/nativefier</t>
  </si>
  <si>
    <t>2015-07-05T05:56:42Z</t>
  </si>
  <si>
    <t>2020-02-29T14:10:23Z</t>
  </si>
  <si>
    <t>composer/composer</t>
  </si>
  <si>
    <t>2011-06-08T08:53:00Z</t>
  </si>
  <si>
    <t>2020-02-29T14:13:25Z</t>
  </si>
  <si>
    <t>raywenderlich/swift-algorithm-club</t>
  </si>
  <si>
    <t>2016-01-26T17:56:12Z</t>
  </si>
  <si>
    <t>2020-02-29T13:43:56Z</t>
  </si>
  <si>
    <t>danielgindi/Charts</t>
  </si>
  <si>
    <t>2015-03-20T10:49:12Z</t>
  </si>
  <si>
    <t>2020-02-29T08:02:18Z</t>
  </si>
  <si>
    <t>iina/iina</t>
  </si>
  <si>
    <t>2016-12-19T07:18:45Z</t>
  </si>
  <si>
    <t>postcss/postcss</t>
  </si>
  <si>
    <t>2013-09-24T23:06:48Z</t>
  </si>
  <si>
    <t>2020-02-29T11:20:34Z</t>
  </si>
  <si>
    <t>harvesthq/chosen</t>
  </si>
  <si>
    <t>2011-04-18T15:07:41Z</t>
  </si>
  <si>
    <t>2020-02-28T22:24:46Z</t>
  </si>
  <si>
    <t>jakevdp/PythonDataScienceHandbook</t>
  </si>
  <si>
    <t>2016-08-10T14:24:36Z</t>
  </si>
  <si>
    <t>2020-02-29T14:51:04Z</t>
  </si>
  <si>
    <t>strapi/strapi</t>
  </si>
  <si>
    <t>2015-09-30T15:34:48Z</t>
  </si>
  <si>
    <t>2020-02-29T15:02:06Z</t>
  </si>
  <si>
    <t>greenrobot/EventBus</t>
  </si>
  <si>
    <t>2012-07-16T16:55:40Z</t>
  </si>
  <si>
    <t>2020-02-29T11:35:26Z</t>
  </si>
  <si>
    <t>gitlabhq/gitlabhq</t>
  </si>
  <si>
    <t>2011-10-02T16:25:27Z</t>
  </si>
  <si>
    <t>2020-02-29T14:19:48Z</t>
  </si>
  <si>
    <t>transloadit/uppy</t>
  </si>
  <si>
    <t>2015-11-16T12:32:33Z</t>
  </si>
  <si>
    <t>2020-02-29T14:51:42Z</t>
  </si>
  <si>
    <t>GitbookIO/gitbook</t>
  </si>
  <si>
    <t>2014-03-31T03:01:56Z</t>
  </si>
  <si>
    <t>2020-02-29T12:36:57Z</t>
  </si>
  <si>
    <t>lib-pku/libpku</t>
  </si>
  <si>
    <t>2018-11-22T13:33:06Z</t>
  </si>
  <si>
    <t>2020-02-29T10:04:12Z</t>
  </si>
  <si>
    <t>fxsjy/jieba</t>
  </si>
  <si>
    <t>2012-09-29T07:52:01Z</t>
  </si>
  <si>
    <t>2020-02-29T15:09:41Z</t>
  </si>
  <si>
    <t>TheAlgorithms/Java</t>
  </si>
  <si>
    <t>2016-07-16T10:21:02Z</t>
  </si>
  <si>
    <t>2020-02-29T14:32:17Z</t>
  </si>
  <si>
    <t>istio/istio</t>
  </si>
  <si>
    <t>2016-11-18T23:57:21Z</t>
  </si>
  <si>
    <t>2020-02-29T14:46:09Z</t>
  </si>
  <si>
    <t>google-research/bert</t>
  </si>
  <si>
    <t>2018-10-25T22:57:34Z</t>
  </si>
  <si>
    <t>2020-02-29T14:32:12Z</t>
  </si>
  <si>
    <t>Alvin9999/new-pac</t>
  </si>
  <si>
    <t>2016-03-23T08:43:36Z</t>
  </si>
  <si>
    <t>2020-02-29T14:17:20Z</t>
  </si>
  <si>
    <t>brillout/awesome-react-components</t>
  </si>
  <si>
    <t>2016-06-24T15:19:33Z</t>
  </si>
  <si>
    <t>2020-02-29T14:07:27Z</t>
  </si>
  <si>
    <t>serhii-londar/open-source-mac-os-apps</t>
  </si>
  <si>
    <t>2017-11-03T02:35:33Z</t>
  </si>
  <si>
    <t>2020-02-29T10:20:31Z</t>
  </si>
  <si>
    <t>markedjs/marked</t>
  </si>
  <si>
    <t>2011-07-24T13:15:51Z</t>
  </si>
  <si>
    <t>2020-02-29T14:06:29Z</t>
  </si>
  <si>
    <t>lerna/lerna</t>
  </si>
  <si>
    <t>2015-12-04T09:36:55Z</t>
  </si>
  <si>
    <t>2020-02-29T14:29:35Z</t>
  </si>
  <si>
    <t>date-fns/date-fns</t>
  </si>
  <si>
    <t>2014-10-06T10:24:22Z</t>
  </si>
  <si>
    <t>2020-02-29T12:32:24Z</t>
  </si>
  <si>
    <t>ngosang/trackerslist</t>
  </si>
  <si>
    <t>2016-04-24T11:57:57Z</t>
  </si>
  <si>
    <t>2020-02-29T14:49:13Z</t>
  </si>
  <si>
    <t>emberjs/ember.js</t>
  </si>
  <si>
    <t>2011-05-25T23:39:40Z</t>
  </si>
  <si>
    <t>2020-02-29T13:59:47Z</t>
  </si>
  <si>
    <t>mobxjs/mobx</t>
  </si>
  <si>
    <t>2015-03-14T14:31:38Z</t>
  </si>
  <si>
    <t>2020-02-29T14:51:14Z</t>
  </si>
  <si>
    <t>webtorrent/webtorrent</t>
  </si>
  <si>
    <t>2013-10-15T08:16:40Z</t>
  </si>
  <si>
    <t>2020-02-29T09:43:08Z</t>
  </si>
  <si>
    <t>Polymer/polymer</t>
  </si>
  <si>
    <t>2012-08-23T20:56:30Z</t>
  </si>
  <si>
    <t>2020-02-29T09:20:33Z</t>
  </si>
  <si>
    <t>cheeriojs/cheerio</t>
  </si>
  <si>
    <t>2011-10-09T04:23:20Z</t>
  </si>
  <si>
    <t>2020-02-29T14:25:02Z</t>
  </si>
  <si>
    <t>skylot/jadx</t>
  </si>
  <si>
    <t>2013-03-18T17:08:21Z</t>
  </si>
  <si>
    <t>2020-02-29T14:31:20Z</t>
  </si>
  <si>
    <t>sequelize/sequelize</t>
  </si>
  <si>
    <t>2010-07-22T07:11:11Z</t>
  </si>
  <si>
    <t>2020-02-29T14:29:34Z</t>
  </si>
  <si>
    <t>ReactiveX/rxjs</t>
  </si>
  <si>
    <t>2015-03-15T06:17:10Z</t>
  </si>
  <si>
    <t>2020-02-29T13:28:18Z</t>
  </si>
  <si>
    <t>balderdashy/sails</t>
  </si>
  <si>
    <t>2012-03-18T19:46:15Z</t>
  </si>
  <si>
    <t>2020-02-29T10:15:31Z</t>
  </si>
  <si>
    <t>ajaxorg/ace</t>
  </si>
  <si>
    <t>2010-10-27T10:43:36Z</t>
  </si>
  <si>
    <t>2020-02-29T14:05:43Z</t>
  </si>
  <si>
    <t>pi-hole/pi-hole</t>
  </si>
  <si>
    <t>2014-06-08T15:02:55Z</t>
  </si>
  <si>
    <t>2020-02-29T14:18:07Z</t>
  </si>
  <si>
    <t>VincentGarreau/particles.js</t>
  </si>
  <si>
    <t>2014-09-06T14:29:47Z</t>
  </si>
  <si>
    <t>2020-02-29T07:25:23Z</t>
  </si>
  <si>
    <t>hammerjs/hammer.js</t>
  </si>
  <si>
    <t>2012-03-02T12:58:28Z</t>
  </si>
  <si>
    <t>2020-02-29T14:24:55Z</t>
  </si>
  <si>
    <t>sentsin/layui</t>
  </si>
  <si>
    <t>2015-09-22T08:12:03Z</t>
  </si>
  <si>
    <t>2020-02-29T11:00:53Z</t>
  </si>
  <si>
    <t>hashicorp/terraform</t>
  </si>
  <si>
    <t>2014-03-13T22:25:48Z</t>
  </si>
  <si>
    <t>2020-02-29T14:36:06Z</t>
  </si>
  <si>
    <t>geekcompany/ResumeSample</t>
  </si>
  <si>
    <t>2014-09-08T08:08:13Z</t>
  </si>
  <si>
    <t>2020-02-29T12:28:54Z</t>
  </si>
  <si>
    <t>naptha/tesseract.js</t>
  </si>
  <si>
    <t>2015-06-24T02:49:52Z</t>
  </si>
  <si>
    <t>2020-02-29T14:53:33Z</t>
  </si>
  <si>
    <t>ityouknow/spring-boot-examples</t>
  </si>
  <si>
    <t>2016-11-05T05:32:33Z</t>
  </si>
  <si>
    <t>2020-02-29T12:34:01Z</t>
  </si>
  <si>
    <t>VundleVim/Vundle.vim</t>
  </si>
  <si>
    <t>2010-10-17T23:17:53Z</t>
  </si>
  <si>
    <t>2020-02-29T02:24:55Z</t>
  </si>
  <si>
    <t>alacritty/alacritty</t>
  </si>
  <si>
    <t>2016-02-18T05:02:30Z</t>
  </si>
  <si>
    <t>2020-02-29T14:14:55Z</t>
  </si>
  <si>
    <t>jaredpalmer/formik</t>
  </si>
  <si>
    <t>2017-06-14T19:50:59Z</t>
  </si>
  <si>
    <t>2020-02-29T14:07:14Z</t>
  </si>
  <si>
    <t>0xAX/linux-insides</t>
  </si>
  <si>
    <t>2015-01-03T18:44:57Z</t>
  </si>
  <si>
    <t>2020-02-29T14:23:46Z</t>
  </si>
  <si>
    <t>iikira/BaiduPCS-Go</t>
  </si>
  <si>
    <t>2017-11-30T05:09:26Z</t>
  </si>
  <si>
    <t>2020-02-29T14:53:12Z</t>
  </si>
  <si>
    <t>terryum/awesome-deep-learning-papers</t>
  </si>
  <si>
    <t>2016-06-03T06:48:30Z</t>
  </si>
  <si>
    <t>2020-02-29T15:07:32Z</t>
  </si>
  <si>
    <t>ycm-core/YouCompleteMe</t>
  </si>
  <si>
    <t>2012-04-16T03:12:14Z</t>
  </si>
  <si>
    <t>2020-02-29T15:03:16Z</t>
  </si>
  <si>
    <t>amix/vimrc</t>
  </si>
  <si>
    <t>2012-05-29T16:19:29Z</t>
  </si>
  <si>
    <t>2020-02-29T14:25:21Z</t>
  </si>
  <si>
    <t>Homebrew/brew</t>
  </si>
  <si>
    <t>2016-03-06T05:08:38Z</t>
  </si>
  <si>
    <t>2020-02-29T14:21:56Z</t>
  </si>
  <si>
    <t>alibaba/fastjson</t>
  </si>
  <si>
    <t>2011-11-03T06:58:52Z</t>
  </si>
  <si>
    <t>2020-02-29T14:33:14Z</t>
  </si>
  <si>
    <t>StreisandEffect/streisand</t>
  </si>
  <si>
    <t>2014-03-23T21:56:19Z</t>
  </si>
  <si>
    <t>2020-02-29T13:14:44Z</t>
  </si>
  <si>
    <t>facebookresearch/fastText</t>
  </si>
  <si>
    <t>2016-07-16T13:38:42Z</t>
  </si>
  <si>
    <t>2020-02-29T10:22:15Z</t>
  </si>
  <si>
    <t>tabler/tabler</t>
  </si>
  <si>
    <t>2018-02-01T09:08:59Z</t>
  </si>
  <si>
    <t>2020-02-29T13:31:44Z</t>
  </si>
  <si>
    <t>heartcombo/devise</t>
  </si>
  <si>
    <t>2009-09-16T12:15:12Z</t>
  </si>
  <si>
    <t>2020-02-28T21:25:23Z</t>
  </si>
  <si>
    <t>pure-css/pure</t>
  </si>
  <si>
    <t>2013-04-22T16:16:39Z</t>
  </si>
  <si>
    <t>2020-02-29T14:17:48Z</t>
  </si>
  <si>
    <t>drone/drone</t>
  </si>
  <si>
    <t>2014-02-07T07:54:44Z</t>
  </si>
  <si>
    <t>2020-02-29T14:29:26Z</t>
  </si>
  <si>
    <t>t4t5/sweetalert</t>
  </si>
  <si>
    <t>2014-09-30T11:12:48Z</t>
  </si>
  <si>
    <t>2020-02-29T05:47:26Z</t>
  </si>
  <si>
    <t>minio/minio</t>
  </si>
  <si>
    <t>2015-01-14T19:23:58Z</t>
  </si>
  <si>
    <t>2020-02-29T14:06:30Z</t>
  </si>
  <si>
    <t>CamDavidsonPilon/Probabilistic-Programming-and-Bayesian-Methods-for-Hackers</t>
  </si>
  <si>
    <t>2013-01-14T15:46:28Z</t>
  </si>
  <si>
    <t>2020-02-29T14:33:22Z</t>
  </si>
  <si>
    <t>rstacruz/nprogress</t>
  </si>
  <si>
    <t>2013-08-20T13:58:02Z</t>
  </si>
  <si>
    <t>2020-02-29T10:22:34Z</t>
  </si>
  <si>
    <t>facebook/flow</t>
  </si>
  <si>
    <t>2014-10-28T17:17:45Z</t>
  </si>
  <si>
    <t>2020-02-29T13:36:30Z</t>
  </si>
  <si>
    <t>OCaml</t>
  </si>
  <si>
    <t>unknwon/the-way-to-go_ZH_CN</t>
  </si>
  <si>
    <t>2013-03-24T17:18:38Z</t>
  </si>
  <si>
    <t>2020-02-29T15:05:09Z</t>
  </si>
  <si>
    <t>tootsuite/mastodon</t>
  </si>
  <si>
    <t>2016-02-22T15:01:25Z</t>
  </si>
  <si>
    <t>2020-02-29T06:19:19Z</t>
  </si>
  <si>
    <t>realpython/python-guide</t>
  </si>
  <si>
    <t>2011-03-15T03:24:20Z</t>
  </si>
  <si>
    <t>2020-02-29T14:21:16Z</t>
  </si>
  <si>
    <t>Batchfile</t>
  </si>
  <si>
    <t>alibaba/p3c</t>
  </si>
  <si>
    <t>2017-06-23T06:15:51Z</t>
  </si>
  <si>
    <t>2020-02-29T13:35:34Z</t>
  </si>
  <si>
    <t>laravel/framework</t>
  </si>
  <si>
    <t>2013-01-10T21:27:28Z</t>
  </si>
  <si>
    <t>2020-02-29T13:30:43Z</t>
  </si>
  <si>
    <t>alibaba/druid</t>
  </si>
  <si>
    <t>2011-11-03T05:12:51Z</t>
  </si>
  <si>
    <t>2020-02-29T10:56:25Z</t>
  </si>
  <si>
    <t>fouber/blog</t>
  </si>
  <si>
    <t>2014-04-25T09:44:42Z</t>
  </si>
  <si>
    <t>cmderdev/cmder</t>
  </si>
  <si>
    <t>2013-07-09T07:44:22Z</t>
  </si>
  <si>
    <t>2020-02-29T15:04:41Z</t>
  </si>
  <si>
    <t>Automattic/mongoose</t>
  </si>
  <si>
    <t>2010-04-06T21:39:05Z</t>
  </si>
  <si>
    <t>2020-02-29T12:10:01Z</t>
  </si>
  <si>
    <t>elsewhencode/project-guidelines</t>
  </si>
  <si>
    <t>2017-06-30T10:17:55Z</t>
  </si>
  <si>
    <t>2020-02-28T15:25:43Z</t>
  </si>
  <si>
    <t>tailwindcss/tailwindcss</t>
  </si>
  <si>
    <t>2017-10-06T14:59:14Z</t>
  </si>
  <si>
    <t>2020-02-29T15:07:50Z</t>
  </si>
  <si>
    <t>FezVrasta/bootstrap-material-design</t>
  </si>
  <si>
    <t>2014-08-18T11:54:00Z</t>
  </si>
  <si>
    <t>2020-02-29T03:33:40Z</t>
  </si>
  <si>
    <t>kelseyhightower/kubernetes-the-hard-way</t>
  </si>
  <si>
    <t>2016-07-07T14:15:27Z</t>
  </si>
  <si>
    <t>2020-02-29T15:08:05Z</t>
  </si>
  <si>
    <t>remy/nodemon</t>
  </si>
  <si>
    <t>2010-10-03T12:50:52Z</t>
  </si>
  <si>
    <t>2020-02-29T14:36:21Z</t>
  </si>
  <si>
    <t>google/leveldb</t>
  </si>
  <si>
    <t>2014-08-27T21:17:52Z</t>
  </si>
  <si>
    <t>2020-02-29T15:06:51Z</t>
  </si>
  <si>
    <t>scwang90/SmartRefreshLayout</t>
  </si>
  <si>
    <t>2017-06-02T09:52:50Z</t>
  </si>
  <si>
    <t>2020-02-29T14:11:10Z</t>
  </si>
  <si>
    <t>SheetJS/sheetjs</t>
  </si>
  <si>
    <t>2012-12-03T19:25:52Z</t>
  </si>
  <si>
    <t>2020-02-29T10:40:17Z</t>
  </si>
  <si>
    <t>airbnb/lottie-web</t>
  </si>
  <si>
    <t>2015-02-20T21:02:59Z</t>
  </si>
  <si>
    <t>2020-02-29T11:17:12Z</t>
  </si>
  <si>
    <t>kriasoft/react-starter-kit</t>
  </si>
  <si>
    <t>2014-04-16T13:08:18Z</t>
  </si>
  <si>
    <t>2020-02-29T15:05:10Z</t>
  </si>
  <si>
    <t>redux-saga/redux-saga</t>
  </si>
  <si>
    <t>2015-11-29T16:58:12Z</t>
  </si>
  <si>
    <t>2020-02-29T13:08:52Z</t>
  </si>
  <si>
    <t>littlecodersh/ItChat</t>
  </si>
  <si>
    <t>2016-01-19T07:49:48Z</t>
  </si>
  <si>
    <t>2020-02-29T13:14:01Z</t>
  </si>
  <si>
    <t>facebook/pop</t>
  </si>
  <si>
    <t>2014-03-30T22:29:12Z</t>
  </si>
  <si>
    <t>2020-02-29T13:04:26Z</t>
  </si>
  <si>
    <t>Objective-C++</t>
  </si>
  <si>
    <t>alibaba/flutter-go</t>
  </si>
  <si>
    <t>2019-01-08T09:03:40Z</t>
  </si>
  <si>
    <t>2020-02-29T14:10:52Z</t>
  </si>
  <si>
    <t>akveo/ngx-admin</t>
  </si>
  <si>
    <t>2016-05-25T10:09:03Z</t>
  </si>
  <si>
    <t>2020-02-29T09:45:29Z</t>
  </si>
  <si>
    <t>openai/gym</t>
  </si>
  <si>
    <t>2016-04-27T14:59:16Z</t>
  </si>
  <si>
    <t>2020-02-29T14:43:27Z</t>
  </si>
  <si>
    <t>Tencent/wepy</t>
  </si>
  <si>
    <t>2016-11-14T08:06:56Z</t>
  </si>
  <si>
    <t>2020-02-29T10:11:34Z</t>
  </si>
  <si>
    <t>ryanoasis/nerd-fonts</t>
  </si>
  <si>
    <t>2014-12-05T04:31:17Z</t>
  </si>
  <si>
    <t>2020-02-29T14:14:35Z</t>
  </si>
  <si>
    <t>rapid7/metasploit-framework</t>
  </si>
  <si>
    <t>2011-08-30T06:13:20Z</t>
  </si>
  <si>
    <t>2020-02-29T14:49:44Z</t>
  </si>
  <si>
    <t>NationalSecurityAgency/ghidra</t>
  </si>
  <si>
    <t>2019-03-01T03:27:48Z</t>
  </si>
  <si>
    <t>2020-02-29T11:46:13Z</t>
  </si>
  <si>
    <t>ReactiveCocoa/ReactiveCocoa</t>
  </si>
  <si>
    <t>2012-03-02T22:11:24Z</t>
  </si>
  <si>
    <t>2020-02-29T03:22:53Z</t>
  </si>
  <si>
    <t>niklasvh/html2canvas</t>
  </si>
  <si>
    <t>2011-07-16T01:05:58Z</t>
  </si>
  <si>
    <t>2020-02-29T14:58:39Z</t>
  </si>
  <si>
    <t>Reactive-Extensions/RxJS</t>
  </si>
  <si>
    <t>2012-01-07T00:31:41Z</t>
  </si>
  <si>
    <t>2020-02-28T10:43:46Z</t>
  </si>
  <si>
    <t>eugenp/tutorials</t>
  </si>
  <si>
    <t>2013-04-29T18:26:36Z</t>
  </si>
  <si>
    <t>2020-02-29T15:12:24Z</t>
  </si>
  <si>
    <t>sorrycc/awesome-javascript</t>
  </si>
  <si>
    <t>2014-07-01T15:59:02Z</t>
  </si>
  <si>
    <t>2020-02-29T14:43:45Z</t>
  </si>
  <si>
    <t>pypa/pipenv</t>
  </si>
  <si>
    <t>2017-01-20T00:44:02Z</t>
  </si>
  <si>
    <t>2020-02-29T07:58:21Z</t>
  </si>
  <si>
    <t>dimsemenov/PhotoSwipe</t>
  </si>
  <si>
    <t>2011-04-07T05:46:29Z</t>
  </si>
  <si>
    <t>2020-02-29T13:27:12Z</t>
  </si>
  <si>
    <t>mbeaudru/modern-js-cheatsheet</t>
  </si>
  <si>
    <t>2017-09-18T14:56:00Z</t>
  </si>
  <si>
    <t>2020-02-29T12:06:46Z</t>
  </si>
  <si>
    <t>railsware/upterm</t>
  </si>
  <si>
    <t>2015-03-22T07:00:24Z</t>
  </si>
  <si>
    <t>2020-02-28T21:31:28Z</t>
  </si>
  <si>
    <t>codemirror/CodeMirror</t>
  </si>
  <si>
    <t>2011-01-14T13:44:03Z</t>
  </si>
  <si>
    <t>2020-02-29T12:32:35Z</t>
  </si>
  <si>
    <t>ctripcorp/apollo</t>
  </si>
  <si>
    <t>2016-03-04T10:24:23Z</t>
  </si>
  <si>
    <t>2020-02-29T13:50:50Z</t>
  </si>
  <si>
    <t>bevacqua/dragula</t>
  </si>
  <si>
    <t>2015-04-13T21:35:38Z</t>
  </si>
  <si>
    <t>2020-02-29T11:22:30Z</t>
  </si>
  <si>
    <t>ggreer/the_silver_searcher</t>
  </si>
  <si>
    <t>2011-11-19T19:50:47Z</t>
  </si>
  <si>
    <t>2020-02-29T13:04:20Z</t>
  </si>
  <si>
    <t>google/iosched</t>
  </si>
  <si>
    <t>2014-04-01T22:40:40Z</t>
  </si>
  <si>
    <t>2020-02-29T09:12:56Z</t>
  </si>
  <si>
    <t>kahun/awesome-sysadmin</t>
  </si>
  <si>
    <t>2014-02-09T22:39:20Z</t>
  </si>
  <si>
    <t>2020-02-29T05:38:03Z</t>
  </si>
  <si>
    <t>alibaba/arthas</t>
  </si>
  <si>
    <t>2018-08-29T17:15:57Z</t>
  </si>
  <si>
    <t>2020-02-29T10:40:06Z</t>
  </si>
  <si>
    <t>gorhill/uBlock</t>
  </si>
  <si>
    <t>2015-04-01T17:51:11Z</t>
  </si>
  <si>
    <t>metabase/metabase</t>
  </si>
  <si>
    <t>2015-02-02T19:25:47Z</t>
  </si>
  <si>
    <t>2020-02-29T11:04:12Z</t>
  </si>
  <si>
    <t>microsoft/calculator</t>
  </si>
  <si>
    <t>2019-01-28T17:55:49Z</t>
  </si>
  <si>
    <t>2020-02-29T06:55:36Z</t>
  </si>
  <si>
    <t>hashicorp/vagrant</t>
  </si>
  <si>
    <t>2010-01-21T08:34:27Z</t>
  </si>
  <si>
    <t>2020-02-29T12:13:59Z</t>
  </si>
  <si>
    <t>syl20bnr/spacemacs</t>
  </si>
  <si>
    <t>2012-12-17T21:34:03Z</t>
  </si>
  <si>
    <t>2020-02-29T14:48:35Z</t>
  </si>
  <si>
    <t>Emacs Lisp</t>
  </si>
  <si>
    <t>SortableJS/Sortable</t>
  </si>
  <si>
    <t>2013-12-19T10:10:13Z</t>
  </si>
  <si>
    <t>2020-02-29T15:01:15Z</t>
  </si>
  <si>
    <t>Meituan-Dianping/mpvue</t>
  </si>
  <si>
    <t>2018-03-07T03:09:25Z</t>
  </si>
  <si>
    <t>2020-02-29T12:04:34Z</t>
  </si>
  <si>
    <t>angular/components</t>
  </si>
  <si>
    <t>2016-01-04T18:50:02Z</t>
  </si>
  <si>
    <t>2020-02-29T14:41:37Z</t>
  </si>
  <si>
    <t>satwikkansal/wtfpython</t>
  </si>
  <si>
    <t>2017-08-28T20:22:19Z</t>
  </si>
  <si>
    <t>2020-02-29T13:30:15Z</t>
  </si>
  <si>
    <t>vim/vim</t>
  </si>
  <si>
    <t>2015-08-18T21:03:56Z</t>
  </si>
  <si>
    <t>2020-02-29T15:09:25Z</t>
  </si>
  <si>
    <t>CymChad/BaseRecyclerViewAdapterHelper</t>
  </si>
  <si>
    <t>2016-04-10T07:40:11Z</t>
  </si>
  <si>
    <t>2020-02-29T09:05:00Z</t>
  </si>
  <si>
    <t>JedWatson/react-select</t>
  </si>
  <si>
    <t>2014-08-26T04:27:45Z</t>
  </si>
  <si>
    <t>2020-02-29T14:45:39Z</t>
  </si>
  <si>
    <t>SwiftyJSON/SwiftyJSON</t>
  </si>
  <si>
    <t>2014-06-18T14:41:15Z</t>
  </si>
  <si>
    <t>2020-02-29T13:34:58Z</t>
  </si>
  <si>
    <t>LisaDziuba/Awesome-Design-Tools</t>
  </si>
  <si>
    <t>2019-02-12T13:55:30Z</t>
  </si>
  <si>
    <t>2020-02-28T22:40:08Z</t>
  </si>
  <si>
    <t>ovity/octotree</t>
  </si>
  <si>
    <t>2014-05-09T18:15:20Z</t>
  </si>
  <si>
    <t>2020-02-29T11:05:47Z</t>
  </si>
  <si>
    <t>donnemartin/interactive-coding-challenges</t>
  </si>
  <si>
    <t>2015-04-28T21:36:39Z</t>
  </si>
  <si>
    <t>2020-02-29T13:07:39Z</t>
  </si>
  <si>
    <t>SwiftGGTeam/the-swift-programming-language-in-chinese</t>
  </si>
  <si>
    <t>2014-06-03T04:44:09Z</t>
  </si>
  <si>
    <t>2020-02-28T10:43:53Z</t>
  </si>
  <si>
    <t>sindresorhus/awesome-electron</t>
  </si>
  <si>
    <t>2015-04-23T11:48:53Z</t>
  </si>
  <si>
    <t>2020-02-29T14:01:34Z</t>
  </si>
  <si>
    <t>ocornut/imgui</t>
  </si>
  <si>
    <t>2014-07-21T14:29:47Z</t>
  </si>
  <si>
    <t>2020-02-29T13:52:10Z</t>
  </si>
  <si>
    <t>Netflix/Hystrix</t>
  </si>
  <si>
    <t>2012-11-19T20:14:46Z</t>
  </si>
  <si>
    <t>2020-02-29T10:40:10Z</t>
  </si>
  <si>
    <t>byoungd/English-level-up-tips-for-Chinese</t>
  </si>
  <si>
    <t>2017-05-30T07:18:52Z</t>
  </si>
  <si>
    <t>2020-02-29T07:50:14Z</t>
  </si>
  <si>
    <t>GoogleChrome/lighthouse</t>
  </si>
  <si>
    <t>2016-03-08T01:03:11Z</t>
  </si>
  <si>
    <t>2020-02-29T14:53:23Z</t>
  </si>
  <si>
    <t>wagoodman/dive</t>
  </si>
  <si>
    <t>2018-05-13T15:44:01Z</t>
  </si>
  <si>
    <t>2020-02-29T11:19:52Z</t>
  </si>
  <si>
    <t>BradLarson/GPUImage</t>
  </si>
  <si>
    <t>2012-02-13T15:20:02Z</t>
  </si>
  <si>
    <t>2020-02-29T12:52:45Z</t>
  </si>
  <si>
    <t>github/hub</t>
  </si>
  <si>
    <t>2009-12-05T22:15:25Z</t>
  </si>
  <si>
    <t>2020-02-29T14:22:52Z</t>
  </si>
  <si>
    <t>airbnb/lottie-ios</t>
  </si>
  <si>
    <t>2016-10-06T22:38:38Z</t>
  </si>
  <si>
    <t>2020-02-29T14:49:04Z</t>
  </si>
  <si>
    <t>microsoft/monaco-editor</t>
  </si>
  <si>
    <t>2016-06-07T16:56:31Z</t>
  </si>
  <si>
    <t>2020-02-29T12:09:36Z</t>
  </si>
  <si>
    <t>mochajs/mocha</t>
  </si>
  <si>
    <t>2011-03-07T18:44:25Z</t>
  </si>
  <si>
    <t>2020-02-29T09:51:57Z</t>
  </si>
  <si>
    <t>tipsy/profile-summary-for-github</t>
  </si>
  <si>
    <t>2017-12-10T13:29:15Z</t>
  </si>
  <si>
    <t>2020-02-29T11:06:00Z</t>
  </si>
  <si>
    <t>pugjs/pug</t>
  </si>
  <si>
    <t>2010-06-23T01:05:42Z</t>
  </si>
  <si>
    <t>2020-02-29T14:38:16Z</t>
  </si>
  <si>
    <t>rclone/rclone</t>
  </si>
  <si>
    <t>2014-03-16T16:19:57Z</t>
  </si>
  <si>
    <t>2020-02-29T13:45:11Z</t>
  </si>
  <si>
    <t>reduxjs/react-redux</t>
  </si>
  <si>
    <t>2015-07-11T17:32:01Z</t>
  </si>
  <si>
    <t>2020-02-29T14:26:06Z</t>
  </si>
  <si>
    <t>petkaantonov/bluebird</t>
  </si>
  <si>
    <t>2013-09-07T19:39:57Z</t>
  </si>
  <si>
    <t>2020-02-29T10:49:37Z</t>
  </si>
  <si>
    <t>usablica/intro.js</t>
  </si>
  <si>
    <t>2013-03-10T15:12:45Z</t>
  </si>
  <si>
    <t>2020-02-29T13:33:01Z</t>
  </si>
  <si>
    <t>nefe/You-Dont-Need-jQuery</t>
  </si>
  <si>
    <t>2015-11-21T16:02:26Z</t>
  </si>
  <si>
    <t>2020-02-29T10:29:37Z</t>
  </si>
  <si>
    <t>markerikson/react-redux-links</t>
  </si>
  <si>
    <t>2016-01-22T02:10:28Z</t>
  </si>
  <si>
    <t>2020-02-29T14:41:08Z</t>
  </si>
  <si>
    <t>ageron/handson-ml</t>
  </si>
  <si>
    <t>2016-02-16T19:48:39Z</t>
  </si>
  <si>
    <t>2020-02-29T13:09:59Z</t>
  </si>
  <si>
    <t>guzzle/guzzle</t>
  </si>
  <si>
    <t>2011-02-28T02:44:05Z</t>
  </si>
  <si>
    <t>2020-02-29T14:53:34Z</t>
  </si>
  <si>
    <t>FallibleInc/security-guide-for-developers</t>
  </si>
  <si>
    <t>2016-06-08T15:56:25Z</t>
  </si>
  <si>
    <t>2020-02-29T06:36:11Z</t>
  </si>
  <si>
    <t>tornadoweb/tornado</t>
  </si>
  <si>
    <t>2009-09-09T04:55:16Z</t>
  </si>
  <si>
    <t>2020-02-29T14:22:32Z</t>
  </si>
  <si>
    <t>koalaman/shellcheck</t>
  </si>
  <si>
    <t>2012-11-17T03:15:11Z</t>
  </si>
  <si>
    <t>Haskell</t>
  </si>
  <si>
    <t>docker/compose</t>
  </si>
  <si>
    <t>2013-12-09T11:40:58Z</t>
  </si>
  <si>
    <t>2020-02-29T13:56:00Z</t>
  </si>
  <si>
    <t>ReactiveX/RxAndroid</t>
  </si>
  <si>
    <t>2014-08-19T03:46:38Z</t>
  </si>
  <si>
    <t>2020-02-29T11:35:23Z</t>
  </si>
  <si>
    <t>julycoding/The-Art-Of-Programming-By-July</t>
  </si>
  <si>
    <t>2013-12-14T10:00:06Z</t>
  </si>
  <si>
    <t>2020-02-29T14:33:56Z</t>
  </si>
  <si>
    <t>aria2/aria2</t>
  </si>
  <si>
    <t>2010-11-27T09:41:48Z</t>
  </si>
  <si>
    <t>2020-02-29T14:18:26Z</t>
  </si>
  <si>
    <t>ColorlibHQ/gentelella</t>
  </si>
  <si>
    <t>2015-05-15T06:57:27Z</t>
  </si>
  <si>
    <t>2020-02-29T13:08:17Z</t>
  </si>
  <si>
    <t>dokku/dokku</t>
  </si>
  <si>
    <t>2013-06-08T10:26:57Z</t>
  </si>
  <si>
    <t>2020-02-29T10:20:45Z</t>
  </si>
  <si>
    <t>matteocrippa/awesome-swift</t>
  </si>
  <si>
    <t>2014-07-10T14:04:09Z</t>
  </si>
  <si>
    <t>2020-02-29T13:38:07Z</t>
  </si>
  <si>
    <t>futurice/android-best-practices</t>
  </si>
  <si>
    <t>2014-07-29T09:09:44Z</t>
  </si>
  <si>
    <t>2020-02-29T11:35:22Z</t>
  </si>
  <si>
    <t>emscripten-core/emscripten</t>
  </si>
  <si>
    <t>2011-02-12T05:23:30Z</t>
  </si>
  <si>
    <t>2020-02-29T14:36:34Z</t>
  </si>
  <si>
    <t>cypress-io/cypress</t>
  </si>
  <si>
    <t>2015-03-04T00:46:28Z</t>
  </si>
  <si>
    <t>SamyPesse/How-to-Make-a-Computer-Operating-System</t>
  </si>
  <si>
    <t>2013-11-29T17:36:32Z</t>
  </si>
  <si>
    <t>2020-02-29T14:00:30Z</t>
  </si>
  <si>
    <t>formulahendry/955.WLB</t>
  </si>
  <si>
    <t>2019-03-27T23:53:37Z</t>
  </si>
  <si>
    <t>2020-02-29T12:54:42Z</t>
  </si>
  <si>
    <t>google/web-starter-kit</t>
  </si>
  <si>
    <t>2014-04-07T08:45:18Z</t>
  </si>
  <si>
    <t>2020-02-28T09:39:48Z</t>
  </si>
  <si>
    <t>MrRio/jsPDF</t>
  </si>
  <si>
    <t>2009-12-06T14:56:32Z</t>
  </si>
  <si>
    <t>2020-02-29T09:58:27Z</t>
  </si>
  <si>
    <t>hashicorp/consul</t>
  </si>
  <si>
    <t>2013-11-04T22:15:27Z</t>
  </si>
  <si>
    <t>2020-02-29T09:39:11Z</t>
  </si>
  <si>
    <t>paularmstrong/normalizr</t>
  </si>
  <si>
    <t>2014-08-20T08:41:38Z</t>
  </si>
  <si>
    <t>2020-02-29T12:43:40Z</t>
  </si>
  <si>
    <t>dcloudio/uni-app</t>
  </si>
  <si>
    <t>2018-07-12T08:52:39Z</t>
  </si>
  <si>
    <t>2020-02-29T14:46:51Z</t>
  </si>
  <si>
    <t>go-gitea/gitea</t>
  </si>
  <si>
    <t>2016-11-01T02:13:26Z</t>
  </si>
  <si>
    <t>enzymejs/enzyme</t>
  </si>
  <si>
    <t>2015-11-10T21:45:38Z</t>
  </si>
  <si>
    <t>2020-02-29T14:25:04Z</t>
  </si>
  <si>
    <t>powerline/fonts</t>
  </si>
  <si>
    <t>2012-12-19T13:31:50Z</t>
  </si>
  <si>
    <t>agalwood/Motrix</t>
  </si>
  <si>
    <t>2018-12-18T11:45:05Z</t>
  </si>
  <si>
    <t>2020-02-29T14:07:06Z</t>
  </si>
  <si>
    <t>BurntSushi/ripgrep</t>
  </si>
  <si>
    <t>2016-03-11T02:02:33Z</t>
  </si>
  <si>
    <t>2020-02-29T11:56:55Z</t>
  </si>
  <si>
    <t>jlmakes/scrollreveal</t>
  </si>
  <si>
    <t>2014-01-16T17:37:20Z</t>
  </si>
  <si>
    <t>2020-02-29T11:05:07Z</t>
  </si>
  <si>
    <t>dmlc/xgboost</t>
  </si>
  <si>
    <t>2014-02-06T17:28:03Z</t>
  </si>
  <si>
    <t>2020-02-29T13:42:20Z</t>
  </si>
  <si>
    <t>domnikl/DesignPatternsPHP</t>
  </si>
  <si>
    <t>2011-08-22T05:24:31Z</t>
  </si>
  <si>
    <t>2020-02-29T15:02:46Z</t>
  </si>
  <si>
    <t>apache/incubator-mxnet</t>
  </si>
  <si>
    <t>2015-04-30T16:21:15Z</t>
  </si>
  <si>
    <t>2020-02-29T13:58:41Z</t>
  </si>
  <si>
    <t>FFmpeg/FFmpeg</t>
  </si>
  <si>
    <t>2011-04-14T14:12:38Z</t>
  </si>
  <si>
    <t>2020-02-29T14:18:34Z</t>
  </si>
  <si>
    <t>influxdata/influxdb</t>
  </si>
  <si>
    <t>2013-09-26T14:31:10Z</t>
  </si>
  <si>
    <t>2020-02-29T14:02:54Z</t>
  </si>
  <si>
    <t>Prinzhorn/skrollr</t>
  </si>
  <si>
    <t>2012-03-18T15:41:35Z</t>
  </si>
  <si>
    <t>2020-02-29T08:58:46Z</t>
  </si>
  <si>
    <t>atlassian/react-beautiful-dnd</t>
  </si>
  <si>
    <t>2017-08-09T03:37:15Z</t>
  </si>
  <si>
    <t>2020-02-29T09:20:49Z</t>
  </si>
  <si>
    <t>alebcay/awesome-shell</t>
  </si>
  <si>
    <t>2014-07-07T01:57:42Z</t>
  </si>
  <si>
    <t>2020-02-29T15:12:06Z</t>
  </si>
  <si>
    <t>pyenv/pyenv</t>
  </si>
  <si>
    <t>2012-08-31T06:57:52Z</t>
  </si>
  <si>
    <t>2020-02-29T14:07:49Z</t>
  </si>
  <si>
    <t>ramda/ramda</t>
  </si>
  <si>
    <t>2013-06-21T20:32:35Z</t>
  </si>
  <si>
    <t>2020-02-29T12:34:17Z</t>
  </si>
  <si>
    <t>chubin/cheat.sh</t>
  </si>
  <si>
    <t>2017-05-07T21:40:56Z</t>
  </si>
  <si>
    <t>2020-02-29T14:06:31Z</t>
  </si>
  <si>
    <t>bvaughn/react-virtualized</t>
  </si>
  <si>
    <t>2015-11-03T00:48:07Z</t>
  </si>
  <si>
    <t>2020-02-29T14:37:45Z</t>
  </si>
  <si>
    <t>jobbole/awesome-python-cn</t>
  </si>
  <si>
    <t>2015-11-03T09:50:50Z</t>
  </si>
  <si>
    <t>Makefile</t>
  </si>
  <si>
    <t>verekia/js-stack-from-scratch</t>
  </si>
  <si>
    <t>2016-10-02T13:31:23Z</t>
  </si>
  <si>
    <t>2020-02-29T08:06:18Z</t>
  </si>
  <si>
    <t>jgm/pandoc</t>
  </si>
  <si>
    <t>2010-03-20T20:34:23Z</t>
  </si>
  <si>
    <t>2020-02-29T13:59:55Z</t>
  </si>
  <si>
    <t>NativeScript/NativeScript</t>
  </si>
  <si>
    <t>2015-03-01T09:47:08Z</t>
  </si>
  <si>
    <t>2020-02-29T13:29:48Z</t>
  </si>
  <si>
    <t>vapor/vapor</t>
  </si>
  <si>
    <t>2016-01-18T22:37:52Z</t>
  </si>
  <si>
    <t>2020-02-29T14:45:08Z</t>
  </si>
  <si>
    <t>segmentio/nightmare</t>
  </si>
  <si>
    <t>2014-04-05T22:19:51Z</t>
  </si>
  <si>
    <t>2020-02-29T09:16:48Z</t>
  </si>
  <si>
    <t>ipfs/ipfs</t>
  </si>
  <si>
    <t>2014-02-11T07:28:24Z</t>
  </si>
  <si>
    <t>2020-02-29T12:38:16Z</t>
  </si>
  <si>
    <t>square/picasso</t>
  </si>
  <si>
    <t>2013-05-14T15:07:47Z</t>
  </si>
  <si>
    <t>2020-02-29T14:44:38Z</t>
  </si>
  <si>
    <t>hankcs/HanLP</t>
  </si>
  <si>
    <t>2014-10-09T06:36:16Z</t>
  </si>
  <si>
    <t>2020-02-29T12:12:22Z</t>
  </si>
  <si>
    <t>react-native-elements/react-native-elements</t>
  </si>
  <si>
    <t>2016-09-08T14:21:41Z</t>
  </si>
  <si>
    <t>2020-02-29T14:01:25Z</t>
  </si>
  <si>
    <t>doczjs/docz</t>
  </si>
  <si>
    <t>2018-03-17T04:24:10Z</t>
  </si>
  <si>
    <t>2020-02-29T13:59:19Z</t>
  </si>
  <si>
    <t>donnemartin/data-science-ipython-notebooks</t>
  </si>
  <si>
    <t>2015-01-23T19:38:29Z</t>
  </si>
  <si>
    <t>2020-02-29T11:25:07Z</t>
  </si>
  <si>
    <t>sharkdp/bat</t>
  </si>
  <si>
    <t>2018-04-21T10:52:23Z</t>
  </si>
  <si>
    <t>2020-02-29T14:38:30Z</t>
  </si>
  <si>
    <t>HeroTransitions/Hero</t>
  </si>
  <si>
    <t>2016-11-24T18:49:37Z</t>
  </si>
  <si>
    <t>2020-02-28T14:01:15Z</t>
  </si>
  <si>
    <t>mitmproxy/mitmproxy</t>
  </si>
  <si>
    <t>2010-02-16T04:10:13Z</t>
  </si>
  <si>
    <t>2020-02-29T11:15:11Z</t>
  </si>
  <si>
    <t>bcit-ci/CodeIgniter</t>
  </si>
  <si>
    <t>2011-08-19T13:34:00Z</t>
  </si>
  <si>
    <t>2020-02-29T09:25:50Z</t>
  </si>
  <si>
    <t>ReactiveX/RxSwift</t>
  </si>
  <si>
    <t>2015-04-07T21:25:17Z</t>
  </si>
  <si>
    <t>2020-02-29T13:33:42Z</t>
  </si>
  <si>
    <t>chenglou/react-motion</t>
  </si>
  <si>
    <t>2015-06-11T07:38:23Z</t>
  </si>
  <si>
    <t>2020-02-29T10:33:53Z</t>
  </si>
  <si>
    <t>ftlabs/fastclick</t>
  </si>
  <si>
    <t>2012-02-13T08:38:00Z</t>
  </si>
  <si>
    <t>2020-02-28T19:40:29Z</t>
  </si>
  <si>
    <t>googlehosts/hosts</t>
  </si>
  <si>
    <t>2017-08-05T16:10:32Z</t>
  </si>
  <si>
    <t>2020-02-29T14:10:26Z</t>
  </si>
  <si>
    <t>dotnet/corefx</t>
  </si>
  <si>
    <t>2014-11-06T23:42:48Z</t>
  </si>
  <si>
    <t>2020-02-29T08:22:17Z</t>
  </si>
  <si>
    <t>wsargent/docker-cheat-sheet</t>
  </si>
  <si>
    <t>2014-08-05T20:04:20Z</t>
  </si>
  <si>
    <t>2020-02-29T12:00:29Z</t>
  </si>
  <si>
    <t>cockroachdb/cockroach</t>
  </si>
  <si>
    <t>2014-02-06T00:18:47Z</t>
  </si>
  <si>
    <t>2020-02-29T12:21:38Z</t>
  </si>
  <si>
    <t>typicode/husky</t>
  </si>
  <si>
    <t>2014-06-23T12:14:21Z</t>
  </si>
  <si>
    <t>2020-02-29T15:10:42Z</t>
  </si>
  <si>
    <t>junegunn/vim-plug</t>
  </si>
  <si>
    <t>2013-09-10T14:58:51Z</t>
  </si>
  <si>
    <t>2020-02-29T14:04:51Z</t>
  </si>
  <si>
    <t>PowerShell/PowerShell</t>
  </si>
  <si>
    <t>2016-01-13T23:41:35Z</t>
  </si>
  <si>
    <t>typeorm/typeorm</t>
  </si>
  <si>
    <t>2016-02-29T07:41:14Z</t>
  </si>
  <si>
    <t>2020-02-29T14:23:56Z</t>
  </si>
  <si>
    <t>ruanyf/es6tutorial</t>
  </si>
  <si>
    <t>2014-04-20T13:06:28Z</t>
  </si>
  <si>
    <t>2020-02-29T11:33:52Z</t>
  </si>
  <si>
    <t>SnapKit/Masonry</t>
  </si>
  <si>
    <t>2013-07-22T01:15:48Z</t>
  </si>
  <si>
    <t>2020-02-29T13:39:16Z</t>
  </si>
  <si>
    <t>mattermost/mattermost-server</t>
  </si>
  <si>
    <t>2015-06-15T06:50:02Z</t>
  </si>
  <si>
    <t>2020-02-29T14:44:45Z</t>
  </si>
  <si>
    <t>avajs/ava</t>
  </si>
  <si>
    <t>2014-11-18T17:20:26Z</t>
  </si>
  <si>
    <t>2020-02-29T13:54:01Z</t>
  </si>
  <si>
    <t>kataras/iris</t>
  </si>
  <si>
    <t>2016-01-30T04:36:48Z</t>
  </si>
  <si>
    <t>2020-02-29T14:03:00Z</t>
  </si>
  <si>
    <t>alibaba/weex</t>
  </si>
  <si>
    <t>2016-03-11T10:18:11Z</t>
  </si>
  <si>
    <t>2020-02-28T10:08:46Z</t>
  </si>
  <si>
    <t>Popmotion/popmotion</t>
  </si>
  <si>
    <t>2014-08-17T16:23:07Z</t>
  </si>
  <si>
    <t>2020-02-29T09:20:31Z</t>
  </si>
  <si>
    <t>rollup/rollup</t>
  </si>
  <si>
    <t>2015-05-14T22:26:28Z</t>
  </si>
  <si>
    <t>2020-02-29T12:38:12Z</t>
  </si>
  <si>
    <t>nlohmann/json</t>
  </si>
  <si>
    <t>2013-07-04T08:47:49Z</t>
  </si>
  <si>
    <t>2020-02-29T13:52:19Z</t>
  </si>
  <si>
    <t>react-navigation/react-navigation</t>
  </si>
  <si>
    <t>2017-01-26T19:51:40Z</t>
  </si>
  <si>
    <t>2020-02-29T15:11:24Z</t>
  </si>
  <si>
    <t>kubernetes/minikube</t>
  </si>
  <si>
    <t>2016-04-15T22:38:35Z</t>
  </si>
  <si>
    <t>2020-02-29T14:38:20Z</t>
  </si>
  <si>
    <t>mongodb/mongo</t>
  </si>
  <si>
    <t>2009-01-15T16:15:18Z</t>
  </si>
  <si>
    <t>2020-02-29T10:23:52Z</t>
  </si>
  <si>
    <t>facebook/draft-js</t>
  </si>
  <si>
    <t>2016-02-19T20:18:26Z</t>
  </si>
  <si>
    <t>2020-02-29T12:44:17Z</t>
  </si>
  <si>
    <t>nagadomi/waifu2x</t>
  </si>
  <si>
    <t>2015-05-17T07:29:15Z</t>
  </si>
  <si>
    <t>2020-02-29T13:34:19Z</t>
  </si>
  <si>
    <t>feathericons/feather</t>
  </si>
  <si>
    <t>2014-05-28T19:49:55Z</t>
  </si>
  <si>
    <t>2020-02-29T12:40:50Z</t>
  </si>
  <si>
    <t>MostlyAdequate/mostly-adequate-guide</t>
  </si>
  <si>
    <t>2015-05-06T01:44:15Z</t>
  </si>
  <si>
    <t>2020-02-29T15:07:26Z</t>
  </si>
  <si>
    <t>xi-editor/xi-editor</t>
  </si>
  <si>
    <t>2016-04-26T23:03:23Z</t>
  </si>
  <si>
    <t>2020-02-29T15:12:23Z</t>
  </si>
  <si>
    <t>google/gson</t>
  </si>
  <si>
    <t>2015-03-19T18:21:20Z</t>
  </si>
  <si>
    <t>2020-02-29T14:16:31Z</t>
  </si>
  <si>
    <t>jcjohnson/neural-style</t>
  </si>
  <si>
    <t>2015-09-01T04:55:14Z</t>
  </si>
  <si>
    <t>2020-02-29T09:40:01Z</t>
  </si>
  <si>
    <t>dhg/Skeleton</t>
  </si>
  <si>
    <t>2011-04-30T20:04:24Z</t>
  </si>
  <si>
    <t>2020-02-29T15:05:23Z</t>
  </si>
  <si>
    <t>afollestad/material-dialogs</t>
  </si>
  <si>
    <t>2014-11-03T03:21:42Z</t>
  </si>
  <si>
    <t>2020-02-29T10:06:37Z</t>
  </si>
  <si>
    <t>jinzhu/gorm</t>
  </si>
  <si>
    <t>2013-10-25T08:31:38Z</t>
  </si>
  <si>
    <t>2020-02-29T14:03:04Z</t>
  </si>
  <si>
    <t>Advanced-Frontend/Daily-Interview-Question</t>
  </si>
  <si>
    <t>2019-01-19T10:49:00Z</t>
  </si>
  <si>
    <t>cfenollosa/os-tutorial</t>
  </si>
  <si>
    <t>2014-09-29T08:39:34Z</t>
  </si>
  <si>
    <t>2020-02-29T13:26:53Z</t>
  </si>
  <si>
    <t>trailofbits/algo</t>
  </si>
  <si>
    <t>2016-05-15T03:42:48Z</t>
  </si>
  <si>
    <t>2020-02-29T15:06:58Z</t>
  </si>
  <si>
    <t>veggiemonk/awesome-docker</t>
  </si>
  <si>
    <t>2014-09-21T17:01:48Z</t>
  </si>
  <si>
    <t>2020-02-29T13:16:03Z</t>
  </si>
  <si>
    <t>nsqio/nsq</t>
  </si>
  <si>
    <t>2012-05-12T14:37:08Z</t>
  </si>
  <si>
    <t>2020-02-29T08:31:11Z</t>
  </si>
  <si>
    <t>fastai/fastai</t>
  </si>
  <si>
    <t>2017-09-09T17:43:36Z</t>
  </si>
  <si>
    <t>2020-02-29T14:30:33Z</t>
  </si>
  <si>
    <t>tj/commander.js</t>
  </si>
  <si>
    <t>2011-08-14T21:33:58Z</t>
  </si>
  <si>
    <t>2020-02-29T15:00:37Z</t>
  </si>
  <si>
    <t>jorgebucaran/hyperapp</t>
  </si>
  <si>
    <t>2017-01-20T05:20:21Z</t>
  </si>
  <si>
    <t>2020-02-29T08:30:35Z</t>
  </si>
  <si>
    <t>3b1b/manim</t>
  </si>
  <si>
    <t>2015-03-22T18:50:58Z</t>
  </si>
  <si>
    <t>2020-02-29T14:39:28Z</t>
  </si>
  <si>
    <t>bilibili/flv.js</t>
  </si>
  <si>
    <t>2016-05-12T08:34:31Z</t>
  </si>
  <si>
    <t>parse-community/parse-server</t>
  </si>
  <si>
    <t>2016-01-28T18:29:14Z</t>
  </si>
  <si>
    <t>2020-02-29T13:21:54Z</t>
  </si>
  <si>
    <t>npm/npm</t>
  </si>
  <si>
    <t>2009-09-29T17:21:24Z</t>
  </si>
  <si>
    <t>2020-02-29T08:30:16Z</t>
  </si>
  <si>
    <t>ruanyf/jstraining</t>
  </si>
  <si>
    <t>2016-10-27T12:00:26Z</t>
  </si>
  <si>
    <t>2020-02-29T13:16:17Z</t>
  </si>
  <si>
    <t>fighting41love/funNLP</t>
  </si>
  <si>
    <t>2018-08-21T11:20:39Z</t>
  </si>
  <si>
    <t>2020-02-29T15:13:18Z</t>
  </si>
  <si>
    <t>react-bootstrap/react-bootstrap</t>
  </si>
  <si>
    <t>2013-12-27T19:06:07Z</t>
  </si>
  <si>
    <t>2020-02-29T08:56:04Z</t>
  </si>
  <si>
    <t>swagger-api/swagger-ui</t>
  </si>
  <si>
    <t>2011-07-15T22:56:39Z</t>
  </si>
  <si>
    <t>2020-02-29T12:51:06Z</t>
  </si>
  <si>
    <t>balena-io/etcher</t>
  </si>
  <si>
    <t>2015-10-27T16:53:23Z</t>
  </si>
  <si>
    <t>2020-02-29T09:35:53Z</t>
  </si>
  <si>
    <t>SeleniumHQ/selenium</t>
  </si>
  <si>
    <t>2013-01-14T21:40:56Z</t>
  </si>
  <si>
    <t>2020-02-29T14:00:02Z</t>
  </si>
  <si>
    <t>jaredhanson/passport</t>
  </si>
  <si>
    <t>2011-10-08T22:38:32Z</t>
  </si>
  <si>
    <t>2020-02-29T12:00:48Z</t>
  </si>
  <si>
    <t>Seldaek/monolog</t>
  </si>
  <si>
    <t>2011-02-17T02:07:15Z</t>
  </si>
  <si>
    <t>2020-02-29T12:40:32Z</t>
  </si>
  <si>
    <t>kelthuzadx/hosts</t>
  </si>
  <si>
    <t>2014-07-04T01:05:27Z</t>
  </si>
  <si>
    <t>2020-02-29T07:32:35Z</t>
  </si>
  <si>
    <t>Rascal</t>
  </si>
  <si>
    <t>openfaas/faas</t>
  </si>
  <si>
    <t>2016-12-22T12:51:39Z</t>
  </si>
  <si>
    <t>2020-02-29T10:45:43Z</t>
  </si>
  <si>
    <t>liyasthomas/postwoman</t>
  </si>
  <si>
    <t>2019-08-21T13:15:24Z</t>
  </si>
  <si>
    <t>2020-02-29T12:24:45Z</t>
  </si>
  <si>
    <t>lukasz-madon/awesome-remote-job</t>
  </si>
  <si>
    <t>2015-01-02T00:31:34Z</t>
  </si>
  <si>
    <t>2020-02-29T15:03:31Z</t>
  </si>
  <si>
    <t>MunGell/awesome-for-beginners</t>
  </si>
  <si>
    <t>2015-10-24T19:53:36Z</t>
  </si>
  <si>
    <t>2020-02-29T13:21:46Z</t>
  </si>
  <si>
    <t>davideuler/architecture.of.internet-product</t>
  </si>
  <si>
    <t>2018-04-30T10:25:31Z</t>
  </si>
  <si>
    <t>2020-02-29T09:17:59Z</t>
  </si>
  <si>
    <t>JohnCoates/Aerial</t>
  </si>
  <si>
    <t>2015-10-26T21:21:31Z</t>
  </si>
  <si>
    <t>2020-02-29T10:21:16Z</t>
  </si>
  <si>
    <t>OAI/OpenAPI-Specification</t>
  </si>
  <si>
    <t>2014-03-03T16:53:36Z</t>
  </si>
  <si>
    <t>2020-02-29T13:37:21Z</t>
  </si>
  <si>
    <t>keon/algorithms</t>
  </si>
  <si>
    <t>2016-11-17T22:32:08Z</t>
  </si>
  <si>
    <t>2020-02-29T12:26:50Z</t>
  </si>
  <si>
    <t>felixrieseberg/windows95</t>
  </si>
  <si>
    <t>2018-08-23T05:04:38Z</t>
  </si>
  <si>
    <t>2020-02-29T08:30:36Z</t>
  </si>
  <si>
    <t>prisma/prisma</t>
  </si>
  <si>
    <t>2016-09-25T12:54:40Z</t>
  </si>
  <si>
    <t>2020-02-29T08:55:27Z</t>
  </si>
  <si>
    <t>odoo/odoo</t>
  </si>
  <si>
    <t>2014-05-13T15:38:58Z</t>
  </si>
  <si>
    <t>2020-02-29T09:10:27Z</t>
  </si>
  <si>
    <t>airyland/vux</t>
  </si>
  <si>
    <t>2016-02-15T03:23:27Z</t>
  </si>
  <si>
    <t>2020-02-29T14:37:46Z</t>
  </si>
  <si>
    <t>ianstormtaylor/slate</t>
  </si>
  <si>
    <t>2016-06-18T01:52:42Z</t>
  </si>
  <si>
    <t>2020-02-29T11:09:38Z</t>
  </si>
  <si>
    <t>komeiji-satori/Dress</t>
  </si>
  <si>
    <t>2018-02-11T03:49:29Z</t>
  </si>
  <si>
    <t>Standard ML</t>
  </si>
  <si>
    <t>viatsko/awesome-vscode</t>
  </si>
  <si>
    <t>2016-02-07T23:02:45Z</t>
  </si>
  <si>
    <t>2020-02-29T13:16:34Z</t>
  </si>
  <si>
    <t>tmux/tmux</t>
  </si>
  <si>
    <t>2015-06-03T23:32:55Z</t>
  </si>
  <si>
    <t>2020-02-29T14:33:17Z</t>
  </si>
  <si>
    <t>microsoft/CNTK</t>
  </si>
  <si>
    <t>2015-11-26T09:52:06Z</t>
  </si>
  <si>
    <t>2020-02-28T19:22:56Z</t>
  </si>
  <si>
    <t>encode/django-rest-framework</t>
  </si>
  <si>
    <t>2011-03-02T17:13:56Z</t>
  </si>
  <si>
    <t>2020-02-29T14:34:18Z</t>
  </si>
  <si>
    <t>localForage/localForage</t>
  </si>
  <si>
    <t>2013-10-31T00:10:06Z</t>
  </si>
  <si>
    <t>2020-02-29T13:23:05Z</t>
  </si>
  <si>
    <t>nostra13/Android-Universal-Image-Loader</t>
  </si>
  <si>
    <t>2011-11-27T18:48:23Z</t>
  </si>
  <si>
    <t>2020-02-29T10:46:26Z</t>
  </si>
  <si>
    <t>TeamStuQ/skill-map</t>
  </si>
  <si>
    <t>2015-11-17T11:17:38Z</t>
  </si>
  <si>
    <t>2020-02-29T14:50:18Z</t>
  </si>
  <si>
    <t>abhat222/Data-Science--Cheat-Sheet</t>
  </si>
  <si>
    <t>2019-03-13T09:59:33Z</t>
  </si>
  <si>
    <t>2020-02-29T15:04:02Z</t>
  </si>
  <si>
    <t>tobiasahlin/SpinKit</t>
  </si>
  <si>
    <t>2013-12-12T23:29:41Z</t>
  </si>
  <si>
    <t>2020-02-29T02:09:30Z</t>
  </si>
  <si>
    <t>Homebrew/homebrew-cask</t>
  </si>
  <si>
    <t>2012-03-05T02:05:17Z</t>
  </si>
  <si>
    <t>2020-02-29T14:51:18Z</t>
  </si>
  <si>
    <t>BoostIO/Boostnote</t>
  </si>
  <si>
    <t>2016-03-06T17:06:07Z</t>
  </si>
  <si>
    <t>2020-02-29T14:30:12Z</t>
  </si>
  <si>
    <t>ruby/ruby</t>
  </si>
  <si>
    <t>2010-02-27T15:55:23Z</t>
  </si>
  <si>
    <t>2020-02-29T12:46:14Z</t>
  </si>
  <si>
    <t>facebook/flux</t>
  </si>
  <si>
    <t>2014-07-20T23:33:08Z</t>
  </si>
  <si>
    <t>2020-02-28T23:52:42Z</t>
  </si>
  <si>
    <t>defunkt/jquery-pjax</t>
  </si>
  <si>
    <t>2011-02-26T02:44:18Z</t>
  </si>
  <si>
    <t>2020-02-29T05:19:08Z</t>
  </si>
  <si>
    <t>labstack/echo</t>
  </si>
  <si>
    <t>2015-03-01T17:43:01Z</t>
  </si>
  <si>
    <t>2020-02-29T14:03:05Z</t>
  </si>
  <si>
    <t>kilimchoi/engineering-blogs</t>
  </si>
  <si>
    <t>2015-06-13T18:25:17Z</t>
  </si>
  <si>
    <t>2020-02-29T08:35:26Z</t>
  </si>
  <si>
    <t>angular/material</t>
  </si>
  <si>
    <t>2014-07-01T19:20:06Z</t>
  </si>
  <si>
    <t>2020-02-28T11:41:05Z</t>
  </si>
  <si>
    <t>elixir-lang/elixir</t>
  </si>
  <si>
    <t>2011-01-09T08:43:57Z</t>
  </si>
  <si>
    <t>2020-02-29T14:32:21Z</t>
  </si>
  <si>
    <t>Elixir</t>
  </si>
  <si>
    <t>osquery/osquery</t>
  </si>
  <si>
    <t>2014-07-29T20:27:33Z</t>
  </si>
  <si>
    <t>2020-02-29T12:48:48Z</t>
  </si>
  <si>
    <t>obsproject/obs-studio</t>
  </si>
  <si>
    <t>2013-10-01T02:40:31Z</t>
  </si>
  <si>
    <t>2020-02-29T15:08:58Z</t>
  </si>
  <si>
    <t>sqlmapproject/sqlmap</t>
  </si>
  <si>
    <t>2012-06-26T09:52:15Z</t>
  </si>
  <si>
    <t>2020-02-29T06:20:08Z</t>
  </si>
  <si>
    <t>pjreddie/darknet</t>
  </si>
  <si>
    <t>2014-04-11T07:59:16Z</t>
  </si>
  <si>
    <t>2020-02-29T13:47:29Z</t>
  </si>
  <si>
    <t>libgdx/libgdx</t>
  </si>
  <si>
    <t>2012-08-10T19:34:38Z</t>
  </si>
  <si>
    <t>2020-02-29T08:15:39Z</t>
  </si>
  <si>
    <t>julianshapiro/velocity</t>
  </si>
  <si>
    <t>2014-04-09T20:02:38Z</t>
  </si>
  <si>
    <t>2020-02-29T13:56:12Z</t>
  </si>
  <si>
    <t>geekcomputers/Python</t>
  </si>
  <si>
    <t>2011-11-30T09:04:08Z</t>
  </si>
  <si>
    <t>2020-02-29T14:40:12Z</t>
  </si>
  <si>
    <t>vuejs/vue-devtools</t>
  </si>
  <si>
    <t>2014-09-29T03:52:07Z</t>
  </si>
  <si>
    <t>2020-02-29T14:35:08Z</t>
  </si>
  <si>
    <t>chrisbanes/PhotoView</t>
  </si>
  <si>
    <t>2012-07-17T16:39:00Z</t>
  </si>
  <si>
    <t>2020-02-29T09:48:30Z</t>
  </si>
  <si>
    <t>acmesh-official/acme.sh</t>
  </si>
  <si>
    <t>2015-12-26T12:56:33Z</t>
  </si>
  <si>
    <t>2020-02-29T11:31:07Z</t>
  </si>
  <si>
    <t>facebook/hhvm</t>
  </si>
  <si>
    <t>2010-01-02T01:17:06Z</t>
  </si>
  <si>
    <t>2020-02-29T12:59:05Z</t>
  </si>
  <si>
    <t>helm/helm</t>
  </si>
  <si>
    <t>2015-10-06T01:07:32Z</t>
  </si>
  <si>
    <t>2020-02-29T15:06:25Z</t>
  </si>
  <si>
    <t>curl/curl</t>
  </si>
  <si>
    <t>2010-03-18T22:32:22Z</t>
  </si>
  <si>
    <t>2020-02-29T14:43:43Z</t>
  </si>
  <si>
    <t>git-tips/tips</t>
  </si>
  <si>
    <t>2015-07-15T07:24:48Z</t>
  </si>
  <si>
    <t>2020-02-29T10:21:53Z</t>
  </si>
  <si>
    <t>google/python-fire</t>
  </si>
  <si>
    <t>2017-02-21T21:35:07Z</t>
  </si>
  <si>
    <t>2020-02-29T13:13:20Z</t>
  </si>
  <si>
    <t>stedolan/jq</t>
  </si>
  <si>
    <t>2012-07-18T19:57:25Z</t>
  </si>
  <si>
    <t>2020-02-29T13:06:42Z</t>
  </si>
  <si>
    <t>go-kit/kit</t>
  </si>
  <si>
    <t>2015-02-03T00:01:19Z</t>
  </si>
  <si>
    <t>2020-02-29T14:03:07Z</t>
  </si>
  <si>
    <t>reduxjs/reselect</t>
  </si>
  <si>
    <t>2015-07-01T11:06:45Z</t>
  </si>
  <si>
    <t>2020-02-29T11:01:02Z</t>
  </si>
  <si>
    <t>d2l-ai/d2l-zh</t>
  </si>
  <si>
    <t>2017-08-23T04:40:24Z</t>
  </si>
  <si>
    <t>2020-02-29T15:01:04Z</t>
  </si>
  <si>
    <t>less/less.js</t>
  </si>
  <si>
    <t>2010-02-20T17:25:38Z</t>
  </si>
  <si>
    <t>2020-02-29T14:30:31Z</t>
  </si>
  <si>
    <t>InterviewMap/CS-Interview-Knowledge-Map</t>
  </si>
  <si>
    <t>2018-03-19T02:38:12Z</t>
  </si>
  <si>
    <t>2020-02-29T09:14:12Z</t>
  </si>
  <si>
    <t>sampotts/plyr</t>
  </si>
  <si>
    <t>2015-02-14T11:33:07Z</t>
  </si>
  <si>
    <t>2020-02-29T12:51:36Z</t>
  </si>
  <si>
    <t>react-spring/react-spring</t>
  </si>
  <si>
    <t>2018-03-07T15:39:32Z</t>
  </si>
  <si>
    <t>2020-02-29T10:33:45Z</t>
  </si>
  <si>
    <t>yeasy/docker_practice</t>
  </si>
  <si>
    <t>2014-09-05T04:06:39Z</t>
  </si>
  <si>
    <t>2020-02-29T14:31:00Z</t>
  </si>
  <si>
    <t>dotnet/aspnetcore</t>
  </si>
  <si>
    <t>2014-03-11T06:09:42Z</t>
  </si>
  <si>
    <t>2020-02-29T12:25:49Z</t>
  </si>
  <si>
    <t>lydiahallie/javascript-questions</t>
  </si>
  <si>
    <t>2019-06-12T08:26:27Z</t>
  </si>
  <si>
    <t>2020-02-29T14:46:37Z</t>
  </si>
  <si>
    <t>android/architecture-components-samples</t>
  </si>
  <si>
    <t>2017-05-09T21:09:14Z</t>
  </si>
  <si>
    <t>2020-02-29T14:50:31Z</t>
  </si>
  <si>
    <t>SnapKit/SnapKit</t>
  </si>
  <si>
    <t>2014-06-05T21:13:40Z</t>
  </si>
  <si>
    <t>2020-02-29T11:49:01Z</t>
  </si>
  <si>
    <t>facebook/rocksdb</t>
  </si>
  <si>
    <t>2012-11-30T06:16:18Z</t>
  </si>
  <si>
    <t>2020-02-29T13:37:59Z</t>
  </si>
  <si>
    <t>CMU-Perceptual-Computing-Lab/openpose</t>
  </si>
  <si>
    <t>2017-04-24T14:06:31Z</t>
  </si>
  <si>
    <t>2020-02-29T14:17:16Z</t>
  </si>
  <si>
    <t>denysdovhan/wtfjs</t>
  </si>
  <si>
    <t>2017-07-14T15:42:12Z</t>
  </si>
  <si>
    <t>2020-02-29T14:31:23Z</t>
  </si>
  <si>
    <t>facebook/fresco</t>
  </si>
  <si>
    <t>2015-03-02T09:58:04Z</t>
  </si>
  <si>
    <t>2020-02-28T17:43:46Z</t>
  </si>
  <si>
    <t>twitter/typeahead.js</t>
  </si>
  <si>
    <t>2013-02-19T19:45:01Z</t>
  </si>
  <si>
    <t>2020-02-29T12:42:39Z</t>
  </si>
  <si>
    <t>nikitavoloboev/my-mac-os</t>
  </si>
  <si>
    <t>2016-03-04T12:26:34Z</t>
  </si>
  <si>
    <t>2020-02-29T15:07:20Z</t>
  </si>
  <si>
    <t>Micropoor/Micro8</t>
  </si>
  <si>
    <t>2019-02-18T08:30:52Z</t>
  </si>
  <si>
    <t>2020-02-29T13:55:05Z</t>
  </si>
  <si>
    <t>benweet/stackedit</t>
  </si>
  <si>
    <t>2013-03-24T13:46:06Z</t>
  </si>
  <si>
    <t>2020-02-29T14:09:20Z</t>
  </si>
  <si>
    <t>necolas/react-native-web</t>
  </si>
  <si>
    <t>2015-06-09T19:25:38Z</t>
  </si>
  <si>
    <t>2020-02-29T06:32:25Z</t>
  </si>
  <si>
    <t>spf13/cobra</t>
  </si>
  <si>
    <t>2013-09-03T20:40:26Z</t>
  </si>
  <si>
    <t>2020-02-29T14:31:07Z</t>
  </si>
  <si>
    <t>ApolloAuto/apollo</t>
  </si>
  <si>
    <t>2017-07-04T19:03:31Z</t>
  </si>
  <si>
    <t>2020-02-29T15:04:17Z</t>
  </si>
  <si>
    <t>eslint/eslint</t>
  </si>
  <si>
    <t>2013-06-29T23:59:48Z</t>
  </si>
  <si>
    <t>2020-02-29T15:08:00Z</t>
  </si>
  <si>
    <t>sebastianbergmann/phpunit</t>
  </si>
  <si>
    <t>2009-12-24T13:16:23Z</t>
  </si>
  <si>
    <t>2020-02-29T15:14:05Z</t>
  </si>
  <si>
    <t>explosion/spaCy</t>
  </si>
  <si>
    <t>2014-07-03T15:15:40Z</t>
  </si>
  <si>
    <t>2020-02-29T06:22:25Z</t>
  </si>
  <si>
    <t>vlang/v</t>
  </si>
  <si>
    <t>2019-02-08T02:57:06Z</t>
  </si>
  <si>
    <t>2020-02-29T14:27:31Z</t>
  </si>
  <si>
    <t>V</t>
  </si>
  <si>
    <t>adobe-fonts/source-code-pro</t>
  </si>
  <si>
    <t>2012-08-09T23:14:02Z</t>
  </si>
  <si>
    <t>2020-02-29T15:06:09Z</t>
  </si>
  <si>
    <t>Wox-launcher/Wox</t>
  </si>
  <si>
    <t>2013-12-19T15:49:32Z</t>
  </si>
  <si>
    <t>rwaldron/idiomatic.js</t>
  </si>
  <si>
    <t>2011-05-25T17:48:59Z</t>
  </si>
  <si>
    <t>2020-02-29T14:11:32Z</t>
  </si>
  <si>
    <t>apache/airflow</t>
  </si>
  <si>
    <t>2015-04-13T18:04:58Z</t>
  </si>
  <si>
    <t>2020-02-29T14:16:06Z</t>
  </si>
  <si>
    <t>matterport/Mask_RCNN</t>
  </si>
  <si>
    <t>2017-10-19T20:28:34Z</t>
  </si>
  <si>
    <t>2020-02-29T15:06:47Z</t>
  </si>
  <si>
    <t>highlightjs/highlight.js</t>
  </si>
  <si>
    <t>2011-01-01T23:47:21Z</t>
  </si>
  <si>
    <t>2020-02-29T14:42:06Z</t>
  </si>
  <si>
    <t>lovell/sharp</t>
  </si>
  <si>
    <t>2013-08-19T20:24:24Z</t>
  </si>
  <si>
    <t>2020-02-29T15:11:40Z</t>
  </si>
  <si>
    <t>vuejs/vue-router</t>
  </si>
  <si>
    <t>2013-12-11T19:37:46Z</t>
  </si>
  <si>
    <t>palantir/blueprint</t>
  </si>
  <si>
    <t>2016-10-25T21:17:50Z</t>
  </si>
  <si>
    <t>2020-02-29T15:07:34Z</t>
  </si>
  <si>
    <t>jhipster/generator-jhipster</t>
  </si>
  <si>
    <t>2013-10-21T20:07:22Z</t>
  </si>
  <si>
    <t>2020-02-29T13:46:29Z</t>
  </si>
  <si>
    <t>onevcat/Kingfisher</t>
  </si>
  <si>
    <t>2015-04-06T14:26:21Z</t>
  </si>
  <si>
    <t>2020-02-29T14:59:20Z</t>
  </si>
  <si>
    <t>reactnativecn/react-native-guide</t>
  </si>
  <si>
    <t>2015-04-10T03:34:17Z</t>
  </si>
  <si>
    <t>2020-02-29T08:47:36Z</t>
  </si>
  <si>
    <t>graphql/graphql-js</t>
  </si>
  <si>
    <t>2015-06-30T12:16:50Z</t>
  </si>
  <si>
    <t>2020-02-29T14:33:01Z</t>
  </si>
  <si>
    <t>jamiebuilds/the-super-tiny-compiler</t>
  </si>
  <si>
    <t>2016-03-11T04:19:18Z</t>
  </si>
  <si>
    <t>2020-02-29T14:46:55Z</t>
  </si>
  <si>
    <t>eriklindernoren/ML-From-Scratch</t>
  </si>
  <si>
    <t>2017-02-05T12:11:23Z</t>
  </si>
  <si>
    <t>2020-02-29T14:32:47Z</t>
  </si>
  <si>
    <t>yunjey/pytorch-tutorial</t>
  </si>
  <si>
    <t>2017-03-10T07:41:47Z</t>
  </si>
  <si>
    <t>2020-02-29T13:29:25Z</t>
  </si>
  <si>
    <t>goldfire/howler.js</t>
  </si>
  <si>
    <t>2013-01-28T16:47:12Z</t>
  </si>
  <si>
    <t>2020-02-29T09:15:28Z</t>
  </si>
  <si>
    <t>facebook/docusaurus</t>
  </si>
  <si>
    <t>2017-06-20T16:13:53Z</t>
  </si>
  <si>
    <t>2020-02-29T11:28:00Z</t>
  </si>
  <si>
    <t>servo/servo</t>
  </si>
  <si>
    <t>2012-02-08T19:07:25Z</t>
  </si>
  <si>
    <t>2020-02-29T14:48:42Z</t>
  </si>
  <si>
    <t>drduh/macOS-Security-and-Privacy-Guide</t>
  </si>
  <si>
    <t>2015-08-31T03:36:35Z</t>
  </si>
  <si>
    <t>2020-02-29T09:39:19Z</t>
  </si>
  <si>
    <t>vuejs/vuepress</t>
  </si>
  <si>
    <t>2018-04-05T16:58:38Z</t>
  </si>
  <si>
    <t>2020-02-29T13:57:15Z</t>
  </si>
  <si>
    <t>JacksonTian/fks</t>
  </si>
  <si>
    <t>2012-10-17T05:55:16Z</t>
  </si>
  <si>
    <t>2020-02-29T08:00:02Z</t>
  </si>
  <si>
    <t>jdg/MBProgressHUD</t>
  </si>
  <si>
    <t>2009-05-31T21:45:41Z</t>
  </si>
  <si>
    <t>2020-02-28T04:44:32Z</t>
  </si>
  <si>
    <t>alsotang/node-lessons</t>
  </si>
  <si>
    <t>2014-10-05T09:57:08Z</t>
  </si>
  <si>
    <t>2020-02-29T05:26:57Z</t>
  </si>
  <si>
    <t>QSCTech/zju-icicles</t>
  </si>
  <si>
    <t>2016-06-28T16:17:32Z</t>
  </si>
  <si>
    <t>2020-02-29T13:45:39Z</t>
  </si>
  <si>
    <t>Kotlin/anko</t>
  </si>
  <si>
    <t>2014-09-18T12:12:23Z</t>
  </si>
  <si>
    <t>2020-02-29T08:38:09Z</t>
  </si>
  <si>
    <t>gfwlist/gfwlist</t>
  </si>
  <si>
    <t>2015-03-13T13:24:56Z</t>
  </si>
  <si>
    <t>2020-02-29T13:49:14Z</t>
  </si>
  <si>
    <t>getredash/redash</t>
  </si>
  <si>
    <t>2013-10-28T13:19:39Z</t>
  </si>
  <si>
    <t>2020-02-29T12:13:33Z</t>
  </si>
  <si>
    <t>jtoy/awesome-tensorflow</t>
  </si>
  <si>
    <t>2016-02-27T17:00:27Z</t>
  </si>
  <si>
    <t>2020-02-28T18:14:15Z</t>
  </si>
  <si>
    <t>mojs/mojs</t>
  </si>
  <si>
    <t>2014-06-26T08:49:14Z</t>
  </si>
  <si>
    <t>2020-02-28T07:54:06Z</t>
  </si>
  <si>
    <t>ElemeFE/mint-ui</t>
  </si>
  <si>
    <t>2016-05-17T09:54:10Z</t>
  </si>
  <si>
    <t>2020-02-29T04:01:23Z</t>
  </si>
  <si>
    <t>wekan/wekan</t>
  </si>
  <si>
    <t>2014-01-21T01:26:28Z</t>
  </si>
  <si>
    <t>2020-02-29T03:03:26Z</t>
  </si>
  <si>
    <t>jashkenas/coffeescript</t>
  </si>
  <si>
    <t>2009-12-18T01:39:53Z</t>
  </si>
  <si>
    <t>2020-02-29T14:01:53Z</t>
  </si>
  <si>
    <t>CoffeeScript</t>
  </si>
  <si>
    <t>jgraph/drawio</t>
  </si>
  <si>
    <t>2016-09-06T12:59:15Z</t>
  </si>
  <si>
    <t>2020-02-29T09:02:21Z</t>
  </si>
  <si>
    <t>mqyqingfeng/Blog</t>
  </si>
  <si>
    <t>2017-03-13T10:04:33Z</t>
  </si>
  <si>
    <t>2020-02-29T14:50:49Z</t>
  </si>
  <si>
    <t>microsoft/PowerToys</t>
  </si>
  <si>
    <t>2019-05-01T17:44:02Z</t>
  </si>
  <si>
    <t>2020-02-29T14:35:56Z</t>
  </si>
  <si>
    <t>uikit/uikit</t>
  </si>
  <si>
    <t>2013-07-18T16:00:26Z</t>
  </si>
  <si>
    <t>2020-02-29T14:30:35Z</t>
  </si>
  <si>
    <t>hubotio/hubot</t>
  </si>
  <si>
    <t>2011-08-27T08:30:59Z</t>
  </si>
  <si>
    <t>2020-02-29T13:48:28Z</t>
  </si>
  <si>
    <t>CorentinJ/Real-Time-Voice-Cloning</t>
  </si>
  <si>
    <t>2019-05-26T08:56:15Z</t>
  </si>
  <si>
    <t>2020-02-29T12:07:39Z</t>
  </si>
  <si>
    <t>immerjs/immer</t>
  </si>
  <si>
    <t>2017-12-29T12:25:47Z</t>
  </si>
  <si>
    <t>HelloZeroNet/ZeroNet</t>
  </si>
  <si>
    <t>2015-01-12T00:41:38Z</t>
  </si>
  <si>
    <t>2020-02-29T13:42:19Z</t>
  </si>
  <si>
    <t>zeit/pkg</t>
  </si>
  <si>
    <t>2016-08-08T19:41:59Z</t>
  </si>
  <si>
    <t>2020-02-29T10:23:18Z</t>
  </si>
  <si>
    <t>reddit-archive/reddit</t>
  </si>
  <si>
    <t>2008-06-18T23:30:53Z</t>
  </si>
  <si>
    <t>2020-02-29T14:18:35Z</t>
  </si>
  <si>
    <t>nicolargo/glances</t>
  </si>
  <si>
    <t>2011-12-04T08:49:15Z</t>
  </si>
  <si>
    <t>2020-02-29T10:42:18Z</t>
  </si>
  <si>
    <t>nosir/cleave.js</t>
  </si>
  <si>
    <t>2016-05-18T12:45:03Z</t>
  </si>
  <si>
    <t>2020-02-29T02:40:14Z</t>
  </si>
  <si>
    <t>swoole/swoole-src</t>
  </si>
  <si>
    <t>2012-07-21T13:49:59Z</t>
  </si>
  <si>
    <t>2020-02-29T14:06:26Z</t>
  </si>
  <si>
    <t>framework7io/framework7</t>
  </si>
  <si>
    <t>2014-02-23T12:15:53Z</t>
  </si>
  <si>
    <t>2020-02-29T12:55:40Z</t>
  </si>
  <si>
    <t>rubocop-hq/ruby-style-guide</t>
  </si>
  <si>
    <t>2011-09-12T13:03:05Z</t>
  </si>
  <si>
    <t>2020-02-29T00:12:28Z</t>
  </si>
  <si>
    <t>google/flexbox-layout</t>
  </si>
  <si>
    <t>2016-05-04T08:11:22Z</t>
  </si>
  <si>
    <t>2020-02-28T16:45:57Z</t>
  </si>
  <si>
    <t>fabricjs/fabric.js</t>
  </si>
  <si>
    <t>2010-06-09T22:24:38Z</t>
  </si>
  <si>
    <t>2020-02-29T14:06:36Z</t>
  </si>
  <si>
    <t>bower/bower</t>
  </si>
  <si>
    <t>2012-09-07T00:15:39Z</t>
  </si>
  <si>
    <t>2020-02-29T11:56:22Z</t>
  </si>
  <si>
    <t>wycats/handlebars.js</t>
  </si>
  <si>
    <t>2010-07-31T18:54:46Z</t>
  </si>
  <si>
    <t>2020-02-29T04:56:55Z</t>
  </si>
  <si>
    <t>mysqljs/mysql</t>
  </si>
  <si>
    <t>2010-07-29T14:58:13Z</t>
  </si>
  <si>
    <t>2020-02-29T15:11:50Z</t>
  </si>
  <si>
    <t>hashicorp/vault</t>
  </si>
  <si>
    <t>2015-02-25T00:15:59Z</t>
  </si>
  <si>
    <t>2020-02-29T05:57:49Z</t>
  </si>
  <si>
    <t>MLEveryday/100-Days-Of-ML-Code</t>
  </si>
  <si>
    <t>2018-08-05T13:32:48Z</t>
  </si>
  <si>
    <t>2020-02-29T15:02:25Z</t>
  </si>
  <si>
    <t>mbadolato/iTerm2-Color-Schemes</t>
  </si>
  <si>
    <t>2011-04-01T04:01:46Z</t>
  </si>
  <si>
    <t>2020-02-29T14:06:47Z</t>
  </si>
  <si>
    <t>judasn/IntelliJ-IDEA-Tutorial</t>
  </si>
  <si>
    <t>2015-08-17T15:25:52Z</t>
  </si>
  <si>
    <t>2020-02-29T13:25:21Z</t>
  </si>
  <si>
    <t>uglide/RedisDesktopManager</t>
  </si>
  <si>
    <t>2013-08-05T07:51:08Z</t>
  </si>
  <si>
    <t>2020-02-29T12:56:20Z</t>
  </si>
  <si>
    <t>fengdu78/Coursera-ML-AndrewNg-Notes</t>
  </si>
  <si>
    <t>2017-11-04T10:04:08Z</t>
  </si>
  <si>
    <t>iissnan/hexo-theme-next</t>
  </si>
  <si>
    <t>2014-12-01T14:07:07Z</t>
  </si>
  <si>
    <t>2020-02-29T02:40:51Z</t>
  </si>
  <si>
    <t>android/plaid</t>
  </si>
  <si>
    <t>2015-10-30T16:10:56Z</t>
  </si>
  <si>
    <t>2020-02-29T09:13:22Z</t>
  </si>
  <si>
    <t>validatorjs/validator.js</t>
  </si>
  <si>
    <t>2010-10-06T06:58:48Z</t>
  </si>
  <si>
    <t>2020-02-29T12:39:17Z</t>
  </si>
  <si>
    <t>hasura/graphql-engine</t>
  </si>
  <si>
    <t>2018-06-18T07:57:36Z</t>
  </si>
  <si>
    <t>2020-02-29T14:52:21Z</t>
  </si>
  <si>
    <t>shuzheng/zheng</t>
  </si>
  <si>
    <t>2016-10-04T10:07:06Z</t>
  </si>
  <si>
    <t>2020-02-29T14:58:18Z</t>
  </si>
  <si>
    <t>apache/kafka</t>
  </si>
  <si>
    <t>2011-08-15T18:06:16Z</t>
  </si>
  <si>
    <t>2020-02-29T14:11:26Z</t>
  </si>
  <si>
    <t>wenyan-lang/wenyan</t>
  </si>
  <si>
    <t>2019-12-08T20:21:32Z</t>
  </si>
  <si>
    <t>2020-02-29T14:30:34Z</t>
  </si>
  <si>
    <t>jenkinsci/jenkins</t>
  </si>
  <si>
    <t>2010-11-22T21:21:23Z</t>
  </si>
  <si>
    <t>2020-02-29T12:31:29Z</t>
  </si>
  <si>
    <t>google/ExoPlayer</t>
  </si>
  <si>
    <t>2014-06-13T21:19:18Z</t>
  </si>
  <si>
    <t>2020-02-29T14:29:48Z</t>
  </si>
  <si>
    <t>jesseduffield/lazygit</t>
  </si>
  <si>
    <t>2018-05-19T00:53:06Z</t>
  </si>
  <si>
    <t>2020-02-29T15:12:07Z</t>
  </si>
  <si>
    <t>js-cookie/js-cookie</t>
  </si>
  <si>
    <t>2015-03-19T15:57:47Z</t>
  </si>
  <si>
    <t>2020-02-29T11:08:59Z</t>
  </si>
  <si>
    <t>eggjs/egg</t>
  </si>
  <si>
    <t>2016-06-18T06:53:23Z</t>
  </si>
  <si>
    <t>2020-02-29T13:20:02Z</t>
  </si>
  <si>
    <t>marktext/marktext</t>
  </si>
  <si>
    <t>2017-11-12T16:05:25Z</t>
  </si>
  <si>
    <t>2020-02-29T13:41:50Z</t>
  </si>
  <si>
    <t>1c7/chinese-independent-developer</t>
  </si>
  <si>
    <t>2017-09-21T11:08:23Z</t>
  </si>
  <si>
    <t>2020-02-29T12:13:27Z</t>
  </si>
  <si>
    <t>winstonjs/winston</t>
  </si>
  <si>
    <t>2010-12-29T18:49:51Z</t>
  </si>
  <si>
    <t>2020-02-29T12:58:26Z</t>
  </si>
  <si>
    <t>ipader/SwiftGuide</t>
  </si>
  <si>
    <t>2014-06-14T01:17:57Z</t>
  </si>
  <si>
    <t>2020-02-29T07:10:00Z</t>
  </si>
  <si>
    <t>visionmedia/superagent</t>
  </si>
  <si>
    <t>2011-04-13T02:29:45Z</t>
  </si>
  <si>
    <t>2020-02-29T13:15:00Z</t>
  </si>
  <si>
    <t>ruanyf/react-demos</t>
  </si>
  <si>
    <t>2015-03-23T10:50:07Z</t>
  </si>
  <si>
    <t>2020-02-29T14:37:25Z</t>
  </si>
  <si>
    <t>psf/black</t>
  </si>
  <si>
    <t>2018-03-14T19:54:45Z</t>
  </si>
  <si>
    <t>2020-02-29T12:42:06Z</t>
  </si>
  <si>
    <t>bannedbook/fanqiang</t>
  </si>
  <si>
    <t>2015-01-14T00:34:25Z</t>
  </si>
  <si>
    <t>2020-02-29T14:35:29Z</t>
  </si>
  <si>
    <t>Rich Text Format</t>
  </si>
  <si>
    <t>keystonejs/keystone-classic</t>
  </si>
  <si>
    <t>2013-07-02T05:01:55Z</t>
  </si>
  <si>
    <t>2020-02-29T11:57:40Z</t>
  </si>
  <si>
    <t>statsd/statsd</t>
  </si>
  <si>
    <t>2010-12-30T00:09:50Z</t>
  </si>
  <si>
    <t>2020-02-28T22:17:41Z</t>
  </si>
  <si>
    <t>phoenixframework/phoenix</t>
  </si>
  <si>
    <t>2014-01-20T14:14:11Z</t>
  </si>
  <si>
    <t>2020-02-29T13:07:18Z</t>
  </si>
  <si>
    <t>enyo/dropzone</t>
  </si>
  <si>
    <t>2012-02-12T16:19:18Z</t>
  </si>
  <si>
    <t>2020-02-29T02:08:58Z</t>
  </si>
  <si>
    <t>HubSpot/pace</t>
  </si>
  <si>
    <t>2013-09-12T04:24:29Z</t>
  </si>
  <si>
    <t>2020-02-29T02:09:02Z</t>
  </si>
  <si>
    <t>kriskowal/q</t>
  </si>
  <si>
    <t>2010-09-04T01:21:12Z</t>
  </si>
  <si>
    <t>2020-02-28T19:56:09Z</t>
  </si>
  <si>
    <t>jeromeetienne/AR.js</t>
  </si>
  <si>
    <t>2017-02-17T10:27:59Z</t>
  </si>
  <si>
    <t>2020-02-29T13:58:00Z</t>
  </si>
  <si>
    <t>Tencent/tinker</t>
  </si>
  <si>
    <t>2016-09-06T06:57:52Z</t>
  </si>
  <si>
    <t>2020-02-29T09:15:22Z</t>
  </si>
  <si>
    <t>sebastianruder/NLP-progress</t>
  </si>
  <si>
    <t>2018-06-22T17:43:55Z</t>
  </si>
  <si>
    <t>2020-02-29T15:09:37Z</t>
  </si>
  <si>
    <t>jasmine/jasmine</t>
  </si>
  <si>
    <t>2008-12-02T23:46:37Z</t>
  </si>
  <si>
    <t>2020-02-29T14:16:57Z</t>
  </si>
  <si>
    <t>chaozh/awesome-blockchain-cn</t>
  </si>
  <si>
    <t>2017-03-12T06:02:46Z</t>
  </si>
  <si>
    <t>2020-02-29T14:20:46Z</t>
  </si>
  <si>
    <t>ChristosChristofidis/awesome-deep-learning</t>
  </si>
  <si>
    <t>2015-01-02T19:28:35Z</t>
  </si>
  <si>
    <t>2020-02-29T13:25:53Z</t>
  </si>
  <si>
    <t>madrobby/zepto</t>
  </si>
  <si>
    <t>2010-09-20T07:57:57Z</t>
  </si>
  <si>
    <t>2020-02-28T12:54:09Z</t>
  </si>
  <si>
    <t>basecamp/trix</t>
  </si>
  <si>
    <t>2013-08-01T22:21:30Z</t>
  </si>
  <si>
    <t>2020-02-29T05:38:43Z</t>
  </si>
  <si>
    <t>StevenBlack/hosts</t>
  </si>
  <si>
    <t>2012-04-12T20:22:50Z</t>
  </si>
  <si>
    <t>2020-02-29T09:39:28Z</t>
  </si>
  <si>
    <t>kon9chunkit/GitHub-Chinese-Top-Charts</t>
  </si>
  <si>
    <t>2019-09-05T03:01:56Z</t>
  </si>
  <si>
    <t>2020-02-29T12:44:24Z</t>
  </si>
  <si>
    <t>tensorflow/magenta</t>
  </si>
  <si>
    <t>2016-05-05T20:10:40Z</t>
  </si>
  <si>
    <t>2020-02-29T13:30:09Z</t>
  </si>
  <si>
    <t>alibaba/ice</t>
  </si>
  <si>
    <t>2016-11-03T06:59:15Z</t>
  </si>
  <si>
    <t>2020-02-29T14:46:00Z</t>
  </si>
  <si>
    <t>angular-ui/bootstrap</t>
  </si>
  <si>
    <t>2012-10-05T18:27:01Z</t>
  </si>
  <si>
    <t>2020-02-27T02:21:00Z</t>
  </si>
  <si>
    <t>jamiebuilds/react-loadable</t>
  </si>
  <si>
    <t>2017-03-09T18:41:17Z</t>
  </si>
  <si>
    <t>2020-02-29T12:39:22Z</t>
  </si>
  <si>
    <t>designmodo/Flat-UI</t>
  </si>
  <si>
    <t>2013-03-03T15:36:49Z</t>
  </si>
  <si>
    <t>2020-02-29T09:46:55Z</t>
  </si>
  <si>
    <t>cjbarber/ToolsOfTheTrade</t>
  </si>
  <si>
    <t>2014-05-29T04:11:33Z</t>
  </si>
  <si>
    <t>2020-02-28T16:22:42Z</t>
  </si>
  <si>
    <t>FelisCatus/SwitchyOmega</t>
  </si>
  <si>
    <t>2012-06-08T15:32:30Z</t>
  </si>
  <si>
    <t>2020-02-29T14:00:17Z</t>
  </si>
  <si>
    <t>poteto/hiring-without-whiteboards</t>
  </si>
  <si>
    <t>2017-03-15T05:09:01Z</t>
  </si>
  <si>
    <t>2020-02-29T14:01:24Z</t>
  </si>
  <si>
    <t>pcottle/learnGitBranching</t>
  </si>
  <si>
    <t>2012-08-13T22:36:09Z</t>
  </si>
  <si>
    <t>2020-02-29T13:54:35Z</t>
  </si>
  <si>
    <t>google/googletest</t>
  </si>
  <si>
    <t>2015-07-28T15:07:53Z</t>
  </si>
  <si>
    <t>2020-02-29T15:05:50Z</t>
  </si>
  <si>
    <t>PHPMailer/PHPMailer</t>
  </si>
  <si>
    <t>2011-08-23T07:57:17Z</t>
  </si>
  <si>
    <t>2020-02-29T13:59:57Z</t>
  </si>
  <si>
    <t>libuv/libuv</t>
  </si>
  <si>
    <t>2013-11-30T00:29:56Z</t>
  </si>
  <si>
    <t>2020-02-29T13:03:41Z</t>
  </si>
  <si>
    <t>fish-shell/fish-shell</t>
  </si>
  <si>
    <t>2012-05-10T03:00:55Z</t>
  </si>
  <si>
    <t>2020-02-29T14:19:03Z</t>
  </si>
  <si>
    <t>crystal-lang/crystal</t>
  </si>
  <si>
    <t>2012-11-27T17:32:32Z</t>
  </si>
  <si>
    <t>2020-02-29T14:30:06Z</t>
  </si>
  <si>
    <t>Crystal</t>
  </si>
  <si>
    <t>desandro/masonry</t>
  </si>
  <si>
    <t>2009-11-21T21:04:56Z</t>
  </si>
  <si>
    <t>2020-02-27T22:31:38Z</t>
  </si>
  <si>
    <t>v8/v8</t>
  </si>
  <si>
    <t>2014-09-24T15:24:30Z</t>
  </si>
  <si>
    <t>2020-02-29T11:38:55Z</t>
  </si>
  <si>
    <t>celery/celery</t>
  </si>
  <si>
    <t>2009-04-24T11:31:24Z</t>
  </si>
  <si>
    <t>2020-02-29T10:47:29Z</t>
  </si>
  <si>
    <t>wagerfield/parallax</t>
  </si>
  <si>
    <t>2013-08-01T15:28:05Z</t>
  </si>
  <si>
    <t>2020-02-28T22:23:59Z</t>
  </si>
  <si>
    <t>dvajs/dva</t>
  </si>
  <si>
    <t>2016-06-24T09:06:16Z</t>
  </si>
  <si>
    <t>2020-02-29T13:09:07Z</t>
  </si>
  <si>
    <t>oxford-cs-deepnlp-2017/lectures</t>
  </si>
  <si>
    <t>2017-02-06T11:32:46Z</t>
  </si>
  <si>
    <t>2020-02-29T10:07:49Z</t>
  </si>
  <si>
    <t>sindresorhus/quick-look-plugins</t>
  </si>
  <si>
    <t>2013-12-07T15:43:33Z</t>
  </si>
  <si>
    <t>2020-02-29T08:45:33Z</t>
  </si>
  <si>
    <t>n0shake/Public-APIs</t>
  </si>
  <si>
    <t>2016-01-13T18:53:25Z</t>
  </si>
  <si>
    <t>2020-02-29T12:49:39Z</t>
  </si>
  <si>
    <t>twbs/ratchet</t>
  </si>
  <si>
    <t>2012-08-17T05:41:57Z</t>
  </si>
  <si>
    <t>2020-02-29T09:46:21Z</t>
  </si>
  <si>
    <t>joewalnes/websocketd</t>
  </si>
  <si>
    <t>2013-02-14T14:52:55Z</t>
  </si>
  <si>
    <t>2020-02-29T13:58:01Z</t>
  </si>
  <si>
    <t>acdlite/recompose</t>
  </si>
  <si>
    <t>2015-10-07T05:54:51Z</t>
  </si>
  <si>
    <t>2020-02-28T19:38:56Z</t>
  </si>
  <si>
    <t>microsoft/MS-DOS</t>
  </si>
  <si>
    <t>2018-06-25T18:26:02Z</t>
  </si>
  <si>
    <t>2020-02-28T19:31:25Z</t>
  </si>
  <si>
    <t>seata/seata</t>
  </si>
  <si>
    <t>2018-12-28T08:37:22Z</t>
  </si>
  <si>
    <t>2020-02-29T13:13:27Z</t>
  </si>
  <si>
    <t>facebook/folly</t>
  </si>
  <si>
    <t>2012-06-01T20:49:04Z</t>
  </si>
  <si>
    <t>2020-02-29T13:43:36Z</t>
  </si>
  <si>
    <t>shieldfy/API-Security-Checklist</t>
  </si>
  <si>
    <t>2017-07-08T20:01:38Z</t>
  </si>
  <si>
    <t>2020-02-28T17:34:39Z</t>
  </si>
  <si>
    <t>datasciencemasters/go</t>
  </si>
  <si>
    <t>2013-08-14T08:33:55Z</t>
  </si>
  <si>
    <t>2020-02-29T14:55:05Z</t>
  </si>
  <si>
    <t>nswbmw/N-blog</t>
  </si>
  <si>
    <t>2013-05-27T06:46:58Z</t>
  </si>
  <si>
    <t>2020-02-29T11:04:27Z</t>
  </si>
  <si>
    <t>nostalgic-css/NES.css</t>
  </si>
  <si>
    <t>2018-09-24T01:49:11Z</t>
  </si>
  <si>
    <t>Developer-Y/cs-video-courses</t>
  </si>
  <si>
    <t>2016-10-21T17:02:11Z</t>
  </si>
  <si>
    <t>2020-02-29T15:02:45Z</t>
  </si>
  <si>
    <t>zziz/pwc</t>
  </si>
  <si>
    <t>2018-09-02T12:06:52Z</t>
  </si>
  <si>
    <t>2020-02-29T12:55:34Z</t>
  </si>
  <si>
    <t>popperjs/popper-core</t>
  </si>
  <si>
    <t>2016-03-29T17:00:47Z</t>
  </si>
  <si>
    <t>2020-02-29T12:38:38Z</t>
  </si>
  <si>
    <t>AllThingsSmitty/css-protips</t>
  </si>
  <si>
    <t>2015-08-29T12:29:03Z</t>
  </si>
  <si>
    <t>2020-02-29T13:16:43Z</t>
  </si>
  <si>
    <t>florinpop17/app-ideas</t>
  </si>
  <si>
    <t>2019-02-25T18:36:56Z</t>
  </si>
  <si>
    <t>2020-02-29T15:03:52Z</t>
  </si>
  <si>
    <t>hapijs/joi</t>
  </si>
  <si>
    <t>2012-09-16T16:38:06Z</t>
  </si>
  <si>
    <t>2020-02-29T09:09:20Z</t>
  </si>
  <si>
    <t>yabwe/medium-editor</t>
  </si>
  <si>
    <t>2013-05-29T17:40:11Z</t>
  </si>
  <si>
    <t>2020-02-29T14:01:39Z</t>
  </si>
  <si>
    <t>spf13/spf13-vim</t>
  </si>
  <si>
    <t>2010-04-20T16:20:16Z</t>
  </si>
  <si>
    <t>2020-02-29T10:22:31Z</t>
  </si>
  <si>
    <t>jesseduffield/lazydocker</t>
  </si>
  <si>
    <t>2019-05-18T08:53:50Z</t>
  </si>
  <si>
    <t>2020-02-29T07:48:35Z</t>
  </si>
  <si>
    <t>ionic-team/ionicons</t>
  </si>
  <si>
    <t>2013-10-10T14:34:18Z</t>
  </si>
  <si>
    <t>2020-02-29T09:46:57Z</t>
  </si>
  <si>
    <t>rust-unofficial/awesome-rust</t>
  </si>
  <si>
    <t>2014-07-17T10:45:10Z</t>
  </si>
  <si>
    <t>2020-02-29T15:12:52Z</t>
  </si>
  <si>
    <t>bazelbuild/bazel</t>
  </si>
  <si>
    <t>2014-06-12T16:00:38Z</t>
  </si>
  <si>
    <t>2020-02-29T09:53:37Z</t>
  </si>
  <si>
    <t>lenve/vhr</t>
  </si>
  <si>
    <t>2018-01-04T08:57:51Z</t>
  </si>
  <si>
    <t>2020-02-29T14:21:33Z</t>
  </si>
  <si>
    <t>iview/iview-admin</t>
  </si>
  <si>
    <t>2017-09-15T10:34:27Z</t>
  </si>
  <si>
    <t>2020-02-29T09:49:52Z</t>
  </si>
  <si>
    <t>infernojs/inferno</t>
  </si>
  <si>
    <t>2015-02-01T22:07:38Z</t>
  </si>
  <si>
    <t>2020-02-29T04:56:35Z</t>
  </si>
  <si>
    <t>airbnb/react-sketchapp</t>
  </si>
  <si>
    <t>2017-04-21T18:27:39Z</t>
  </si>
  <si>
    <t>2020-02-29T13:44:36Z</t>
  </si>
  <si>
    <t>cocos2d/cocos2d-x</t>
  </si>
  <si>
    <t>2010-11-18T23:17:00Z</t>
  </si>
  <si>
    <t>2020-02-29T14:49:23Z</t>
  </si>
  <si>
    <t>limetext/lime</t>
  </si>
  <si>
    <t>2012-10-03T18:10:02Z</t>
  </si>
  <si>
    <t>2020-02-29T14:17:50Z</t>
  </si>
  <si>
    <t>notable/notable</t>
  </si>
  <si>
    <t>2018-12-22T13:57:19Z</t>
  </si>
  <si>
    <t>2020-02-29T10:35:57Z</t>
  </si>
  <si>
    <t>facebook/relay</t>
  </si>
  <si>
    <t>2015-08-10T22:09:16Z</t>
  </si>
  <si>
    <t>2020-02-29T13:58:37Z</t>
  </si>
  <si>
    <t>altercation/solarized</t>
  </si>
  <si>
    <t>2011-02-18T05:18:27Z</t>
  </si>
  <si>
    <t>2020-02-29T14:21:28Z</t>
  </si>
  <si>
    <t>android10/Android-CleanArchitecture</t>
  </si>
  <si>
    <t>2014-08-19T14:09:26Z</t>
  </si>
  <si>
    <t>2020-02-28T08:03:22Z</t>
  </si>
  <si>
    <t>braydie/HowToBeAProgrammer</t>
  </si>
  <si>
    <t>2016-01-04T16:47:54Z</t>
  </si>
  <si>
    <t>2020-02-29T11:07:51Z</t>
  </si>
  <si>
    <t>riot/riot</t>
  </si>
  <si>
    <t>2013-09-27T05:21:01Z</t>
  </si>
  <si>
    <t>2020-02-29T14:11:51Z</t>
  </si>
  <si>
    <t>briannesbitt/Carbon</t>
  </si>
  <si>
    <t>2012-09-08T02:56:20Z</t>
  </si>
  <si>
    <t>2020-02-29T15:14:17Z</t>
  </si>
  <si>
    <t>binux/pyspider</t>
  </si>
  <si>
    <t>2014-02-21T19:18:47Z</t>
  </si>
  <si>
    <t>2020-02-29T08:38:51Z</t>
  </si>
  <si>
    <t>reduxjs/redux-thunk</t>
  </si>
  <si>
    <t>2015-07-13T13:33:08Z</t>
  </si>
  <si>
    <t>2020-02-29T12:22:58Z</t>
  </si>
  <si>
    <t>Tencent/mars</t>
  </si>
  <si>
    <t>2016-12-12T04:39:54Z</t>
  </si>
  <si>
    <t>PostgREST/postgrest</t>
  </si>
  <si>
    <t>2014-06-13T00:23:00Z</t>
  </si>
  <si>
    <t>2020-02-29T09:15:29Z</t>
  </si>
  <si>
    <t>microsoft/api-guidelines</t>
  </si>
  <si>
    <t>2016-07-12T20:01:24Z</t>
  </si>
  <si>
    <t>2020-02-29T01:57:46Z</t>
  </si>
  <si>
    <t>commaai/openpilot</t>
  </si>
  <si>
    <t>2016-11-24T01:33:30Z</t>
  </si>
  <si>
    <t>machinelearningmindset/TensorFlow-Course</t>
  </si>
  <si>
    <t>2018-10-02T18:10:12Z</t>
  </si>
  <si>
    <t>2020-02-29T08:49:05Z</t>
  </si>
  <si>
    <t>ipython/ipython</t>
  </si>
  <si>
    <t>2010-05-10T04:46:06Z</t>
  </si>
  <si>
    <t>2020-02-29T14:21:53Z</t>
  </si>
  <si>
    <t>portainer/portainer</t>
  </si>
  <si>
    <t>2016-05-19T20:15:28Z</t>
  </si>
  <si>
    <t>2020-02-29T14:40:51Z</t>
  </si>
  <si>
    <t>charlax/professional-programming</t>
  </si>
  <si>
    <t>2015-11-07T05:07:52Z</t>
  </si>
  <si>
    <t>2020-02-29T03:54:46Z</t>
  </si>
  <si>
    <t>Binaryify/NeteaseCloudMusicApi</t>
  </si>
  <si>
    <t>2016-06-22T11:58:03Z</t>
  </si>
  <si>
    <t>2020-02-29T14:47:51Z</t>
  </si>
  <si>
    <t>chalk/chalk</t>
  </si>
  <si>
    <t>2013-08-03T00:20:12Z</t>
  </si>
  <si>
    <t>2020-02-29T11:53:03Z</t>
  </si>
  <si>
    <t>hackiftekhar/IQKeyboardManager</t>
  </si>
  <si>
    <t>2013-08-25T11:32:48Z</t>
  </si>
  <si>
    <t>2020-02-29T14:49:33Z</t>
  </si>
  <si>
    <t>facebook/prepack</t>
  </si>
  <si>
    <t>2015-10-28T23:25:08Z</t>
  </si>
  <si>
    <t>2020-02-29T13:49:11Z</t>
  </si>
  <si>
    <t>sirupsen/logrus</t>
  </si>
  <si>
    <t>2013-10-16T19:08:55Z</t>
  </si>
  <si>
    <t>2020-02-29T14:03:18Z</t>
  </si>
  <si>
    <t>leereilly/games</t>
  </si>
  <si>
    <t>2012-01-05T19:48:55Z</t>
  </si>
  <si>
    <t>2020-02-29T14:47:14Z</t>
  </si>
  <si>
    <t>libra/libra</t>
  </si>
  <si>
    <t>2019-04-02T21:51:45Z</t>
  </si>
  <si>
    <t>2020-02-29T05:50:31Z</t>
  </si>
  <si>
    <t>tsenart/vegeta</t>
  </si>
  <si>
    <t>2013-08-13T11:45:21Z</t>
  </si>
  <si>
    <t>2020-02-29T14:03:23Z</t>
  </si>
  <si>
    <t>acgotaku/BaiduExporter</t>
  </si>
  <si>
    <t>2014-07-07T07:37:07Z</t>
  </si>
  <si>
    <t>2020-02-29T09:05:03Z</t>
  </si>
  <si>
    <t>nuysoft/Mock</t>
  </si>
  <si>
    <t>2013-04-26T08:06:57Z</t>
  </si>
  <si>
    <t>2020-02-29T09:10:10Z</t>
  </si>
  <si>
    <t>material-components/material-components-web</t>
  </si>
  <si>
    <t>2016-12-05T16:04:09Z</t>
  </si>
  <si>
    <t>2020-02-29T14:48:23Z</t>
  </si>
  <si>
    <t>adam-golab/react-developer-roadmap</t>
  </si>
  <si>
    <t>2018-06-16T13:40:50Z</t>
  </si>
  <si>
    <t>2020-02-29T13:20:43Z</t>
  </si>
  <si>
    <t>hzlzh/Best-App</t>
  </si>
  <si>
    <t>2013-08-30T14:32:19Z</t>
  </si>
  <si>
    <t>2020-02-29T12:50:16Z</t>
  </si>
  <si>
    <t>wangshub/wechat_jump_game</t>
  </si>
  <si>
    <t>2017-12-29T02:00:19Z</t>
  </si>
  <si>
    <t>2020-02-29T00:55:29Z</t>
  </si>
  <si>
    <t>Shopify/draggable</t>
  </si>
  <si>
    <t>2017-09-27T15:31:23Z</t>
  </si>
  <si>
    <t>2020-02-29T15:00:39Z</t>
  </si>
  <si>
    <t>zhaoolee/ChromeAppHeroes</t>
  </si>
  <si>
    <t>2019-02-07T06:35:24Z</t>
  </si>
  <si>
    <t>2020-02-29T14:46:08Z</t>
  </si>
  <si>
    <t>YMFE/yapi</t>
  </si>
  <si>
    <t>2016-05-30T09:09:09Z</t>
  </si>
  <si>
    <t>2020-02-29T14:22:29Z</t>
  </si>
  <si>
    <t>google/flatbuffers</t>
  </si>
  <si>
    <t>2014-05-19T18:33:01Z</t>
  </si>
  <si>
    <t>2020-02-29T12:17:53Z</t>
  </si>
  <si>
    <t>electron-react-boilerplate/electron-react-boilerplate</t>
  </si>
  <si>
    <t>2015-05-18T09:54:57Z</t>
  </si>
  <si>
    <t>angular-ui/ui-router</t>
  </si>
  <si>
    <t>2013-01-18T20:26:29Z</t>
  </si>
  <si>
    <t>2020-02-28T18:52:45Z</t>
  </si>
  <si>
    <t>wangzheng0822/algo</t>
  </si>
  <si>
    <t>2018-09-24T05:33:46Z</t>
  </si>
  <si>
    <t>2020-02-29T13:55:38Z</t>
  </si>
  <si>
    <t>qiurunze123/miaosha</t>
  </si>
  <si>
    <t>2018-09-14T04:36:24Z</t>
  </si>
  <si>
    <t>2020-02-29T14:29:41Z</t>
  </si>
  <si>
    <t>mxgmn/WaveFunctionCollapse</t>
  </si>
  <si>
    <t>2016-09-30T11:53:17Z</t>
  </si>
  <si>
    <t>2020-02-29T15:13:49Z</t>
  </si>
  <si>
    <t>quasarframework/quasar</t>
  </si>
  <si>
    <t>2015-10-05T15:45:36Z</t>
  </si>
  <si>
    <t>2020-02-29T14:24:48Z</t>
  </si>
  <si>
    <t>elastic/kibana</t>
  </si>
  <si>
    <t>2013-01-26T04:00:59Z</t>
  </si>
  <si>
    <t>2020-02-29T14:15:11Z</t>
  </si>
  <si>
    <t>dennybritz/reinforcement-learning</t>
  </si>
  <si>
    <t>2016-08-24T17:02:41Z</t>
  </si>
  <si>
    <t>2020-02-29T09:39:59Z</t>
  </si>
  <si>
    <t>fbsamples/f8app</t>
  </si>
  <si>
    <t>2016-03-10T21:45:12Z</t>
  </si>
  <si>
    <t>2020-02-28T16:54:03Z</t>
  </si>
  <si>
    <t>trekhleb/homemade-machine-learning</t>
  </si>
  <si>
    <t>2018-11-01T04:34:19Z</t>
  </si>
  <si>
    <t>2020-02-29T14:32:31Z</t>
  </si>
  <si>
    <t>nfarina/homebridge</t>
  </si>
  <si>
    <t>2014-12-01T16:37:39Z</t>
  </si>
  <si>
    <t>2020-02-29T14:16:12Z</t>
  </si>
  <si>
    <t>rancher/rancher</t>
  </si>
  <si>
    <t>2014-11-07T20:49:31Z</t>
  </si>
  <si>
    <t>2020-02-29T09:35:42Z</t>
  </si>
  <si>
    <t>svg/svgo</t>
  </si>
  <si>
    <t>2012-08-22T10:41:43Z</t>
  </si>
  <si>
    <t>2020-02-28T21:04:51Z</t>
  </si>
  <si>
    <t>realm/realm-cocoa</t>
  </si>
  <si>
    <t>2012-04-16T20:06:56Z</t>
  </si>
  <si>
    <t>2020-02-29T09:34:52Z</t>
  </si>
  <si>
    <t>janl/mustache.js</t>
  </si>
  <si>
    <t>2009-10-04T23:41:19Z</t>
  </si>
  <si>
    <t>2020-02-28T10:44:22Z</t>
  </si>
  <si>
    <t>PerfectlySoft/Perfect</t>
  </si>
  <si>
    <t>2015-10-02T18:20:08Z</t>
  </si>
  <si>
    <t>2020-02-29T14:24:01Z</t>
  </si>
  <si>
    <t>fastify/fastify</t>
  </si>
  <si>
    <t>2016-09-28T19:10:14Z</t>
  </si>
  <si>
    <t>2020-02-29T14:56:26Z</t>
  </si>
  <si>
    <t>jsdom/jsdom</t>
  </si>
  <si>
    <t>2010-01-19T06:55:19Z</t>
  </si>
  <si>
    <t>2020-02-29T14:20:50Z</t>
  </si>
  <si>
    <t>iptv-org/iptv</t>
  </si>
  <si>
    <t>2018-11-14T22:00:57Z</t>
  </si>
  <si>
    <t>2020-02-29T14:38:51Z</t>
  </si>
  <si>
    <t>yudai/gotty</t>
  </si>
  <si>
    <t>2015-08-16T09:48:33Z</t>
  </si>
  <si>
    <t>2020-02-29T14:47:58Z</t>
  </si>
  <si>
    <t>FormidableLabs/webpack-dashboard</t>
  </si>
  <si>
    <t>2016-08-14T17:44:33Z</t>
  </si>
  <si>
    <t>2020-02-29T14:17:13Z</t>
  </si>
  <si>
    <t>luong-komorebi/Awesome-Linux-Software</t>
  </si>
  <si>
    <t>2016-08-06T13:16:29Z</t>
  </si>
  <si>
    <t>2020-02-29T11:39:27Z</t>
  </si>
  <si>
    <t>eligrey/FileSaver.js</t>
  </si>
  <si>
    <t>2011-07-15T03:27:54Z</t>
  </si>
  <si>
    <t>2020-02-29T15:05:13Z</t>
  </si>
  <si>
    <t>laurent22/joplin</t>
  </si>
  <si>
    <t>2017-01-16T21:49:41Z</t>
  </si>
  <si>
    <t>2020-02-29T15:02:52Z</t>
  </si>
  <si>
    <t>WordPress/WordPress</t>
  </si>
  <si>
    <t>2011-12-01T07:05:17Z</t>
  </si>
  <si>
    <t>2020-02-28T20:58:14Z</t>
  </si>
  <si>
    <t>huge-success/sanic</t>
  </si>
  <si>
    <t>2016-05-26T04:38:22Z</t>
  </si>
  <si>
    <t>2020-02-29T13:43:02Z</t>
  </si>
  <si>
    <t>MengTo/Spring</t>
  </si>
  <si>
    <t>2014-12-26T14:57:02Z</t>
  </si>
  <si>
    <t>2020-02-29T09:15:52Z</t>
  </si>
  <si>
    <t>Carthage/Carthage</t>
  </si>
  <si>
    <t>2014-10-10T19:54:55Z</t>
  </si>
  <si>
    <t>2020-02-28T08:33:13Z</t>
  </si>
  <si>
    <t>tqdm/tqdm</t>
  </si>
  <si>
    <t>2015-06-03T13:13:14Z</t>
  </si>
  <si>
    <t>2020-02-29T12:55:38Z</t>
  </si>
  <si>
    <t>tj/git-extras</t>
  </si>
  <si>
    <t>2010-08-04T16:32:07Z</t>
  </si>
  <si>
    <t>2020-02-27T22:02:03Z</t>
  </si>
  <si>
    <t>ampproject/amphtml</t>
  </si>
  <si>
    <t>2015-09-01T22:10:53Z</t>
  </si>
  <si>
    <t>2020-02-29T07:39:01Z</t>
  </si>
  <si>
    <t>0xd4d/dnSpy</t>
  </si>
  <si>
    <t>2015-07-01T16:05:10Z</t>
  </si>
  <si>
    <t>2020-02-29T14:07:41Z</t>
  </si>
  <si>
    <t>DrKLO/Telegram</t>
  </si>
  <si>
    <t>2013-10-25T14:08:10Z</t>
  </si>
  <si>
    <t>2020-02-29T11:18:22Z</t>
  </si>
  <si>
    <t>Awesome-HarmonyOS/HarmonyOS</t>
  </si>
  <si>
    <t>2019-08-09T11:24:00Z</t>
  </si>
  <si>
    <t>2020-02-29T14:53:21Z</t>
  </si>
  <si>
    <t>hemanth/functional-programming-jargon</t>
  </si>
  <si>
    <t>2015-02-22T16:04:42Z</t>
  </si>
  <si>
    <t>2020-02-29T12:55:45Z</t>
  </si>
  <si>
    <t>go-delve/delve</t>
  </si>
  <si>
    <t>2014-05-20T19:24:43Z</t>
  </si>
  <si>
    <t>2020-02-29T08:59:20Z</t>
  </si>
  <si>
    <t>GeekyAnts/NativeBase</t>
  </si>
  <si>
    <t>2016-04-15T11:37:23Z</t>
  </si>
  <si>
    <t>2020-02-29T14:00:56Z</t>
  </si>
  <si>
    <t>30-seconds/30-seconds-of-css</t>
  </si>
  <si>
    <t>2018-02-25T13:22:25Z</t>
  </si>
  <si>
    <t>2020-02-29T09:45:09Z</t>
  </si>
  <si>
    <t>websockets/ws</t>
  </si>
  <si>
    <t>2011-11-09T22:32:45Z</t>
  </si>
  <si>
    <t>2020-02-29T15:01:42Z</t>
  </si>
  <si>
    <t>TKkk-iOSer/WeChatPlugin-MacOS</t>
  </si>
  <si>
    <t>2017-04-20T14:37:37Z</t>
  </si>
  <si>
    <t>2020-02-29T11:10:15Z</t>
  </si>
  <si>
    <t>ibireme/YYKit</t>
  </si>
  <si>
    <t>2013-04-10T19:47:33Z</t>
  </si>
  <si>
    <t>2020-02-29T05:55:24Z</t>
  </si>
  <si>
    <t>yaronn/blessed-contrib</t>
  </si>
  <si>
    <t>2015-01-14T14:18:07Z</t>
  </si>
  <si>
    <t>2020-02-29T14:52:50Z</t>
  </si>
  <si>
    <t>amazeui/amazeui</t>
  </si>
  <si>
    <t>2014-08-04T14:23:37Z</t>
  </si>
  <si>
    <t>2020-02-29T05:08:20Z</t>
  </si>
  <si>
    <t>norvig/pytudes</t>
  </si>
  <si>
    <t>2017-03-01T05:43:35Z</t>
  </si>
  <si>
    <t>2020-02-29T15:11:33Z</t>
  </si>
  <si>
    <t>recharts/recharts</t>
  </si>
  <si>
    <t>2015-08-07T06:50:27Z</t>
  </si>
  <si>
    <t>2020-02-29T14:26:59Z</t>
  </si>
  <si>
    <t>CarGuo/GSYVideoPlayer</t>
  </si>
  <si>
    <t>2016-11-13T12:34:31Z</t>
  </si>
  <si>
    <t>2020-02-29T11:37:21Z</t>
  </si>
  <si>
    <t>apache/incubator-weex</t>
  </si>
  <si>
    <t>2017-01-06T08:00:06Z</t>
  </si>
  <si>
    <t>2020-02-29T12:55:56Z</t>
  </si>
  <si>
    <t>vim-airline/vim-airline</t>
  </si>
  <si>
    <t>2013-06-30T18:49:56Z</t>
  </si>
  <si>
    <t>2020-02-29T13:55:36Z</t>
  </si>
  <si>
    <t>angular/angular-seed</t>
  </si>
  <si>
    <t>2010-12-24T06:07:50Z</t>
  </si>
  <si>
    <t>2020-02-27T20:17:51Z</t>
  </si>
  <si>
    <t>golang-standards/project-layout</t>
  </si>
  <si>
    <t>2017-09-09T16:33:26Z</t>
  </si>
  <si>
    <t>2020-02-29T14:22:28Z</t>
  </si>
  <si>
    <t>yiisoft/yii2</t>
  </si>
  <si>
    <t>2012-02-13T15:32:36Z</t>
  </si>
  <si>
    <t>2020-02-28T15:35:39Z</t>
  </si>
  <si>
    <t>halo-dev/halo</t>
  </si>
  <si>
    <t>2018-03-21T12:56:52Z</t>
  </si>
  <si>
    <t>geeeeeeeeek/electronic-wechat</t>
  </si>
  <si>
    <t>2016-02-18T09:09:53Z</t>
  </si>
  <si>
    <t>2020-02-29T10:49:14Z</t>
  </si>
  <si>
    <t>apollographql/apollo-client</t>
  </si>
  <si>
    <t>2016-02-26T20:25:00Z</t>
  </si>
  <si>
    <t>2020-02-29T15:10:53Z</t>
  </si>
  <si>
    <t>facebookarchive/AsyncDisplayKit</t>
  </si>
  <si>
    <t>2014-06-27T05:29:02Z</t>
  </si>
  <si>
    <t>2020-02-28T15:51:19Z</t>
  </si>
  <si>
    <t>interagent/http-api-design</t>
  </si>
  <si>
    <t>2014-05-07T17:00:37Z</t>
  </si>
  <si>
    <t>2020-02-29T10:14:54Z</t>
  </si>
  <si>
    <t>ccgus/fmdb</t>
  </si>
  <si>
    <t>2010-07-06T22:50:17Z</t>
  </si>
  <si>
    <t>2020-02-28T10:08:56Z</t>
  </si>
  <si>
    <t>prisma-archive/chromeless</t>
  </si>
  <si>
    <t>2017-06-01T16:11:11Z</t>
  </si>
  <si>
    <t>2020-02-27T06:53:47Z</t>
  </si>
  <si>
    <t>cool-RR/PySnooper</t>
  </si>
  <si>
    <t>2019-04-18T13:55:43Z</t>
  </si>
  <si>
    <t>2020-02-29T15:15:39Z</t>
  </si>
  <si>
    <t>handsontable/handsontable</t>
  </si>
  <si>
    <t>2011-05-23T22:38:58Z</t>
  </si>
  <si>
    <t>2020-02-29T14:51:19Z</t>
  </si>
  <si>
    <t>ccxt/ccxt</t>
  </si>
  <si>
    <t>2017-05-14T15:41:56Z</t>
  </si>
  <si>
    <t>2020-02-29T10:30:05Z</t>
  </si>
  <si>
    <t>SpaceVim/SpaceVim</t>
  </si>
  <si>
    <t>2016-12-26T04:40:55Z</t>
  </si>
  <si>
    <t>2020-02-29T14:33:32Z</t>
  </si>
  <si>
    <t>cayleygraph/cayley</t>
  </si>
  <si>
    <t>2014-06-05T18:49:41Z</t>
  </si>
  <si>
    <t>2020-02-29T14:12:02Z</t>
  </si>
  <si>
    <t>mozilla/DeepSpeech</t>
  </si>
  <si>
    <t>2016-06-02T15:04:53Z</t>
  </si>
  <si>
    <t>2020-02-29T15:10:32Z</t>
  </si>
  <si>
    <t>css-modules/css-modules</t>
  </si>
  <si>
    <t>2015-05-25T21:54:47Z</t>
  </si>
  <si>
    <t>2020-02-29T11:20:27Z</t>
  </si>
  <si>
    <t>vurtun/nuklear</t>
  </si>
  <si>
    <t>2015-03-25T13:32:06Z</t>
  </si>
  <si>
    <t>lgvalle/Material-Animations</t>
  </si>
  <si>
    <t>2015-03-08T20:54:00Z</t>
  </si>
  <si>
    <t>2020-02-29T11:38:36Z</t>
  </si>
  <si>
    <t>urfave/cli</t>
  </si>
  <si>
    <t>2013-07-13T19:32:06Z</t>
  </si>
  <si>
    <t>2020-02-29T14:25:15Z</t>
  </si>
  <si>
    <t>didi/DoraemonKit</t>
  </si>
  <si>
    <t>2018-08-14T10:32:07Z</t>
  </si>
  <si>
    <t>2020-02-29T13:38:44Z</t>
  </si>
  <si>
    <t>fivethirtyeight/data</t>
  </si>
  <si>
    <t>2014-03-17T13:49:17Z</t>
  </si>
  <si>
    <t>2020-02-29T15:02:07Z</t>
  </si>
  <si>
    <t>frappe/charts</t>
  </si>
  <si>
    <t>2017-10-26T10:13:21Z</t>
  </si>
  <si>
    <t>2020-02-29T14:26:56Z</t>
  </si>
  <si>
    <t>source-foundry/Hack</t>
  </si>
  <si>
    <t>2015-06-21T22:47:58Z</t>
  </si>
  <si>
    <t>2020-02-29T12:43:46Z</t>
  </si>
  <si>
    <t>ty4z2008/Qix</t>
  </si>
  <si>
    <t>2014-04-20T11:03:15Z</t>
  </si>
  <si>
    <t>dwmkerr/hacker-laws</t>
  </si>
  <si>
    <t>2018-01-25T03:46:34Z</t>
  </si>
  <si>
    <t>2020-02-29T15:15:12Z</t>
  </si>
  <si>
    <t>kailashahirwar/cheatsheets-ai</t>
  </si>
  <si>
    <t>2017-05-24T12:06:56Z</t>
  </si>
  <si>
    <t>2020-02-29T13:56:08Z</t>
  </si>
  <si>
    <t>golang/dep</t>
  </si>
  <si>
    <t>2016-10-07T00:04:51Z</t>
  </si>
  <si>
    <t>2020-02-29T14:31:02Z</t>
  </si>
  <si>
    <t>cmusatyalab/openface</t>
  </si>
  <si>
    <t>2015-09-16T12:47:27Z</t>
  </si>
  <si>
    <t>2020-02-29T05:15:40Z</t>
  </si>
  <si>
    <t>browserify/browserify</t>
  </si>
  <si>
    <t>2010-09-22T16:11:32Z</t>
  </si>
  <si>
    <t>2020-02-28T19:32:13Z</t>
  </si>
  <si>
    <t>CoderMJLee/MJRefresh</t>
  </si>
  <si>
    <t>2014-05-23T16:22:32Z</t>
  </si>
  <si>
    <t>2020-02-28T05:15:44Z</t>
  </si>
  <si>
    <t>syhyz1990/baiduyun</t>
  </si>
  <si>
    <t>2018-03-23T02:04:43Z</t>
  </si>
  <si>
    <t>2020-02-29T15:08:53Z</t>
  </si>
  <si>
    <t>google/fonts</t>
  </si>
  <si>
    <t>2015-02-11T23:34:54Z</t>
  </si>
  <si>
    <t>2020-02-29T13:31:32Z</t>
  </si>
  <si>
    <t>you-dont-need/You-Dont-Need-JavaScript</t>
  </si>
  <si>
    <t>2016-07-05T07:30:42Z</t>
  </si>
  <si>
    <t>2020-02-29T15:02:09Z</t>
  </si>
  <si>
    <t>realm/SwiftLint</t>
  </si>
  <si>
    <t>2015-05-16T16:59:31Z</t>
  </si>
  <si>
    <t>2020-02-29T14:25:37Z</t>
  </si>
  <si>
    <t>strongloop/loopback</t>
  </si>
  <si>
    <t>2013-04-09T16:02:18Z</t>
  </si>
  <si>
    <t>2020-02-28T21:09:40Z</t>
  </si>
  <si>
    <t>bitcoinbook/bitcoinbook</t>
  </si>
  <si>
    <t>2013-08-11T23:18:28Z</t>
  </si>
  <si>
    <t>2020-02-29T11:21:15Z</t>
  </si>
  <si>
    <t>react-dnd/react-dnd</t>
  </si>
  <si>
    <t>2014-10-19T13:29:28Z</t>
  </si>
  <si>
    <t>2020-02-29T14:56:29Z</t>
  </si>
  <si>
    <t>ethereum/wiki</t>
  </si>
  <si>
    <t>2014-02-14T23:05:17Z</t>
  </si>
  <si>
    <t>2020-02-29T12:31:30Z</t>
  </si>
  <si>
    <t>marcuswestin/WebViewJavascriptBridge</t>
  </si>
  <si>
    <t>2011-08-28T02:25:27Z</t>
  </si>
  <si>
    <t>2020-02-29T08:59:44Z</t>
  </si>
  <si>
    <t>salomonelli/best-resume-ever</t>
  </si>
  <si>
    <t>2017-01-30T23:02:00Z</t>
  </si>
  <si>
    <t>2020-02-28T05:05:18Z</t>
  </si>
  <si>
    <t>numpy/numpy</t>
  </si>
  <si>
    <t>2010-09-13T23:02:39Z</t>
  </si>
  <si>
    <t>2020-02-29T13:32:35Z</t>
  </si>
  <si>
    <t>dotnet/core</t>
  </si>
  <si>
    <t>2014-11-18T00:44:57Z</t>
  </si>
  <si>
    <t>2020-02-29T12:26:36Z</t>
  </si>
  <si>
    <t>wuyouzhuguli/SpringAll</t>
  </si>
  <si>
    <t>2018-05-02T02:48:44Z</t>
  </si>
  <si>
    <t>2020-02-29T15:13:17Z</t>
  </si>
  <si>
    <t>preservim/nerdtree</t>
  </si>
  <si>
    <t>2008-03-10T07:34:08Z</t>
  </si>
  <si>
    <t>2020-02-29T14:25:43Z</t>
  </si>
  <si>
    <t>spotify/luigi</t>
  </si>
  <si>
    <t>2012-09-20T15:06:38Z</t>
  </si>
  <si>
    <t>2020-02-29T14:32:50Z</t>
  </si>
  <si>
    <t>toml-lang/toml</t>
  </si>
  <si>
    <t>2013-02-24T03:03:57Z</t>
  </si>
  <si>
    <t>2020-02-29T14:03:58Z</t>
  </si>
  <si>
    <t>Eugeny/terminus</t>
  </si>
  <si>
    <t>2016-12-23T09:06:10Z</t>
  </si>
  <si>
    <t>2020-02-29T14:06:22Z</t>
  </si>
  <si>
    <t>pshihn/rough</t>
  </si>
  <si>
    <t>2016-12-13T09:12:55Z</t>
  </si>
  <si>
    <t>2020-02-29T10:57:41Z</t>
  </si>
  <si>
    <t>substack/stream-handbook</t>
  </si>
  <si>
    <t>2012-08-26T07:24:04Z</t>
  </si>
  <si>
    <t>2020-02-29T14:10:12Z</t>
  </si>
  <si>
    <t>haoel/leetcode</t>
  </si>
  <si>
    <t>2014-10-20T03:22:04Z</t>
  </si>
  <si>
    <t>2020-02-29T14:58:56Z</t>
  </si>
  <si>
    <t>so-fancy/diff-so-fancy</t>
  </si>
  <si>
    <t>2016-02-04T11:32:08Z</t>
  </si>
  <si>
    <t>Perl</t>
  </si>
  <si>
    <t>bokeh/bokeh</t>
  </si>
  <si>
    <t>2012-03-26T15:40:01Z</t>
  </si>
  <si>
    <t>2020-02-29T14:01:54Z</t>
  </si>
  <si>
    <t>menzi11/BullshitGenerator</t>
  </si>
  <si>
    <t>2019-10-28T17:05:51Z</t>
  </si>
  <si>
    <t>dotnet-architecture/eShopOnContainers</t>
  </si>
  <si>
    <t>2016-10-05T22:35:23Z</t>
  </si>
  <si>
    <t>2020-02-29T13:37:31Z</t>
  </si>
  <si>
    <t>alibaba/easyexcel</t>
  </si>
  <si>
    <t>2018-02-06T03:14:08Z</t>
  </si>
  <si>
    <t>2020-02-29T14:42:03Z</t>
  </si>
  <si>
    <t>mybatis/mybatis-3</t>
  </si>
  <si>
    <t>2013-02-14T19:03:32Z</t>
  </si>
  <si>
    <t>2020-02-29T09:46:44Z</t>
  </si>
  <si>
    <t>aFarkas/lazysizes</t>
  </si>
  <si>
    <t>2014-10-11T21:03:26Z</t>
  </si>
  <si>
    <t>2020-02-29T14:20:41Z</t>
  </si>
  <si>
    <t>facebook/yoga</t>
  </si>
  <si>
    <t>2014-04-07T01:37:37Z</t>
  </si>
  <si>
    <t>2020-02-29T05:13:18Z</t>
  </si>
  <si>
    <t>marcuswestin/store.js</t>
  </si>
  <si>
    <t>2010-06-27T20:29:33Z</t>
  </si>
  <si>
    <t>2020-02-29T01:06:59Z</t>
  </si>
  <si>
    <t>oblador/react-native-vector-icons</t>
  </si>
  <si>
    <t>2015-05-15T16:38:57Z</t>
  </si>
  <si>
    <t>2020-02-29T14:16:50Z</t>
  </si>
  <si>
    <t>pubkey/rxdb</t>
  </si>
  <si>
    <t>2016-12-02T19:34:42Z</t>
  </si>
  <si>
    <t>2020-02-29T14:13:08Z</t>
  </si>
  <si>
    <t>grab/front-end-guide</t>
  </si>
  <si>
    <t>2017-04-24T02:06:06Z</t>
  </si>
  <si>
    <t>2020-02-28T19:26:15Z</t>
  </si>
  <si>
    <t>pouchdb/pouchdb</t>
  </si>
  <si>
    <t>2010-06-10T18:34:24Z</t>
  </si>
  <si>
    <t>2020-02-29T10:06:56Z</t>
  </si>
  <si>
    <t>hwdsl2/setup-ipsec-vpn</t>
  </si>
  <si>
    <t>2016-01-07T16:44:12Z</t>
  </si>
  <si>
    <t>2020-02-29T15:12:19Z</t>
  </si>
  <si>
    <t>maxwellito/vivus</t>
  </si>
  <si>
    <t>2014-05-13T22:22:18Z</t>
  </si>
  <si>
    <t>2020-02-28T15:49:48Z</t>
  </si>
  <si>
    <t>vadimdemedes/ink</t>
  </si>
  <si>
    <t>2017-06-12T06:12:28Z</t>
  </si>
  <si>
    <t>2020-02-28T19:27:52Z</t>
  </si>
  <si>
    <t>hdodenhof/CircleImageView</t>
  </si>
  <si>
    <t>2014-01-17T16:44:46Z</t>
  </si>
  <si>
    <t>2020-02-29T14:46:24Z</t>
  </si>
  <si>
    <t>twbs/bootstrap-sass</t>
  </si>
  <si>
    <t>2011-09-06T18:58:49Z</t>
  </si>
  <si>
    <t>2020-02-27T11:48:08Z</t>
  </si>
  <si>
    <t>youzan/vant</t>
  </si>
  <si>
    <t>2017-04-19T07:55:31Z</t>
  </si>
  <si>
    <t>2020-02-29T15:12:44Z</t>
  </si>
  <si>
    <t>flatpickr/flatpickr</t>
  </si>
  <si>
    <t>2015-08-10T23:52:45Z</t>
  </si>
  <si>
    <t>2020-02-29T05:46:01Z</t>
  </si>
  <si>
    <t>geeeeeeeeek/git-recipes</t>
  </si>
  <si>
    <t>2015-10-10T06:53:17Z</t>
  </si>
  <si>
    <t>2020-02-29T09:23:18Z</t>
  </si>
  <si>
    <t>foreversd/forever</t>
  </si>
  <si>
    <t>2010-09-27T15:47:23Z</t>
  </si>
  <si>
    <t>2020-02-29T06:00:31Z</t>
  </si>
  <si>
    <t>matomo-org/matomo</t>
  </si>
  <si>
    <t>2011-03-30T21:18:17Z</t>
  </si>
  <si>
    <t>2020-02-29T13:16:18Z</t>
  </si>
  <si>
    <t>swisskyrepo/PayloadsAllTheThings</t>
  </si>
  <si>
    <t>2016-10-18T07:29:07Z</t>
  </si>
  <si>
    <t>2020-02-29T14:19:01Z</t>
  </si>
  <si>
    <t>iperov/DeepFaceLab</t>
  </si>
  <si>
    <t>2018-06-04T13:10:00Z</t>
  </si>
  <si>
    <t>2020-02-29T15:05:17Z</t>
  </si>
  <si>
    <t>tj/n</t>
  </si>
  <si>
    <t>2011-01-05T14:53:19Z</t>
  </si>
  <si>
    <t>2020-02-29T13:03:47Z</t>
  </si>
  <si>
    <t>tensorflow/tfjs</t>
  </si>
  <si>
    <t>2018-03-05T05:41:02Z</t>
  </si>
  <si>
    <t>2020-02-29T07:53:36Z</t>
  </si>
  <si>
    <t>getlantern/download</t>
  </si>
  <si>
    <t>2018-06-26T23:52:16Z</t>
  </si>
  <si>
    <t>dianping/cat</t>
  </si>
  <si>
    <t>2012-12-05T02:31:48Z</t>
  </si>
  <si>
    <t>2020-02-29T13:06:27Z</t>
  </si>
  <si>
    <t>xuxueli/xxl-job</t>
  </si>
  <si>
    <t>2015-11-28T12:59:34Z</t>
  </si>
  <si>
    <t>2020-02-29T14:16:00Z</t>
  </si>
  <si>
    <t>textmate/textmate</t>
  </si>
  <si>
    <t>2012-08-08T16:25:52Z</t>
  </si>
  <si>
    <t>2020-02-29T03:53:55Z</t>
  </si>
  <si>
    <t>winterbe/java8-tutorial</t>
  </si>
  <si>
    <t>2014-03-16T17:25:43Z</t>
  </si>
  <si>
    <t>2020-02-29T09:59:34Z</t>
  </si>
  <si>
    <t>signalapp/Signal-Android</t>
  </si>
  <si>
    <t>2011-12-15T20:01:12Z</t>
  </si>
  <si>
    <t>2020-02-29T14:24:15Z</t>
  </si>
  <si>
    <t>nikic/PHP-Parser</t>
  </si>
  <si>
    <t>2011-04-18T17:03:47Z</t>
  </si>
  <si>
    <t>2020-02-29T15:14:16Z</t>
  </si>
  <si>
    <t>chriskempson/tomorrow-theme</t>
  </si>
  <si>
    <t>2011-02-14T15:43:03Z</t>
  </si>
  <si>
    <t>2020-02-29T14:21:31Z</t>
  </si>
  <si>
    <t>react-native-community/lottie-react-native</t>
  </si>
  <si>
    <t>2017-01-27T18:24:50Z</t>
  </si>
  <si>
    <t>2020-02-29T06:22:19Z</t>
  </si>
  <si>
    <t>alibaba/canal</t>
  </si>
  <si>
    <t>2013-01-13T10:59:52Z</t>
  </si>
  <si>
    <t>2020-02-29T09:12:21Z</t>
  </si>
  <si>
    <t>sqlitebrowser/sqlitebrowser</t>
  </si>
  <si>
    <t>2014-05-04T01:54:44Z</t>
  </si>
  <si>
    <t>2020-02-29T15:10:45Z</t>
  </si>
  <si>
    <t>nginx-proxy/nginx-proxy</t>
  </si>
  <si>
    <t>2014-05-05T17:01:40Z</t>
  </si>
  <si>
    <t>2020-02-29T13:14:35Z</t>
  </si>
  <si>
    <t>adobe-webplatform/Snap.svg</t>
  </si>
  <si>
    <t>2013-08-15T20:51:34Z</t>
  </si>
  <si>
    <t>2020-02-29T12:11:13Z</t>
  </si>
  <si>
    <t>nfl/react-helmet</t>
  </si>
  <si>
    <t>2015-06-18T00:07:34Z</t>
  </si>
  <si>
    <t>2020-02-29T15:10:30Z</t>
  </si>
  <si>
    <t>docsifyjs/docsify</t>
  </si>
  <si>
    <t>2016-11-20T07:55:43Z</t>
  </si>
  <si>
    <t>2020-02-29T09:33:46Z</t>
  </si>
  <si>
    <t>philipwalton/solved-by-flexbox</t>
  </si>
  <si>
    <t>2013-08-31T23:04:51Z</t>
  </si>
  <si>
    <t>2020-02-28T16:13:14Z</t>
  </si>
  <si>
    <t>erusev/parsedown</t>
  </si>
  <si>
    <t>2013-07-10T20:23:25Z</t>
  </si>
  <si>
    <t>2020-02-29T15:14:34Z</t>
  </si>
  <si>
    <t>philc/vimium</t>
  </si>
  <si>
    <t>2009-09-20T07:08:19Z</t>
  </si>
  <si>
    <t>2020-02-29T14:34:29Z</t>
  </si>
  <si>
    <t>dgraph-io/dgraph</t>
  </si>
  <si>
    <t>2015-08-25T07:15:56Z</t>
  </si>
  <si>
    <t>2020-02-29T14:16:11Z</t>
  </si>
  <si>
    <t>getify/Functional-Light-JS</t>
  </si>
  <si>
    <t>2016-08-17T01:40:50Z</t>
  </si>
  <si>
    <t>2020-02-29T12:23:35Z</t>
  </si>
  <si>
    <t>Awesome-Windows/Awesome</t>
  </si>
  <si>
    <t>2016-05-30T17:27:35Z</t>
  </si>
  <si>
    <t>2020-02-29T15:15:43Z</t>
  </si>
  <si>
    <t>zyedidia/micro</t>
  </si>
  <si>
    <t>2016-03-11T02:06:28Z</t>
  </si>
  <si>
    <t>2020-02-29T10:31:13Z</t>
  </si>
  <si>
    <t>dcloudio/mui</t>
  </si>
  <si>
    <t>2014-08-18T07:14:41Z</t>
  </si>
  <si>
    <t>2020-02-29T13:49:07Z</t>
  </si>
  <si>
    <t>scala/scala</t>
  </si>
  <si>
    <t>2011-12-01T05:02:34Z</t>
  </si>
  <si>
    <t>2020-02-29T13:33:25Z</t>
  </si>
  <si>
    <t>node-inspector/node-inspector</t>
  </si>
  <si>
    <t>2010-07-17T23:20:19Z</t>
  </si>
  <si>
    <t>2020-02-29T14:11:27Z</t>
  </si>
  <si>
    <t>2014-12-24</t>
  </si>
  <si>
    <t>2019-03-26</t>
  </si>
  <si>
    <t>2013-07-29</t>
  </si>
  <si>
    <t>2013-05-24</t>
  </si>
  <si>
    <t>2015-11-07</t>
  </si>
  <si>
    <t>2011-07-29</t>
  </si>
  <si>
    <t>2013-10-11</t>
  </si>
  <si>
    <t>2014-07-11</t>
  </si>
  <si>
    <t>2013-11-16</t>
  </si>
  <si>
    <t>2009-08-28</t>
  </si>
  <si>
    <t>2016-06-06</t>
  </si>
  <si>
    <t>2017-03-15</t>
  </si>
  <si>
    <t>2010-11-08</t>
  </si>
  <si>
    <t>2012-11-01</t>
  </si>
  <si>
    <t>2018-02-13</t>
  </si>
  <si>
    <t>2015-09-03</t>
  </si>
  <si>
    <t>2010-09-27</t>
  </si>
  <si>
    <t>2015-03-06</t>
  </si>
  <si>
    <t>2011-09-04</t>
  </si>
  <si>
    <t>2015-01-09</t>
  </si>
  <si>
    <t>2017-02-26</t>
  </si>
  <si>
    <t>2013-04-12</t>
  </si>
  <si>
    <t>2014-06-27</t>
  </si>
  <si>
    <t>2018-03-01</t>
  </si>
  <si>
    <t>2016-07-17</t>
  </si>
  <si>
    <t>2016-03-20</t>
  </si>
  <si>
    <t>2014-08-18</t>
  </si>
  <si>
    <t>2018-05-07</t>
  </si>
  <si>
    <t>2014-08-19</t>
  </si>
  <si>
    <t>2015-05-20</t>
  </si>
  <si>
    <t>2014-11-26</t>
  </si>
  <si>
    <t>2016-07-16</t>
  </si>
  <si>
    <t>2011-10-12</t>
  </si>
  <si>
    <t>2014-06-06</t>
  </si>
  <si>
    <t>2013-11-04</t>
  </si>
  <si>
    <t>2018-03-24</t>
  </si>
  <si>
    <t>2010-10-31</t>
  </si>
  <si>
    <t>2012-02-17</t>
  </si>
  <si>
    <t>2016-02-05</t>
  </si>
  <si>
    <t>2018-05-09</t>
  </si>
  <si>
    <t>2010-01-06</t>
  </si>
  <si>
    <t>2017-05-09</t>
  </si>
  <si>
    <t>2010-03-23</t>
  </si>
  <si>
    <t>2014-09-18</t>
  </si>
  <si>
    <t>2014-06-17</t>
  </si>
  <si>
    <t>2017-08-11</t>
  </si>
  <si>
    <t>2011-06-08</t>
  </si>
  <si>
    <t>2015-04-24</t>
  </si>
  <si>
    <t>2013-01-18</t>
  </si>
  <si>
    <t>2014-05-04</t>
  </si>
  <si>
    <t>2014-08-09</t>
  </si>
  <si>
    <t>2017-11-29</t>
  </si>
  <si>
    <t>2012-03-10</t>
  </si>
  <si>
    <t>2009-04-03</t>
  </si>
  <si>
    <t>2015-05-29</t>
  </si>
  <si>
    <t>2014-07-06</t>
  </si>
  <si>
    <t>2015-10-20</t>
  </si>
  <si>
    <t>2015-04-08</t>
  </si>
  <si>
    <t>2012-01-20</t>
  </si>
  <si>
    <t>2015-10-23</t>
  </si>
  <si>
    <t>2011-06-07</t>
  </si>
  <si>
    <t>2018-12-06</t>
  </si>
  <si>
    <t>2017-04-17</t>
  </si>
  <si>
    <t>2010-04-06</t>
  </si>
  <si>
    <t>2010-03-11</t>
  </si>
  <si>
    <t>2013-01-14</t>
  </si>
  <si>
    <t>2009-06-26</t>
  </si>
  <si>
    <t>2012-04-28</t>
  </si>
  <si>
    <t>2013-03-17</t>
  </si>
  <si>
    <t>2013-04-08</t>
  </si>
  <si>
    <t>2010-02-08</t>
  </si>
  <si>
    <t>2015-03-28</t>
  </si>
  <si>
    <t>2014-04-03</t>
  </si>
  <si>
    <t>2016-03-18</t>
  </si>
  <si>
    <t>2012-02-25</t>
  </si>
  <si>
    <t>2013-11-27</t>
  </si>
  <si>
    <t>2012-10-19</t>
  </si>
  <si>
    <t>2016-10-05</t>
  </si>
  <si>
    <t>2013-06-17</t>
  </si>
  <si>
    <t>2008-04-11</t>
  </si>
  <si>
    <t>2018-05-15</t>
  </si>
  <si>
    <t>2014-11-11</t>
  </si>
  <si>
    <t>2010-01-24</t>
  </si>
  <si>
    <t>2012-05-13</t>
  </si>
  <si>
    <t>2016-09-03</t>
  </si>
  <si>
    <t>2018-04-06</t>
  </si>
  <si>
    <t>2011-02-06</t>
  </si>
  <si>
    <t>2012-02-09</t>
  </si>
  <si>
    <t>2014-07-15</t>
  </si>
  <si>
    <t>2012-04-07</t>
  </si>
  <si>
    <t>2011-03-01</t>
  </si>
  <si>
    <t>2010-06-16</t>
  </si>
  <si>
    <t>2015-05-21</t>
  </si>
  <si>
    <t>2012-07-19</t>
  </si>
  <si>
    <t>2010-12-19</t>
  </si>
  <si>
    <t>2017-02-14</t>
  </si>
  <si>
    <t>2012-03-06</t>
  </si>
  <si>
    <t>2013-01-08</t>
  </si>
  <si>
    <t>2013-07-04</t>
  </si>
  <si>
    <t>2011-02-13</t>
  </si>
  <si>
    <t>2012-01-19</t>
  </si>
  <si>
    <t>2015-06-01</t>
  </si>
  <si>
    <t>2009-03-21</t>
  </si>
  <si>
    <t>2017-08-24</t>
  </si>
  <si>
    <t>2013-08-20</t>
  </si>
  <si>
    <t>2014-08-26</t>
  </si>
  <si>
    <t>2017-09-15</t>
  </si>
  <si>
    <t>2016-07-05</t>
  </si>
  <si>
    <t>2010-04-15</t>
  </si>
  <si>
    <t>2008-10-20</t>
  </si>
  <si>
    <t>2014-10-08</t>
  </si>
  <si>
    <t>2013-04-03</t>
  </si>
  <si>
    <t>2014-05-16</t>
  </si>
  <si>
    <t>2010-08-17</t>
  </si>
  <si>
    <t>2018-10-06</t>
  </si>
  <si>
    <t>2016-01-23</t>
  </si>
  <si>
    <t>2018-02-06</t>
  </si>
  <si>
    <t>2017-10-16</t>
  </si>
  <si>
    <t>2013-12-15</t>
  </si>
  <si>
    <t>2016-01-19</t>
  </si>
  <si>
    <t>2014-11-20</t>
  </si>
  <si>
    <t>2011-05-04</t>
  </si>
  <si>
    <t>2016-02-26</t>
  </si>
  <si>
    <t>2015-11-21</t>
  </si>
  <si>
    <t>2014-09-12</t>
  </si>
  <si>
    <t>2016-09-30</t>
  </si>
  <si>
    <t>2018-06-27</t>
  </si>
  <si>
    <t>2012-01-04</t>
  </si>
  <si>
    <t>2016-08-13</t>
  </si>
  <si>
    <t>2015-11-11</t>
  </si>
  <si>
    <t>2010-02-22</t>
  </si>
  <si>
    <t>2012-07-23</t>
  </si>
  <si>
    <t>2014-05-29</t>
  </si>
  <si>
    <t>2014-09-28</t>
  </si>
  <si>
    <t>2014-06-16</t>
  </si>
  <si>
    <t>2014-08-06</t>
  </si>
  <si>
    <t>2016-03-30</t>
  </si>
  <si>
    <t>2011-12-28</t>
  </si>
  <si>
    <t>2016-11-29</t>
  </si>
  <si>
    <t>2010-12-08</t>
  </si>
  <si>
    <t>2014-01-31</t>
  </si>
  <si>
    <t>2009-05-27</t>
  </si>
  <si>
    <t>2010-09-06</t>
  </si>
  <si>
    <t>2015-08-08</t>
  </si>
  <si>
    <t>2017-08-07</t>
  </si>
  <si>
    <t>2015-04-11</t>
  </si>
  <si>
    <t>2015-04-21</t>
  </si>
  <si>
    <t>2016-03-13</t>
  </si>
  <si>
    <t>2014-07-10</t>
  </si>
  <si>
    <t>2012-08-02</t>
  </si>
  <si>
    <t>2013-12-11</t>
  </si>
  <si>
    <t>2014-02-12</t>
  </si>
  <si>
    <t>2017-07-22</t>
  </si>
  <si>
    <t>2013-12-25</t>
  </si>
  <si>
    <t>2014-07-22</t>
  </si>
  <si>
    <t>2016-11-25</t>
  </si>
  <si>
    <t>2015-12-21</t>
  </si>
  <si>
    <t>2015-11-28</t>
  </si>
  <si>
    <t>2014-08-12</t>
  </si>
  <si>
    <t>2014-07-31</t>
  </si>
  <si>
    <t>2013-05-04</t>
  </si>
  <si>
    <t>2015-03-18</t>
  </si>
  <si>
    <t>2016-07-01</t>
  </si>
  <si>
    <t>2011-05-31</t>
  </si>
  <si>
    <t>2014-11-15</t>
  </si>
  <si>
    <t>2017-03-03</t>
  </si>
  <si>
    <t>2012-04-20</t>
  </si>
  <si>
    <t>2016-12-23</t>
  </si>
  <si>
    <t>2013-05-21</t>
  </si>
  <si>
    <t>2013-09-17</t>
  </si>
  <si>
    <t>2015-01-14</t>
  </si>
  <si>
    <t>2008-07-23</t>
  </si>
  <si>
    <t>2012-06-19</t>
  </si>
  <si>
    <t>2018-09-04</t>
  </si>
  <si>
    <t>2018-06-23</t>
  </si>
  <si>
    <t>2012-08-20</t>
  </si>
  <si>
    <t>2016-11-20</t>
  </si>
  <si>
    <t>2011-12-07</t>
  </si>
  <si>
    <t>2012-02-13</t>
  </si>
  <si>
    <t>2010-12-01</t>
  </si>
  <si>
    <t>2018-04-04</t>
  </si>
  <si>
    <t>2013-11-26</t>
  </si>
  <si>
    <t>2013-01-12</t>
  </si>
  <si>
    <t>2017-03-05</t>
  </si>
  <si>
    <t>2017-04-12</t>
  </si>
  <si>
    <t>2014-04-25</t>
  </si>
  <si>
    <t>2013-09-12</t>
  </si>
  <si>
    <t>2016-09-22</t>
  </si>
  <si>
    <t>2013-12-10</t>
  </si>
  <si>
    <t>2013-07-06</t>
  </si>
  <si>
    <t>2014-04-12</t>
  </si>
  <si>
    <t>2014-01-05</t>
  </si>
  <si>
    <t>2012-09-23</t>
  </si>
  <si>
    <t>2011-04-26</t>
  </si>
  <si>
    <t>2015-01-15</t>
  </si>
  <si>
    <t>2013-11-13</t>
  </si>
  <si>
    <t>2017-02-10</t>
  </si>
  <si>
    <t>2013-09-20</t>
  </si>
  <si>
    <t>2012-11-24</t>
  </si>
  <si>
    <t>2017-12-19</t>
  </si>
  <si>
    <t>2014-07-02</t>
  </si>
  <si>
    <t>2013-09-13</t>
  </si>
  <si>
    <t>2012-12-16</t>
  </si>
  <si>
    <t>2013-01-21</t>
  </si>
  <si>
    <t>2016-05-15</t>
  </si>
  <si>
    <t>2013-07-20</t>
  </si>
  <si>
    <t>2011-10-13</t>
  </si>
  <si>
    <t>2014-11-01</t>
  </si>
  <si>
    <t>2017-05-17</t>
  </si>
  <si>
    <t>2013-07-08</t>
  </si>
  <si>
    <t>2014-01-04</t>
  </si>
  <si>
    <t>2015-09-04</t>
  </si>
  <si>
    <t>2016-08-16</t>
  </si>
  <si>
    <t>2016-10-06</t>
  </si>
  <si>
    <t>2014-12-02</t>
  </si>
  <si>
    <t>2019-02-27</t>
  </si>
  <si>
    <t>2015-09-18</t>
  </si>
  <si>
    <t>2018-07-05</t>
  </si>
  <si>
    <t>2016-12-07</t>
  </si>
  <si>
    <t>2015-07-21</t>
  </si>
  <si>
    <t>2009-05-20</t>
  </si>
  <si>
    <t>2018-03-30</t>
  </si>
  <si>
    <t>2015-09-13</t>
  </si>
  <si>
    <t>2010-09-30</t>
  </si>
  <si>
    <t>2010-05-14</t>
  </si>
  <si>
    <t>2017-02-16</t>
  </si>
  <si>
    <t>2014-03-03</t>
  </si>
  <si>
    <t>2010-12-27</t>
  </si>
  <si>
    <t>2016-05-04</t>
  </si>
  <si>
    <t>2013-03-10</t>
  </si>
  <si>
    <t>2013-10-23</t>
  </si>
  <si>
    <t>2016-09-02</t>
  </si>
  <si>
    <t>2010-09-22</t>
  </si>
  <si>
    <t>2016-06-10</t>
  </si>
  <si>
    <t>2016-04-20</t>
  </si>
  <si>
    <t>2013-06-22</t>
  </si>
  <si>
    <t>2012-10-05</t>
  </si>
  <si>
    <t>2011-06-16</t>
  </si>
  <si>
    <t>2015-03-26</t>
  </si>
  <si>
    <t>2015-01-13</t>
  </si>
  <si>
    <t>2016-07-30</t>
  </si>
  <si>
    <t>2010-06-01</t>
  </si>
  <si>
    <t>2013-06-19</t>
  </si>
  <si>
    <t>2011-06-03</t>
  </si>
  <si>
    <t>2015-08-19</t>
  </si>
  <si>
    <t>2014-11-12</t>
  </si>
  <si>
    <t>2013-12-08</t>
  </si>
  <si>
    <t>2017-11-21</t>
  </si>
  <si>
    <t>2018-04-10</t>
  </si>
  <si>
    <t>2017-05-07</t>
  </si>
  <si>
    <t>2013-06-03</t>
  </si>
  <si>
    <t>2016-07-13</t>
  </si>
  <si>
    <t>2014-07-08</t>
  </si>
  <si>
    <t>2016-10-14</t>
  </si>
  <si>
    <t>2012-07-30</t>
  </si>
  <si>
    <t>2011-04-21</t>
  </si>
  <si>
    <t>2016-10-26</t>
  </si>
  <si>
    <t>2013-11-07</t>
  </si>
  <si>
    <t>2015-05-19</t>
  </si>
  <si>
    <t>2015-09-11</t>
  </si>
  <si>
    <t>2017-10-25</t>
  </si>
  <si>
    <t>2013-12-26</t>
  </si>
  <si>
    <t>2015-11-04</t>
  </si>
  <si>
    <t>2014-02-25</t>
  </si>
  <si>
    <t>2014-03-24</t>
  </si>
  <si>
    <t>2009-10-25</t>
  </si>
  <si>
    <t>2013-03-05</t>
  </si>
  <si>
    <t>2017-12-27</t>
  </si>
  <si>
    <t>2014-12-08</t>
  </si>
  <si>
    <t>2014-11-17</t>
  </si>
  <si>
    <t>2016-06-25</t>
  </si>
  <si>
    <t>2017-02-04</t>
  </si>
  <si>
    <t>2015-02-18</t>
  </si>
  <si>
    <t>2014-10-16</t>
  </si>
  <si>
    <t>2015-12-26</t>
  </si>
  <si>
    <t>2015-04-29</t>
  </si>
  <si>
    <t>2012-03-04</t>
  </si>
  <si>
    <t>2011-01-23</t>
  </si>
  <si>
    <t>2009-09-25</t>
  </si>
  <si>
    <t>2014-07-29</t>
  </si>
  <si>
    <t>2019-06-10</t>
  </si>
  <si>
    <t>2014-12-18</t>
  </si>
  <si>
    <t>2014-07-17</t>
  </si>
  <si>
    <t>2018-04-08</t>
  </si>
  <si>
    <t>2010-08-30</t>
  </si>
  <si>
    <t>2018-06-13</t>
  </si>
  <si>
    <t>2016-09-12</t>
  </si>
  <si>
    <t>2014-07-09</t>
  </si>
  <si>
    <t>2017-08-25</t>
  </si>
  <si>
    <t>2012-06-06</t>
  </si>
  <si>
    <t>2010-08-24</t>
  </si>
  <si>
    <t>2017-12-17</t>
  </si>
  <si>
    <t>2018-02-24</t>
  </si>
  <si>
    <t>2018-11-05</t>
  </si>
  <si>
    <t>2010-01-20</t>
  </si>
  <si>
    <t>2012-03-20</t>
  </si>
  <si>
    <t>2016-10-09</t>
  </si>
  <si>
    <t>2017-02-25</t>
  </si>
  <si>
    <t>2018-01-13</t>
  </si>
  <si>
    <t>2012-02-29</t>
  </si>
  <si>
    <t>2011-10-14</t>
  </si>
  <si>
    <t>2012-10-30</t>
  </si>
  <si>
    <t>2015-01-27</t>
  </si>
  <si>
    <t>2016-10-25</t>
  </si>
  <si>
    <t>2014-10-13</t>
  </si>
  <si>
    <t>2012-02-19</t>
  </si>
  <si>
    <t>2018-06-25</t>
  </si>
  <si>
    <t>2017-06-16</t>
  </si>
  <si>
    <t>2015-06-04</t>
  </si>
  <si>
    <t>2016-07-28</t>
  </si>
  <si>
    <t>2015-07-16</t>
  </si>
  <si>
    <t>2011-09-05</t>
  </si>
  <si>
    <t>2017-10-05</t>
  </si>
  <si>
    <t>2012-03-14</t>
  </si>
  <si>
    <t>2010-01-04</t>
  </si>
  <si>
    <t>2018-10-29</t>
  </si>
  <si>
    <t>2013-07-23</t>
  </si>
  <si>
    <t>2010-11-09</t>
  </si>
  <si>
    <t>2015-09-06</t>
  </si>
  <si>
    <t>2010-05-15</t>
  </si>
  <si>
    <t>2015-09-22</t>
  </si>
  <si>
    <t>2013-10-24</t>
  </si>
  <si>
    <t>2014-01-02</t>
  </si>
  <si>
    <t>2015-01-26</t>
  </si>
  <si>
    <t>2009-09-21</t>
  </si>
  <si>
    <t>2015-07-05</t>
  </si>
  <si>
    <t>2016-01-26</t>
  </si>
  <si>
    <t>2015-03-20</t>
  </si>
  <si>
    <t>2016-12-19</t>
  </si>
  <si>
    <t>2013-09-24</t>
  </si>
  <si>
    <t>2011-04-18</t>
  </si>
  <si>
    <t>2016-08-10</t>
  </si>
  <si>
    <t>2015-09-30</t>
  </si>
  <si>
    <t>2012-07-16</t>
  </si>
  <si>
    <t>2011-10-02</t>
  </si>
  <si>
    <t>2015-11-16</t>
  </si>
  <si>
    <t>2014-03-31</t>
  </si>
  <si>
    <t>2018-11-22</t>
  </si>
  <si>
    <t>2012-09-29</t>
  </si>
  <si>
    <t>2016-11-18</t>
  </si>
  <si>
    <t>2018-10-25</t>
  </si>
  <si>
    <t>2016-03-23</t>
  </si>
  <si>
    <t>2016-06-24</t>
  </si>
  <si>
    <t>2017-11-03</t>
  </si>
  <si>
    <t>2011-07-24</t>
  </si>
  <si>
    <t>2015-12-04</t>
  </si>
  <si>
    <t>2014-10-06</t>
  </si>
  <si>
    <t>2016-04-24</t>
  </si>
  <si>
    <t>2011-05-25</t>
  </si>
  <si>
    <t>2015-03-14</t>
  </si>
  <si>
    <t>2013-10-15</t>
  </si>
  <si>
    <t>2012-08-23</t>
  </si>
  <si>
    <t>2011-10-09</t>
  </si>
  <si>
    <t>2013-03-18</t>
  </si>
  <si>
    <t>2010-07-22</t>
  </si>
  <si>
    <t>2015-03-15</t>
  </si>
  <si>
    <t>2012-03-18</t>
  </si>
  <si>
    <t>2010-10-27</t>
  </si>
  <si>
    <t>2014-06-08</t>
  </si>
  <si>
    <t>2014-09-06</t>
  </si>
  <si>
    <t>2012-03-02</t>
  </si>
  <si>
    <t>2014-03-13</t>
  </si>
  <si>
    <t>2014-09-08</t>
  </si>
  <si>
    <t>2015-06-24</t>
  </si>
  <si>
    <t>2016-11-05</t>
  </si>
  <si>
    <t>2010-10-17</t>
  </si>
  <si>
    <t>2016-02-18</t>
  </si>
  <si>
    <t>2017-06-14</t>
  </si>
  <si>
    <t>2015-01-03</t>
  </si>
  <si>
    <t>2017-11-30</t>
  </si>
  <si>
    <t>2016-06-03</t>
  </si>
  <si>
    <t>2012-04-16</t>
  </si>
  <si>
    <t>2012-05-29</t>
  </si>
  <si>
    <t>2016-03-06</t>
  </si>
  <si>
    <t>2011-11-03</t>
  </si>
  <si>
    <t>2014-03-23</t>
  </si>
  <si>
    <t>2018-02-01</t>
  </si>
  <si>
    <t>2009-09-16</t>
  </si>
  <si>
    <t>2013-04-22</t>
  </si>
  <si>
    <t>2014-02-07</t>
  </si>
  <si>
    <t>2014-09-30</t>
  </si>
  <si>
    <t>2014-10-28</t>
  </si>
  <si>
    <t>2013-03-24</t>
  </si>
  <si>
    <t>2016-02-22</t>
  </si>
  <si>
    <t>2011-03-15</t>
  </si>
  <si>
    <t>2017-06-23</t>
  </si>
  <si>
    <t>2013-01-10</t>
  </si>
  <si>
    <t>2013-07-09</t>
  </si>
  <si>
    <t>2017-06-30</t>
  </si>
  <si>
    <t>2017-10-06</t>
  </si>
  <si>
    <t>2016-07-07</t>
  </si>
  <si>
    <t>2010-10-03</t>
  </si>
  <si>
    <t>2014-08-27</t>
  </si>
  <si>
    <t>2017-06-02</t>
  </si>
  <si>
    <t>2012-12-03</t>
  </si>
  <si>
    <t>2015-02-20</t>
  </si>
  <si>
    <t>2014-04-16</t>
  </si>
  <si>
    <t>2015-11-29</t>
  </si>
  <si>
    <t>2014-03-30</t>
  </si>
  <si>
    <t>2019-01-08</t>
  </si>
  <si>
    <t>2016-05-25</t>
  </si>
  <si>
    <t>2016-04-27</t>
  </si>
  <si>
    <t>2016-11-14</t>
  </si>
  <si>
    <t>2014-12-05</t>
  </si>
  <si>
    <t>2011-08-30</t>
  </si>
  <si>
    <t>2019-03-01</t>
  </si>
  <si>
    <t>2011-07-16</t>
  </si>
  <si>
    <t>2012-01-07</t>
  </si>
  <si>
    <t>2013-04-29</t>
  </si>
  <si>
    <t>2014-07-01</t>
  </si>
  <si>
    <t>2017-01-20</t>
  </si>
  <si>
    <t>2011-04-07</t>
  </si>
  <si>
    <t>2017-09-18</t>
  </si>
  <si>
    <t>2015-03-22</t>
  </si>
  <si>
    <t>2011-01-14</t>
  </si>
  <si>
    <t>2016-03-04</t>
  </si>
  <si>
    <t>2015-04-13</t>
  </si>
  <si>
    <t>2011-11-19</t>
  </si>
  <si>
    <t>2014-04-01</t>
  </si>
  <si>
    <t>2014-02-09</t>
  </si>
  <si>
    <t>2018-08-29</t>
  </si>
  <si>
    <t>2015-04-01</t>
  </si>
  <si>
    <t>2015-02-02</t>
  </si>
  <si>
    <t>2019-01-28</t>
  </si>
  <si>
    <t>2010-01-21</t>
  </si>
  <si>
    <t>2012-12-17</t>
  </si>
  <si>
    <t>2013-12-19</t>
  </si>
  <si>
    <t>2018-03-07</t>
  </si>
  <si>
    <t>2016-01-04</t>
  </si>
  <si>
    <t>2017-08-28</t>
  </si>
  <si>
    <t>2015-08-18</t>
  </si>
  <si>
    <t>2016-04-10</t>
  </si>
  <si>
    <t>2014-06-18</t>
  </si>
  <si>
    <t>2019-02-12</t>
  </si>
  <si>
    <t>2014-05-09</t>
  </si>
  <si>
    <t>2015-04-28</t>
  </si>
  <si>
    <t>2014-06-03</t>
  </si>
  <si>
    <t>2015-04-23</t>
  </si>
  <si>
    <t>2014-07-21</t>
  </si>
  <si>
    <t>2012-11-19</t>
  </si>
  <si>
    <t>2017-05-30</t>
  </si>
  <si>
    <t>2016-03-08</t>
  </si>
  <si>
    <t>2018-05-13</t>
  </si>
  <si>
    <t>2009-12-05</t>
  </si>
  <si>
    <t>2016-06-07</t>
  </si>
  <si>
    <t>2011-03-07</t>
  </si>
  <si>
    <t>2017-12-10</t>
  </si>
  <si>
    <t>2010-06-23</t>
  </si>
  <si>
    <t>2014-03-16</t>
  </si>
  <si>
    <t>2015-07-11</t>
  </si>
  <si>
    <t>2013-09-07</t>
  </si>
  <si>
    <t>2016-01-22</t>
  </si>
  <si>
    <t>2016-02-16</t>
  </si>
  <si>
    <t>2011-02-28</t>
  </si>
  <si>
    <t>2016-06-08</t>
  </si>
  <si>
    <t>2009-09-09</t>
  </si>
  <si>
    <t>2012-11-17</t>
  </si>
  <si>
    <t>2013-12-09</t>
  </si>
  <si>
    <t>2013-12-14</t>
  </si>
  <si>
    <t>2010-11-27</t>
  </si>
  <si>
    <t>2015-05-15</t>
  </si>
  <si>
    <t>2013-06-08</t>
  </si>
  <si>
    <t>2011-02-12</t>
  </si>
  <si>
    <t>2015-03-04</t>
  </si>
  <si>
    <t>2013-11-29</t>
  </si>
  <si>
    <t>2019-03-27</t>
  </si>
  <si>
    <t>2014-04-07</t>
  </si>
  <si>
    <t>2009-12-06</t>
  </si>
  <si>
    <t>2014-08-20</t>
  </si>
  <si>
    <t>2018-07-12</t>
  </si>
  <si>
    <t>2016-11-01</t>
  </si>
  <si>
    <t>2015-11-10</t>
  </si>
  <si>
    <t>2012-12-19</t>
  </si>
  <si>
    <t>2018-12-18</t>
  </si>
  <si>
    <t>2016-03-11</t>
  </si>
  <si>
    <t>2014-01-16</t>
  </si>
  <si>
    <t>2014-02-06</t>
  </si>
  <si>
    <t>2011-08-22</t>
  </si>
  <si>
    <t>2015-04-30</t>
  </si>
  <si>
    <t>2011-04-14</t>
  </si>
  <si>
    <t>2013-09-26</t>
  </si>
  <si>
    <t>2017-08-09</t>
  </si>
  <si>
    <t>2014-07-07</t>
  </si>
  <si>
    <t>2012-08-31</t>
  </si>
  <si>
    <t>2013-06-21</t>
  </si>
  <si>
    <t>2015-11-03</t>
  </si>
  <si>
    <t>2016-10-02</t>
  </si>
  <si>
    <t>2010-03-20</t>
  </si>
  <si>
    <t>2015-03-01</t>
  </si>
  <si>
    <t>2016-01-18</t>
  </si>
  <si>
    <t>2014-04-05</t>
  </si>
  <si>
    <t>2014-02-11</t>
  </si>
  <si>
    <t>2013-05-14</t>
  </si>
  <si>
    <t>2014-10-09</t>
  </si>
  <si>
    <t>2016-09-08</t>
  </si>
  <si>
    <t>2018-03-17</t>
  </si>
  <si>
    <t>2015-01-23</t>
  </si>
  <si>
    <t>2018-04-21</t>
  </si>
  <si>
    <t>2016-11-24</t>
  </si>
  <si>
    <t>2010-02-16</t>
  </si>
  <si>
    <t>2011-08-19</t>
  </si>
  <si>
    <t>2015-04-07</t>
  </si>
  <si>
    <t>2015-06-11</t>
  </si>
  <si>
    <t>2017-08-05</t>
  </si>
  <si>
    <t>2014-11-06</t>
  </si>
  <si>
    <t>2014-08-05</t>
  </si>
  <si>
    <t>2014-06-23</t>
  </si>
  <si>
    <t>2013-09-10</t>
  </si>
  <si>
    <t>2016-01-13</t>
  </si>
  <si>
    <t>2016-02-29</t>
  </si>
  <si>
    <t>2014-04-20</t>
  </si>
  <si>
    <t>2013-07-22</t>
  </si>
  <si>
    <t>2015-06-15</t>
  </si>
  <si>
    <t>2014-11-18</t>
  </si>
  <si>
    <t>2016-01-30</t>
  </si>
  <si>
    <t>2014-08-17</t>
  </si>
  <si>
    <t>2015-05-14</t>
  </si>
  <si>
    <t>2017-01-26</t>
  </si>
  <si>
    <t>2016-04-15</t>
  </si>
  <si>
    <t>2009-01-15</t>
  </si>
  <si>
    <t>2016-02-19</t>
  </si>
  <si>
    <t>2015-05-17</t>
  </si>
  <si>
    <t>2014-05-28</t>
  </si>
  <si>
    <t>2015-05-06</t>
  </si>
  <si>
    <t>2016-04-26</t>
  </si>
  <si>
    <t>2015-03-19</t>
  </si>
  <si>
    <t>2015-09-01</t>
  </si>
  <si>
    <t>2011-04-30</t>
  </si>
  <si>
    <t>2014-11-03</t>
  </si>
  <si>
    <t>2013-10-25</t>
  </si>
  <si>
    <t>2019-01-19</t>
  </si>
  <si>
    <t>2014-09-29</t>
  </si>
  <si>
    <t>2014-09-21</t>
  </si>
  <si>
    <t>2012-05-12</t>
  </si>
  <si>
    <t>2017-09-09</t>
  </si>
  <si>
    <t>2011-08-14</t>
  </si>
  <si>
    <t>2016-05-12</t>
  </si>
  <si>
    <t>2016-01-28</t>
  </si>
  <si>
    <t>2009-09-29</t>
  </si>
  <si>
    <t>2016-10-27</t>
  </si>
  <si>
    <t>2018-08-21</t>
  </si>
  <si>
    <t>2013-12-27</t>
  </si>
  <si>
    <t>2011-07-15</t>
  </si>
  <si>
    <t>2015-10-27</t>
  </si>
  <si>
    <t>2011-10-08</t>
  </si>
  <si>
    <t>2011-02-17</t>
  </si>
  <si>
    <t>2014-07-04</t>
  </si>
  <si>
    <t>2016-12-22</t>
  </si>
  <si>
    <t>2019-08-21</t>
  </si>
  <si>
    <t>2015-01-02</t>
  </si>
  <si>
    <t>2015-10-24</t>
  </si>
  <si>
    <t>2018-04-30</t>
  </si>
  <si>
    <t>2015-10-26</t>
  </si>
  <si>
    <t>2016-11-17</t>
  </si>
  <si>
    <t>2018-08-23</t>
  </si>
  <si>
    <t>2016-09-25</t>
  </si>
  <si>
    <t>2014-05-13</t>
  </si>
  <si>
    <t>2016-02-15</t>
  </si>
  <si>
    <t>2016-06-18</t>
  </si>
  <si>
    <t>2018-02-11</t>
  </si>
  <si>
    <t>2016-02-07</t>
  </si>
  <si>
    <t>2015-06-03</t>
  </si>
  <si>
    <t>2015-11-26</t>
  </si>
  <si>
    <t>2011-03-02</t>
  </si>
  <si>
    <t>2013-10-31</t>
  </si>
  <si>
    <t>2011-11-27</t>
  </si>
  <si>
    <t>2015-11-17</t>
  </si>
  <si>
    <t>2019-03-13</t>
  </si>
  <si>
    <t>2013-12-12</t>
  </si>
  <si>
    <t>2012-03-05</t>
  </si>
  <si>
    <t>2010-02-27</t>
  </si>
  <si>
    <t>2014-07-20</t>
  </si>
  <si>
    <t>2011-02-26</t>
  </si>
  <si>
    <t>2015-06-13</t>
  </si>
  <si>
    <t>2011-01-09</t>
  </si>
  <si>
    <t>2013-10-01</t>
  </si>
  <si>
    <t>2012-06-26</t>
  </si>
  <si>
    <t>2014-04-11</t>
  </si>
  <si>
    <t>2012-08-10</t>
  </si>
  <si>
    <t>2014-04-09</t>
  </si>
  <si>
    <t>2011-11-30</t>
  </si>
  <si>
    <t>2012-07-17</t>
  </si>
  <si>
    <t>2010-01-02</t>
  </si>
  <si>
    <t>2015-10-06</t>
  </si>
  <si>
    <t>2010-03-18</t>
  </si>
  <si>
    <t>2015-07-15</t>
  </si>
  <si>
    <t>2017-02-21</t>
  </si>
  <si>
    <t>2012-07-18</t>
  </si>
  <si>
    <t>2015-02-03</t>
  </si>
  <si>
    <t>2015-07-01</t>
  </si>
  <si>
    <t>2017-08-23</t>
  </si>
  <si>
    <t>2010-02-20</t>
  </si>
  <si>
    <t>2018-03-19</t>
  </si>
  <si>
    <t>2015-02-14</t>
  </si>
  <si>
    <t>2014-09-05</t>
  </si>
  <si>
    <t>2014-03-11</t>
  </si>
  <si>
    <t>2019-06-12</t>
  </si>
  <si>
    <t>2014-06-05</t>
  </si>
  <si>
    <t>2012-11-30</t>
  </si>
  <si>
    <t>2017-04-24</t>
  </si>
  <si>
    <t>2017-07-14</t>
  </si>
  <si>
    <t>2015-03-02</t>
  </si>
  <si>
    <t>2013-02-19</t>
  </si>
  <si>
    <t>2019-02-18</t>
  </si>
  <si>
    <t>2015-06-09</t>
  </si>
  <si>
    <t>2013-09-03</t>
  </si>
  <si>
    <t>2017-07-04</t>
  </si>
  <si>
    <t>2013-06-29</t>
  </si>
  <si>
    <t>2009-12-24</t>
  </si>
  <si>
    <t>2014-07-03</t>
  </si>
  <si>
    <t>2019-02-08</t>
  </si>
  <si>
    <t>2012-08-09</t>
  </si>
  <si>
    <t>2017-10-19</t>
  </si>
  <si>
    <t>2011-01-01</t>
  </si>
  <si>
    <t>2013-08-19</t>
  </si>
  <si>
    <t>2013-10-21</t>
  </si>
  <si>
    <t>2015-04-06</t>
  </si>
  <si>
    <t>2015-04-10</t>
  </si>
  <si>
    <t>2015-06-30</t>
  </si>
  <si>
    <t>2017-02-05</t>
  </si>
  <si>
    <t>2017-03-10</t>
  </si>
  <si>
    <t>2013-01-28</t>
  </si>
  <si>
    <t>2017-06-20</t>
  </si>
  <si>
    <t>2012-02-08</t>
  </si>
  <si>
    <t>2015-08-31</t>
  </si>
  <si>
    <t>2018-04-05</t>
  </si>
  <si>
    <t>2012-10-17</t>
  </si>
  <si>
    <t>2009-05-31</t>
  </si>
  <si>
    <t>2014-10-05</t>
  </si>
  <si>
    <t>2016-06-28</t>
  </si>
  <si>
    <t>2015-03-13</t>
  </si>
  <si>
    <t>2013-10-28</t>
  </si>
  <si>
    <t>2016-02-27</t>
  </si>
  <si>
    <t>2014-06-26</t>
  </si>
  <si>
    <t>2016-05-17</t>
  </si>
  <si>
    <t>2014-01-21</t>
  </si>
  <si>
    <t>2009-12-18</t>
  </si>
  <si>
    <t>2016-09-06</t>
  </si>
  <si>
    <t>2017-03-13</t>
  </si>
  <si>
    <t>2019-05-01</t>
  </si>
  <si>
    <t>2013-07-18</t>
  </si>
  <si>
    <t>2011-08-27</t>
  </si>
  <si>
    <t>2019-05-26</t>
  </si>
  <si>
    <t>2017-12-29</t>
  </si>
  <si>
    <t>2015-01-12</t>
  </si>
  <si>
    <t>2016-08-08</t>
  </si>
  <si>
    <t>2008-06-18</t>
  </si>
  <si>
    <t>2011-12-04</t>
  </si>
  <si>
    <t>2016-05-18</t>
  </si>
  <si>
    <t>2012-07-21</t>
  </si>
  <si>
    <t>2014-02-23</t>
  </si>
  <si>
    <t>2011-09-12</t>
  </si>
  <si>
    <t>2010-06-09</t>
  </si>
  <si>
    <t>2012-09-07</t>
  </si>
  <si>
    <t>2010-07-31</t>
  </si>
  <si>
    <t>2010-07-29</t>
  </si>
  <si>
    <t>2015-02-25</t>
  </si>
  <si>
    <t>2018-08-05</t>
  </si>
  <si>
    <t>2011-04-01</t>
  </si>
  <si>
    <t>2015-08-17</t>
  </si>
  <si>
    <t>2013-08-05</t>
  </si>
  <si>
    <t>2017-11-04</t>
  </si>
  <si>
    <t>2014-12-01</t>
  </si>
  <si>
    <t>2015-10-30</t>
  </si>
  <si>
    <t>2010-10-06</t>
  </si>
  <si>
    <t>2018-06-18</t>
  </si>
  <si>
    <t>2016-10-04</t>
  </si>
  <si>
    <t>2011-08-15</t>
  </si>
  <si>
    <t>2019-12-08</t>
  </si>
  <si>
    <t>2010-11-22</t>
  </si>
  <si>
    <t>2014-06-13</t>
  </si>
  <si>
    <t>2018-05-19</t>
  </si>
  <si>
    <t>2017-11-12</t>
  </si>
  <si>
    <t>2017-09-21</t>
  </si>
  <si>
    <t>2010-12-29</t>
  </si>
  <si>
    <t>2014-06-14</t>
  </si>
  <si>
    <t>2011-04-13</t>
  </si>
  <si>
    <t>2015-03-23</t>
  </si>
  <si>
    <t>2018-03-14</t>
  </si>
  <si>
    <t>2013-07-02</t>
  </si>
  <si>
    <t>2010-12-30</t>
  </si>
  <si>
    <t>2014-01-20</t>
  </si>
  <si>
    <t>2012-02-12</t>
  </si>
  <si>
    <t>2010-09-04</t>
  </si>
  <si>
    <t>2017-02-17</t>
  </si>
  <si>
    <t>2018-06-22</t>
  </si>
  <si>
    <t>2008-12-02</t>
  </si>
  <si>
    <t>2017-03-12</t>
  </si>
  <si>
    <t>2010-09-20</t>
  </si>
  <si>
    <t>2013-08-01</t>
  </si>
  <si>
    <t>2012-04-12</t>
  </si>
  <si>
    <t>2019-09-05</t>
  </si>
  <si>
    <t>2016-05-05</t>
  </si>
  <si>
    <t>2016-11-03</t>
  </si>
  <si>
    <t>2017-03-09</t>
  </si>
  <si>
    <t>2013-03-03</t>
  </si>
  <si>
    <t>2012-06-08</t>
  </si>
  <si>
    <t>2012-08-13</t>
  </si>
  <si>
    <t>2015-07-28</t>
  </si>
  <si>
    <t>2011-08-23</t>
  </si>
  <si>
    <t>2013-11-30</t>
  </si>
  <si>
    <t>2012-05-10</t>
  </si>
  <si>
    <t>2012-11-27</t>
  </si>
  <si>
    <t>2009-11-21</t>
  </si>
  <si>
    <t>2014-09-24</t>
  </si>
  <si>
    <t>2009-04-24</t>
  </si>
  <si>
    <t>2017-02-06</t>
  </si>
  <si>
    <t>2013-12-07</t>
  </si>
  <si>
    <t>2012-08-17</t>
  </si>
  <si>
    <t>2013-02-14</t>
  </si>
  <si>
    <t>2015-10-07</t>
  </si>
  <si>
    <t>2018-12-28</t>
  </si>
  <si>
    <t>2012-06-01</t>
  </si>
  <si>
    <t>2017-07-08</t>
  </si>
  <si>
    <t>2013-08-14</t>
  </si>
  <si>
    <t>2013-05-27</t>
  </si>
  <si>
    <t>2018-09-24</t>
  </si>
  <si>
    <t>2016-10-21</t>
  </si>
  <si>
    <t>2018-09-02</t>
  </si>
  <si>
    <t>2016-03-29</t>
  </si>
  <si>
    <t>2015-08-29</t>
  </si>
  <si>
    <t>2019-02-25</t>
  </si>
  <si>
    <t>2012-09-16</t>
  </si>
  <si>
    <t>2013-05-29</t>
  </si>
  <si>
    <t>2010-04-20</t>
  </si>
  <si>
    <t>2019-05-18</t>
  </si>
  <si>
    <t>2013-10-10</t>
  </si>
  <si>
    <t>2014-06-12</t>
  </si>
  <si>
    <t>2018-01-04</t>
  </si>
  <si>
    <t>2015-02-01</t>
  </si>
  <si>
    <t>2017-04-21</t>
  </si>
  <si>
    <t>2010-11-18</t>
  </si>
  <si>
    <t>2012-10-03</t>
  </si>
  <si>
    <t>2018-12-22</t>
  </si>
  <si>
    <t>2015-08-10</t>
  </si>
  <si>
    <t>2011-02-18</t>
  </si>
  <si>
    <t>2013-09-27</t>
  </si>
  <si>
    <t>2012-09-08</t>
  </si>
  <si>
    <t>2014-02-21</t>
  </si>
  <si>
    <t>2015-07-13</t>
  </si>
  <si>
    <t>2016-12-12</t>
  </si>
  <si>
    <t>2016-07-12</t>
  </si>
  <si>
    <t>2018-10-02</t>
  </si>
  <si>
    <t>2010-05-10</t>
  </si>
  <si>
    <t>2016-05-19</t>
  </si>
  <si>
    <t>2016-06-22</t>
  </si>
  <si>
    <t>2013-08-03</t>
  </si>
  <si>
    <t>2013-08-25</t>
  </si>
  <si>
    <t>2015-10-28</t>
  </si>
  <si>
    <t>2013-10-16</t>
  </si>
  <si>
    <t>2012-01-05</t>
  </si>
  <si>
    <t>2019-04-02</t>
  </si>
  <si>
    <t>2013-08-13</t>
  </si>
  <si>
    <t>2013-04-26</t>
  </si>
  <si>
    <t>2016-12-05</t>
  </si>
  <si>
    <t>2018-06-16</t>
  </si>
  <si>
    <t>2013-08-30</t>
  </si>
  <si>
    <t>2017-09-27</t>
  </si>
  <si>
    <t>2019-02-07</t>
  </si>
  <si>
    <t>2016-05-30</t>
  </si>
  <si>
    <t>2014-05-19</t>
  </si>
  <si>
    <t>2015-05-18</t>
  </si>
  <si>
    <t>2018-09-14</t>
  </si>
  <si>
    <t>2015-10-05</t>
  </si>
  <si>
    <t>2013-01-26</t>
  </si>
  <si>
    <t>2016-08-24</t>
  </si>
  <si>
    <t>2016-03-10</t>
  </si>
  <si>
    <t>2018-11-01</t>
  </si>
  <si>
    <t>2014-11-07</t>
  </si>
  <si>
    <t>2012-08-22</t>
  </si>
  <si>
    <t>2009-10-04</t>
  </si>
  <si>
    <t>2015-10-02</t>
  </si>
  <si>
    <t>2016-09-28</t>
  </si>
  <si>
    <t>2010-01-19</t>
  </si>
  <si>
    <t>2018-11-14</t>
  </si>
  <si>
    <t>2015-08-16</t>
  </si>
  <si>
    <t>2016-08-14</t>
  </si>
  <si>
    <t>2016-08-06</t>
  </si>
  <si>
    <t>2017-01-16</t>
  </si>
  <si>
    <t>2011-12-01</t>
  </si>
  <si>
    <t>2016-05-26</t>
  </si>
  <si>
    <t>2014-12-26</t>
  </si>
  <si>
    <t>2014-10-10</t>
  </si>
  <si>
    <t>2010-08-04</t>
  </si>
  <si>
    <t>2019-08-09</t>
  </si>
  <si>
    <t>2015-02-22</t>
  </si>
  <si>
    <t>2014-05-20</t>
  </si>
  <si>
    <t>2018-02-25</t>
  </si>
  <si>
    <t>2011-11-09</t>
  </si>
  <si>
    <t>2017-04-20</t>
  </si>
  <si>
    <t>2013-04-10</t>
  </si>
  <si>
    <t>2014-08-04</t>
  </si>
  <si>
    <t>2017-03-01</t>
  </si>
  <si>
    <t>2015-08-07</t>
  </si>
  <si>
    <t>2016-11-13</t>
  </si>
  <si>
    <t>2017-01-06</t>
  </si>
  <si>
    <t>2013-06-30</t>
  </si>
  <si>
    <t>2010-12-24</t>
  </si>
  <si>
    <t>2018-03-21</t>
  </si>
  <si>
    <t>2014-05-07</t>
  </si>
  <si>
    <t>2010-07-06</t>
  </si>
  <si>
    <t>2017-06-01</t>
  </si>
  <si>
    <t>2019-04-18</t>
  </si>
  <si>
    <t>2011-05-23</t>
  </si>
  <si>
    <t>2017-05-14</t>
  </si>
  <si>
    <t>2016-12-26</t>
  </si>
  <si>
    <t>2016-06-02</t>
  </si>
  <si>
    <t>2015-05-25</t>
  </si>
  <si>
    <t>2015-03-25</t>
  </si>
  <si>
    <t>2015-03-08</t>
  </si>
  <si>
    <t>2013-07-13</t>
  </si>
  <si>
    <t>2018-08-14</t>
  </si>
  <si>
    <t>2014-03-17</t>
  </si>
  <si>
    <t>2017-10-26</t>
  </si>
  <si>
    <t>2015-06-21</t>
  </si>
  <si>
    <t>2018-01-25</t>
  </si>
  <si>
    <t>2017-05-24</t>
  </si>
  <si>
    <t>2016-10-07</t>
  </si>
  <si>
    <t>2015-09-16</t>
  </si>
  <si>
    <t>2014-05-23</t>
  </si>
  <si>
    <t>2018-03-23</t>
  </si>
  <si>
    <t>2015-02-11</t>
  </si>
  <si>
    <t>2015-05-16</t>
  </si>
  <si>
    <t>2013-04-09</t>
  </si>
  <si>
    <t>2013-08-11</t>
  </si>
  <si>
    <t>2014-10-19</t>
  </si>
  <si>
    <t>2014-02-14</t>
  </si>
  <si>
    <t>2011-08-28</t>
  </si>
  <si>
    <t>2017-01-30</t>
  </si>
  <si>
    <t>2010-09-13</t>
  </si>
  <si>
    <t>2018-05-02</t>
  </si>
  <si>
    <t>2008-03-10</t>
  </si>
  <si>
    <t>2012-09-20</t>
  </si>
  <si>
    <t>2013-02-24</t>
  </si>
  <si>
    <t>2016-12-13</t>
  </si>
  <si>
    <t>2012-08-26</t>
  </si>
  <si>
    <t>2014-10-20</t>
  </si>
  <si>
    <t>2016-02-04</t>
  </si>
  <si>
    <t>2012-03-26</t>
  </si>
  <si>
    <t>2019-10-28</t>
  </si>
  <si>
    <t>2014-10-11</t>
  </si>
  <si>
    <t>2010-06-27</t>
  </si>
  <si>
    <t>2016-12-02</t>
  </si>
  <si>
    <t>2010-06-10</t>
  </si>
  <si>
    <t>2016-01-07</t>
  </si>
  <si>
    <t>2017-06-12</t>
  </si>
  <si>
    <t>2014-01-17</t>
  </si>
  <si>
    <t>2011-09-06</t>
  </si>
  <si>
    <t>2017-04-19</t>
  </si>
  <si>
    <t>2015-10-10</t>
  </si>
  <si>
    <t>2011-03-30</t>
  </si>
  <si>
    <t>2016-10-18</t>
  </si>
  <si>
    <t>2018-06-04</t>
  </si>
  <si>
    <t>2011-01-05</t>
  </si>
  <si>
    <t>2018-03-05</t>
  </si>
  <si>
    <t>2018-06-26</t>
  </si>
  <si>
    <t>2012-12-05</t>
  </si>
  <si>
    <t>2012-08-08</t>
  </si>
  <si>
    <t>2011-12-15</t>
  </si>
  <si>
    <t>2011-02-14</t>
  </si>
  <si>
    <t>2017-01-27</t>
  </si>
  <si>
    <t>2013-01-13</t>
  </si>
  <si>
    <t>2014-05-05</t>
  </si>
  <si>
    <t>2013-08-15</t>
  </si>
  <si>
    <t>2015-06-18</t>
  </si>
  <si>
    <t>2013-08-31</t>
  </si>
  <si>
    <t>2013-07-10</t>
  </si>
  <si>
    <t>2009-09-20</t>
  </si>
  <si>
    <t>2015-08-25</t>
  </si>
  <si>
    <t>2016-08-17</t>
  </si>
  <si>
    <t>2010-07-17</t>
  </si>
  <si>
    <t>ano</t>
  </si>
  <si>
    <t>mês</t>
  </si>
  <si>
    <t>dia</t>
  </si>
  <si>
    <t>data no formato</t>
  </si>
  <si>
    <t>idade em dias</t>
  </si>
  <si>
    <t>agrupando datas</t>
  </si>
  <si>
    <t>Contagem de agrupando datas</t>
  </si>
  <si>
    <t>Rótulos de Linha</t>
  </si>
  <si>
    <t>100 &lt; x &lt;= 1500</t>
  </si>
  <si>
    <t>1500 &lt; x &lt;= 2000</t>
  </si>
  <si>
    <t>2000 &lt; x &lt;= 2500</t>
  </si>
  <si>
    <t>2500 &lt; x &lt;= 3000</t>
  </si>
  <si>
    <t>500 &lt; x &lt;= 1000</t>
  </si>
  <si>
    <t>x &lt;= 500</t>
  </si>
  <si>
    <t>x &gt; 3000</t>
  </si>
  <si>
    <t>Total Geral</t>
  </si>
  <si>
    <t>Intervalo de Idade em Dias</t>
  </si>
  <si>
    <t>Quantidade de Repositórios</t>
  </si>
  <si>
    <t>idade dos repositórios ordenada</t>
  </si>
  <si>
    <t>mediana</t>
  </si>
  <si>
    <t>INTERVALO</t>
  </si>
  <si>
    <t>Contagem de INTERVALO</t>
  </si>
  <si>
    <t>10000 &lt;= x &lt; 20000</t>
  </si>
  <si>
    <t>20000 &lt;= x &lt; 30000</t>
  </si>
  <si>
    <t>30000 &lt;= x &lt; 40000</t>
  </si>
  <si>
    <t>40000 &lt;= x &lt; 50000</t>
  </si>
  <si>
    <t>x &lt; 10000</t>
  </si>
  <si>
    <t>x =&gt; 50000</t>
  </si>
  <si>
    <r>
      <t>Intervalo de</t>
    </r>
    <r>
      <rPr>
        <b/>
        <i/>
        <sz val="11"/>
        <color theme="0"/>
        <rFont val="Calibri"/>
        <family val="2"/>
        <scheme val="minor"/>
      </rPr>
      <t xml:space="preserve"> pull requests</t>
    </r>
  </si>
  <si>
    <t>Quantidade de repositórios</t>
  </si>
  <si>
    <t>ordenados</t>
  </si>
  <si>
    <t>100 &lt;= x &lt; 200</t>
  </si>
  <si>
    <t>200 &lt;= x &lt; 300</t>
  </si>
  <si>
    <t>300 &lt;= x &lt;400</t>
  </si>
  <si>
    <t>400 &lt;= x &lt; 500</t>
  </si>
  <si>
    <t>x &lt; 100</t>
  </si>
  <si>
    <t>x &gt;= 500</t>
  </si>
  <si>
    <t>ordenado</t>
  </si>
  <si>
    <r>
      <t xml:space="preserve">Intervalo de </t>
    </r>
    <r>
      <rPr>
        <b/>
        <i/>
        <sz val="11"/>
        <color theme="0"/>
        <rFont val="Calibri"/>
        <family val="2"/>
        <scheme val="minor"/>
      </rPr>
      <t>releases</t>
    </r>
  </si>
  <si>
    <t>2020-02-29</t>
  </si>
  <si>
    <t>2020-02-27</t>
  </si>
  <si>
    <t>2020-02-28</t>
  </si>
  <si>
    <t>dias percorridos</t>
  </si>
  <si>
    <t>!</t>
  </si>
  <si>
    <t>Contagem de dias percorridos</t>
  </si>
  <si>
    <t>Dias percorridos</t>
  </si>
  <si>
    <t>Contagem de primaryLanguage/name</t>
  </si>
  <si>
    <t>Linguagens mais populares</t>
  </si>
  <si>
    <t>não popular</t>
  </si>
  <si>
    <t>Linguagem não popular</t>
  </si>
  <si>
    <t>Nenhuma linguagem identificada</t>
  </si>
  <si>
    <t>Total das linguagens populares</t>
  </si>
  <si>
    <t>closed/total</t>
  </si>
  <si>
    <t>dias percorridos da última atualização</t>
  </si>
  <si>
    <t>releases</t>
  </si>
  <si>
    <t>pullRequests</t>
  </si>
  <si>
    <t>medianas</t>
  </si>
  <si>
    <t>Linguagens populares</t>
  </si>
  <si>
    <t>Linguagens não populares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</si>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</sst>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5" borderId="0" xfId="0" applyFont="1" applyFill="1" applyAlignment="1">
      <alignment horizontal="center"/>
    </xf>
    <xf numFmtId="0" fontId="13" fillId="34" borderId="10" xfId="0" applyFont="1" applyFill="1" applyBorder="1"/>
    <xf numFmtId="0" fontId="0" fillId="0" borderId="10" xfId="0" applyFont="1" applyBorder="1"/>
    <xf numFmtId="0" fontId="16" fillId="33" borderId="10" xfId="0" applyFont="1" applyFill="1" applyBorder="1" applyAlignment="1">
      <alignment horizontal="right"/>
    </xf>
    <xf numFmtId="0" fontId="0" fillId="34" borderId="11" xfId="0" applyFill="1" applyBorder="1"/>
    <xf numFmtId="0" fontId="0" fillId="34" borderId="12" xfId="0" applyFill="1" applyBorder="1"/>
    <xf numFmtId="0" fontId="0" fillId="0" borderId="13" xfId="0" applyBorder="1"/>
    <xf numFmtId="0" fontId="0" fillId="0" borderId="14" xfId="0" applyBorder="1"/>
    <xf numFmtId="0" fontId="16" fillId="33" borderId="15" xfId="0" applyFont="1" applyFill="1" applyBorder="1" applyAlignment="1">
      <alignment horizontal="right"/>
    </xf>
    <xf numFmtId="0" fontId="16" fillId="33" borderId="16" xfId="0" applyFont="1" applyFill="1" applyBorder="1" applyAlignment="1">
      <alignment horizontal="right"/>
    </xf>
    <xf numFmtId="0" fontId="0" fillId="0" borderId="10" xfId="0" applyBorder="1"/>
    <xf numFmtId="0" fontId="18" fillId="35" borderId="0" xfId="0" applyFont="1" applyFill="1"/>
    <xf numFmtId="0" fontId="16" fillId="0" borderId="10" xfId="0" applyFont="1" applyBorder="1"/>
    <xf numFmtId="0" fontId="0" fillId="36" borderId="1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3" borderId="10" xfId="0" applyFill="1" applyBorder="1"/>
    <xf numFmtId="0" fontId="16" fillId="37" borderId="10" xfId="0" applyFont="1" applyFill="1" applyBorder="1" applyAlignment="1">
      <alignment horizontal="center"/>
    </xf>
    <xf numFmtId="0" fontId="16" fillId="38" borderId="10" xfId="0" applyFont="1" applyFill="1" applyBorder="1"/>
    <xf numFmtId="0" fontId="0" fillId="38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 patternType="solid">
          <fgColor indexed="64"/>
          <bgColor theme="2" tint="-0.74999237037263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ARES Maria" refreshedDate="43896.928243518516" createdVersion="6" refreshedVersion="6" minRefreshableVersion="3" recordCount="1000">
  <cacheSource type="worksheet">
    <worksheetSource ref="F1:K1001" sheet="01"/>
  </cacheSource>
  <cacheFields count="6">
    <cacheField name="ano" numFmtId="0">
      <sharedItems/>
    </cacheField>
    <cacheField name="mês" numFmtId="0">
      <sharedItems/>
    </cacheField>
    <cacheField name="dia" numFmtId="0">
      <sharedItems/>
    </cacheField>
    <cacheField name="data no formato" numFmtId="14">
      <sharedItems/>
    </cacheField>
    <cacheField name="idade em dias" numFmtId="0">
      <sharedItems containsSemiMixedTypes="0" containsString="0" containsNumber="1" containsInteger="1" minValue="65" maxValue="3130"/>
    </cacheField>
    <cacheField name="agrupando datas" numFmtId="0">
      <sharedItems count="7">
        <s v="100 &lt; x &lt;= 1500"/>
        <s v="x &lt;= 500"/>
        <s v="1500 &lt; x &lt;= 2000"/>
        <s v="2000 &lt; x &lt;= 2500"/>
        <s v="2500 &lt; x &lt;= 3000"/>
        <s v="500 &lt; x &lt;= 1000"/>
        <s v="x &gt; 3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ARES Maria" refreshedDate="43896.938674884259" createdVersion="6" refreshedVersion="6" minRefreshableVersion="3" recordCount="1000">
  <cacheSource type="worksheet">
    <worksheetSource ref="B1:D1001" sheet="02"/>
  </cacheSource>
  <cacheFields count="3">
    <cacheField name="nameWithOwner" numFmtId="0">
      <sharedItems/>
    </cacheField>
    <cacheField name="pullRequests/totalCount" numFmtId="0">
      <sharedItems containsSemiMixedTypes="0" containsString="0" containsNumber="1" containsInteger="1" minValue="0" maxValue="59271"/>
    </cacheField>
    <cacheField name="INTERVALO" numFmtId="0">
      <sharedItems count="6">
        <s v="10000 &lt;= x &lt; 20000"/>
        <s v="x &lt; 10000"/>
        <s v="40000 &lt;= x &lt; 50000"/>
        <s v="20000 &lt;= x &lt; 30000"/>
        <s v="30000 &lt;= x &lt; 40000"/>
        <s v="x =&gt; 5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ARES Maria" refreshedDate="43896.946324652781" createdVersion="6" refreshedVersion="6" minRefreshableVersion="3" recordCount="1000">
  <cacheSource type="worksheet">
    <worksheetSource ref="B1:D1001" sheet="03"/>
  </cacheSource>
  <cacheFields count="3">
    <cacheField name="nameWithOwner" numFmtId="0">
      <sharedItems/>
    </cacheField>
    <cacheField name="releases/totalCount" numFmtId="0">
      <sharedItems containsSemiMixedTypes="0" containsString="0" containsNumber="1" containsInteger="1" minValue="0" maxValue="576"/>
    </cacheField>
    <cacheField name="INTERVALO" numFmtId="0">
      <sharedItems count="6">
        <s v="x &lt; 100"/>
        <s v="200 &lt;= x &lt; 300"/>
        <s v="100 &lt;= x &lt; 200"/>
        <s v="x &gt;= 500"/>
        <s v="300 &lt;= x &lt;400"/>
        <s v="400 &lt;= x &lt; 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OARES Maria" refreshedDate="43896.951334490739" createdVersion="6" refreshedVersion="6" minRefreshableVersion="3" recordCount="1000">
  <cacheSource type="worksheet">
    <worksheetSource ref="B1:J1001" sheet="04"/>
  </cacheSource>
  <cacheFields count="9">
    <cacheField name="nameWithOwner" numFmtId="0">
      <sharedItems/>
    </cacheField>
    <cacheField name="updatedAt" numFmtId="0">
      <sharedItems/>
    </cacheField>
    <cacheField name="!" numFmtId="0">
      <sharedItems/>
    </cacheField>
    <cacheField name="!2" numFmtId="0">
      <sharedItems/>
    </cacheField>
    <cacheField name="ano" numFmtId="0">
      <sharedItems/>
    </cacheField>
    <cacheField name="mês" numFmtId="0">
      <sharedItems/>
    </cacheField>
    <cacheField name="dia" numFmtId="0">
      <sharedItems/>
    </cacheField>
    <cacheField name="data no formato" numFmtId="14">
      <sharedItems/>
    </cacheField>
    <cacheField name="dias percorridos" numFmtId="0">
      <sharedItems containsSemiMixedTypes="0" containsString="0" containsNumber="1" containsInteger="1" minValue="5" maxValue="7" count="3">
        <n v="5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OARES Maria" refreshedDate="43896.957322685186" createdVersion="6" refreshedVersion="6" minRefreshableVersion="3" recordCount="1000">
  <cacheSource type="worksheet">
    <worksheetSource ref="B1:C1001" sheet="05"/>
  </cacheSource>
  <cacheFields count="2">
    <cacheField name="nameWithOwner" numFmtId="0">
      <sharedItems/>
    </cacheField>
    <cacheField name="primaryLanguage/name" numFmtId="0">
      <sharedItems count="43">
        <s v="JavaScript"/>
        <s v="Rust"/>
        <s v="C++"/>
        <s v="None"/>
        <s v="Shell"/>
        <s v="Java"/>
        <s v="TypeScript"/>
        <s v="Dart"/>
        <s v="C"/>
        <s v="Python"/>
        <s v="Jupyter Notebook"/>
        <s v="Go"/>
        <s v="CSS"/>
        <s v="PHP"/>
        <s v="Vue"/>
        <s v="C#"/>
        <s v="Assembly"/>
        <s v="Ruby"/>
        <s v="Clojure"/>
        <s v="HTML"/>
        <s v="Dockerfile"/>
        <s v="Kotlin"/>
        <s v="Vim script"/>
        <s v="Swift"/>
        <s v="Objective-C"/>
        <s v="TeX"/>
        <s v="Julia"/>
        <s v="Scala"/>
        <s v="Lua"/>
        <s v="OCaml"/>
        <s v="Batchfile"/>
        <s v="Objective-C++"/>
        <s v="Emacs Lisp"/>
        <s v="Haskell"/>
        <s v="Makefile"/>
        <s v="Rascal"/>
        <s v="Standard ML"/>
        <s v="Elixir"/>
        <s v="V"/>
        <s v="CoffeeScript"/>
        <s v="Rich Text Format"/>
        <s v="Crystal"/>
        <s v="Pe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2014"/>
    <s v="12"/>
    <s v="24"/>
    <s v="24/12/2014"/>
    <n v="1358"/>
    <x v="0"/>
  </r>
  <r>
    <s v="2019"/>
    <s v="03"/>
    <s v="26"/>
    <s v="26/03/2019"/>
    <n v="249"/>
    <x v="1"/>
  </r>
  <r>
    <s v="2013"/>
    <s v="07"/>
    <s v="29"/>
    <s v="29/07/2013"/>
    <n v="1725"/>
    <x v="2"/>
  </r>
  <r>
    <s v="2013"/>
    <s v="05"/>
    <s v="24"/>
    <s v="24/05/2013"/>
    <n v="1771"/>
    <x v="2"/>
  </r>
  <r>
    <s v="2015"/>
    <s v="11"/>
    <s v="07"/>
    <s v="07/11/2015"/>
    <n v="1130"/>
    <x v="0"/>
  </r>
  <r>
    <s v="2011"/>
    <s v="07"/>
    <s v="29"/>
    <s v="29/07/2011"/>
    <n v="2246"/>
    <x v="3"/>
  </r>
  <r>
    <s v="2013"/>
    <s v="10"/>
    <s v="11"/>
    <s v="11/10/2013"/>
    <n v="1671"/>
    <x v="2"/>
  </r>
  <r>
    <s v="2014"/>
    <s v="07"/>
    <s v="11"/>
    <s v="11/07/2014"/>
    <n v="1476"/>
    <x v="0"/>
  </r>
  <r>
    <s v="2013"/>
    <s v="11"/>
    <s v="16"/>
    <s v="16/11/2013"/>
    <n v="1645"/>
    <x v="2"/>
  </r>
  <r>
    <s v="2009"/>
    <s v="08"/>
    <s v="28"/>
    <s v="28/08/2009"/>
    <n v="2746"/>
    <x v="4"/>
  </r>
  <r>
    <s v="2016"/>
    <s v="06"/>
    <s v="06"/>
    <s v="06/06/2016"/>
    <n v="980"/>
    <x v="5"/>
  </r>
  <r>
    <s v="2017"/>
    <s v="03"/>
    <s v="15"/>
    <s v="15/03/2017"/>
    <n v="778"/>
    <x v="5"/>
  </r>
  <r>
    <s v="2010"/>
    <s v="11"/>
    <s v="08"/>
    <s v="08/11/2010"/>
    <n v="2435"/>
    <x v="3"/>
  </r>
  <r>
    <s v="2012"/>
    <s v="11"/>
    <s v="01"/>
    <s v="01/11/2012"/>
    <n v="1917"/>
    <x v="2"/>
  </r>
  <r>
    <s v="2018"/>
    <s v="02"/>
    <s v="13"/>
    <s v="13/02/2018"/>
    <n v="539"/>
    <x v="5"/>
  </r>
  <r>
    <s v="2015"/>
    <s v="09"/>
    <s v="03"/>
    <s v="03/09/2015"/>
    <n v="1177"/>
    <x v="0"/>
  </r>
  <r>
    <s v="2010"/>
    <s v="09"/>
    <s v="27"/>
    <s v="27/09/2010"/>
    <n v="2465"/>
    <x v="3"/>
  </r>
  <r>
    <s v="2015"/>
    <s v="03"/>
    <s v="06"/>
    <s v="06/03/2015"/>
    <n v="1306"/>
    <x v="0"/>
  </r>
  <r>
    <s v="2011"/>
    <s v="09"/>
    <s v="04"/>
    <s v="04/09/2011"/>
    <n v="2220"/>
    <x v="3"/>
  </r>
  <r>
    <s v="2015"/>
    <s v="01"/>
    <s v="09"/>
    <s v="09/01/2015"/>
    <n v="1346"/>
    <x v="0"/>
  </r>
  <r>
    <s v="2017"/>
    <s v="02"/>
    <s v="26"/>
    <s v="26/02/2017"/>
    <n v="790"/>
    <x v="5"/>
  </r>
  <r>
    <s v="2013"/>
    <s v="04"/>
    <s v="12"/>
    <s v="12/04/2013"/>
    <n v="1801"/>
    <x v="2"/>
  </r>
  <r>
    <s v="2014"/>
    <s v="06"/>
    <s v="27"/>
    <s v="27/06/2014"/>
    <n v="1486"/>
    <x v="0"/>
  </r>
  <r>
    <s v="2018"/>
    <s v="03"/>
    <s v="01"/>
    <s v="01/03/2018"/>
    <n v="527"/>
    <x v="5"/>
  </r>
  <r>
    <s v="2016"/>
    <s v="07"/>
    <s v="17"/>
    <s v="17/07/2016"/>
    <n v="950"/>
    <x v="5"/>
  </r>
  <r>
    <s v="2016"/>
    <s v="03"/>
    <s v="20"/>
    <s v="20/03/2016"/>
    <n v="1035"/>
    <x v="0"/>
  </r>
  <r>
    <s v="2014"/>
    <s v="08"/>
    <s v="18"/>
    <s v="18/08/2014"/>
    <n v="1450"/>
    <x v="0"/>
  </r>
  <r>
    <s v="2018"/>
    <s v="05"/>
    <s v="07"/>
    <s v="07/05/2018"/>
    <n v="480"/>
    <x v="1"/>
  </r>
  <r>
    <s v="2014"/>
    <s v="08"/>
    <s v="19"/>
    <s v="19/08/2014"/>
    <n v="1449"/>
    <x v="0"/>
  </r>
  <r>
    <s v="2015"/>
    <s v="05"/>
    <s v="20"/>
    <s v="20/05/2015"/>
    <n v="1253"/>
    <x v="0"/>
  </r>
  <r>
    <s v="2014"/>
    <s v="11"/>
    <s v="26"/>
    <s v="26/11/2014"/>
    <n v="1378"/>
    <x v="0"/>
  </r>
  <r>
    <s v="2016"/>
    <s v="07"/>
    <s v="16"/>
    <s v="16/07/2016"/>
    <n v="950"/>
    <x v="5"/>
  </r>
  <r>
    <s v="2011"/>
    <s v="10"/>
    <s v="12"/>
    <s v="12/10/2011"/>
    <n v="2193"/>
    <x v="3"/>
  </r>
  <r>
    <s v="2014"/>
    <s v="06"/>
    <s v="06"/>
    <s v="06/06/2014"/>
    <n v="1501"/>
    <x v="2"/>
  </r>
  <r>
    <s v="2013"/>
    <s v="11"/>
    <s v="04"/>
    <s v="04/11/2013"/>
    <n v="1655"/>
    <x v="2"/>
  </r>
  <r>
    <s v="2018"/>
    <s v="03"/>
    <s v="24"/>
    <s v="24/03/2018"/>
    <n v="510"/>
    <x v="5"/>
  </r>
  <r>
    <s v="2010"/>
    <s v="10"/>
    <s v="31"/>
    <s v="31/10/2010"/>
    <n v="2440"/>
    <x v="3"/>
  </r>
  <r>
    <s v="2012"/>
    <s v="02"/>
    <s v="17"/>
    <s v="17/02/2012"/>
    <n v="2101"/>
    <x v="3"/>
  </r>
  <r>
    <s v="2016"/>
    <s v="02"/>
    <s v="05"/>
    <s v="05/02/2016"/>
    <n v="1066"/>
    <x v="0"/>
  </r>
  <r>
    <s v="2018"/>
    <s v="05"/>
    <s v="09"/>
    <s v="09/05/2018"/>
    <n v="478"/>
    <x v="1"/>
  </r>
  <r>
    <s v="2010"/>
    <s v="01"/>
    <s v="06"/>
    <s v="06/01/2010"/>
    <n v="2653"/>
    <x v="4"/>
  </r>
  <r>
    <s v="2017"/>
    <s v="05"/>
    <s v="09"/>
    <s v="09/05/2017"/>
    <n v="739"/>
    <x v="5"/>
  </r>
  <r>
    <s v="2010"/>
    <s v="03"/>
    <s v="23"/>
    <s v="23/03/2010"/>
    <n v="2599"/>
    <x v="4"/>
  </r>
  <r>
    <s v="2014"/>
    <s v="09"/>
    <s v="18"/>
    <s v="18/09/2014"/>
    <n v="1427"/>
    <x v="0"/>
  </r>
  <r>
    <s v="2014"/>
    <s v="06"/>
    <s v="17"/>
    <s v="17/06/2014"/>
    <n v="1494"/>
    <x v="0"/>
  </r>
  <r>
    <s v="2017"/>
    <s v="08"/>
    <s v="11"/>
    <s v="11/08/2017"/>
    <n v="671"/>
    <x v="5"/>
  </r>
  <r>
    <s v="2011"/>
    <s v="06"/>
    <s v="08"/>
    <s v="08/06/2011"/>
    <n v="2283"/>
    <x v="3"/>
  </r>
  <r>
    <s v="2015"/>
    <s v="04"/>
    <s v="24"/>
    <s v="24/04/2015"/>
    <n v="1271"/>
    <x v="0"/>
  </r>
  <r>
    <s v="2013"/>
    <s v="01"/>
    <s v="18"/>
    <s v="18/01/2013"/>
    <n v="1861"/>
    <x v="2"/>
  </r>
  <r>
    <s v="2014"/>
    <s v="05"/>
    <s v="04"/>
    <s v="04/05/2014"/>
    <n v="1525"/>
    <x v="2"/>
  </r>
  <r>
    <s v="2014"/>
    <s v="08"/>
    <s v="09"/>
    <s v="09/08/2014"/>
    <n v="1455"/>
    <x v="0"/>
  </r>
  <r>
    <s v="2014"/>
    <s v="08"/>
    <s v="18"/>
    <s v="18/08/2014"/>
    <n v="1450"/>
    <x v="0"/>
  </r>
  <r>
    <s v="2017"/>
    <s v="11"/>
    <s v="29"/>
    <s v="29/11/2017"/>
    <n v="593"/>
    <x v="5"/>
  </r>
  <r>
    <s v="2012"/>
    <s v="03"/>
    <s v="10"/>
    <s v="10/03/2012"/>
    <n v="2085"/>
    <x v="3"/>
  </r>
  <r>
    <s v="2009"/>
    <s v="04"/>
    <s v="03"/>
    <s v="03/04/2009"/>
    <n v="2851"/>
    <x v="4"/>
  </r>
  <r>
    <s v="2015"/>
    <s v="05"/>
    <s v="29"/>
    <s v="29/05/2015"/>
    <n v="1246"/>
    <x v="0"/>
  </r>
  <r>
    <s v="2014"/>
    <s v="07"/>
    <s v="06"/>
    <s v="06/07/2014"/>
    <n v="1480"/>
    <x v="0"/>
  </r>
  <r>
    <s v="2015"/>
    <s v="10"/>
    <s v="20"/>
    <s v="20/10/2015"/>
    <n v="1144"/>
    <x v="0"/>
  </r>
  <r>
    <s v="2015"/>
    <s v="04"/>
    <s v="08"/>
    <s v="08/04/2015"/>
    <n v="1283"/>
    <x v="0"/>
  </r>
  <r>
    <s v="2012"/>
    <s v="01"/>
    <s v="20"/>
    <s v="20/01/2012"/>
    <n v="2121"/>
    <x v="3"/>
  </r>
  <r>
    <s v="2015"/>
    <s v="10"/>
    <s v="23"/>
    <s v="23/10/2015"/>
    <n v="1141"/>
    <x v="0"/>
  </r>
  <r>
    <s v="2011"/>
    <s v="06"/>
    <s v="07"/>
    <s v="07/06/2011"/>
    <n v="2284"/>
    <x v="3"/>
  </r>
  <r>
    <s v="2018"/>
    <s v="12"/>
    <s v="06"/>
    <s v="06/12/2018"/>
    <n v="327"/>
    <x v="1"/>
  </r>
  <r>
    <s v="2017"/>
    <s v="04"/>
    <s v="17"/>
    <s v="17/04/2017"/>
    <n v="755"/>
    <x v="5"/>
  </r>
  <r>
    <s v="2010"/>
    <s v="04"/>
    <s v="06"/>
    <s v="06/04/2010"/>
    <n v="2589"/>
    <x v="4"/>
  </r>
  <r>
    <s v="2010"/>
    <s v="03"/>
    <s v="11"/>
    <s v="11/03/2010"/>
    <n v="2607"/>
    <x v="4"/>
  </r>
  <r>
    <s v="2013"/>
    <s v="01"/>
    <s v="14"/>
    <s v="14/01/2013"/>
    <n v="1865"/>
    <x v="2"/>
  </r>
  <r>
    <s v="2009"/>
    <s v="06"/>
    <s v="26"/>
    <s v="26/06/2009"/>
    <n v="2791"/>
    <x v="4"/>
  </r>
  <r>
    <s v="2012"/>
    <s v="04"/>
    <s v="28"/>
    <s v="28/04/2012"/>
    <n v="2050"/>
    <x v="3"/>
  </r>
  <r>
    <s v="2013"/>
    <s v="03"/>
    <s v="17"/>
    <s v="17/03/2013"/>
    <n v="1820"/>
    <x v="2"/>
  </r>
  <r>
    <s v="2013"/>
    <s v="04"/>
    <s v="08"/>
    <s v="08/04/2013"/>
    <n v="1805"/>
    <x v="2"/>
  </r>
  <r>
    <s v="2010"/>
    <s v="02"/>
    <s v="08"/>
    <s v="08/02/2010"/>
    <n v="2630"/>
    <x v="4"/>
  </r>
  <r>
    <s v="2015"/>
    <s v="03"/>
    <s v="28"/>
    <s v="28/03/2015"/>
    <n v="1290"/>
    <x v="0"/>
  </r>
  <r>
    <s v="2014"/>
    <s v="04"/>
    <s v="03"/>
    <s v="03/04/2014"/>
    <n v="1547"/>
    <x v="2"/>
  </r>
  <r>
    <s v="2016"/>
    <s v="03"/>
    <s v="18"/>
    <s v="18/03/2016"/>
    <n v="1036"/>
    <x v="0"/>
  </r>
  <r>
    <s v="2012"/>
    <s v="02"/>
    <s v="25"/>
    <s v="25/02/2012"/>
    <n v="2095"/>
    <x v="3"/>
  </r>
  <r>
    <s v="2013"/>
    <s v="11"/>
    <s v="27"/>
    <s v="27/11/2013"/>
    <n v="1638"/>
    <x v="2"/>
  </r>
  <r>
    <s v="2012"/>
    <s v="10"/>
    <s v="19"/>
    <s v="19/10/2012"/>
    <n v="1926"/>
    <x v="2"/>
  </r>
  <r>
    <s v="2016"/>
    <s v="10"/>
    <s v="05"/>
    <s v="05/10/2016"/>
    <n v="893"/>
    <x v="5"/>
  </r>
  <r>
    <s v="2013"/>
    <s v="06"/>
    <s v="17"/>
    <s v="17/06/2013"/>
    <n v="1755"/>
    <x v="2"/>
  </r>
  <r>
    <s v="2008"/>
    <s v="04"/>
    <s v="11"/>
    <s v="11/04/2008"/>
    <n v="3106"/>
    <x v="6"/>
  </r>
  <r>
    <s v="2018"/>
    <s v="05"/>
    <s v="15"/>
    <s v="15/05/2018"/>
    <n v="474"/>
    <x v="1"/>
  </r>
  <r>
    <s v="2014"/>
    <s v="11"/>
    <s v="11"/>
    <s v="11/11/2014"/>
    <n v="1389"/>
    <x v="0"/>
  </r>
  <r>
    <s v="2010"/>
    <s v="01"/>
    <s v="24"/>
    <s v="24/01/2010"/>
    <n v="2640"/>
    <x v="4"/>
  </r>
  <r>
    <s v="2012"/>
    <s v="05"/>
    <s v="13"/>
    <s v="13/05/2012"/>
    <n v="2040"/>
    <x v="3"/>
  </r>
  <r>
    <s v="2016"/>
    <s v="09"/>
    <s v="03"/>
    <s v="03/09/2016"/>
    <n v="915"/>
    <x v="5"/>
  </r>
  <r>
    <s v="2018"/>
    <s v="04"/>
    <s v="06"/>
    <s v="06/04/2018"/>
    <n v="501"/>
    <x v="5"/>
  </r>
  <r>
    <s v="2011"/>
    <s v="02"/>
    <s v="06"/>
    <s v="06/02/2011"/>
    <n v="2370"/>
    <x v="3"/>
  </r>
  <r>
    <s v="2012"/>
    <s v="02"/>
    <s v="09"/>
    <s v="09/02/2012"/>
    <n v="2107"/>
    <x v="3"/>
  </r>
  <r>
    <s v="2014"/>
    <s v="07"/>
    <s v="15"/>
    <s v="15/07/2014"/>
    <n v="1474"/>
    <x v="0"/>
  </r>
  <r>
    <s v="2012"/>
    <s v="04"/>
    <s v="07"/>
    <s v="07/04/2012"/>
    <n v="2065"/>
    <x v="3"/>
  </r>
  <r>
    <s v="2011"/>
    <s v="03"/>
    <s v="01"/>
    <s v="01/03/2011"/>
    <n v="2354"/>
    <x v="3"/>
  </r>
  <r>
    <s v="2010"/>
    <s v="06"/>
    <s v="16"/>
    <s v="16/06/2010"/>
    <n v="2538"/>
    <x v="4"/>
  </r>
  <r>
    <s v="2015"/>
    <s v="05"/>
    <s v="21"/>
    <s v="21/05/2015"/>
    <n v="1252"/>
    <x v="0"/>
  </r>
  <r>
    <s v="2012"/>
    <s v="07"/>
    <s v="19"/>
    <s v="19/07/2012"/>
    <n v="1992"/>
    <x v="2"/>
  </r>
  <r>
    <s v="2010"/>
    <s v="12"/>
    <s v="19"/>
    <s v="19/12/2010"/>
    <n v="2405"/>
    <x v="3"/>
  </r>
  <r>
    <s v="2017"/>
    <s v="02"/>
    <s v="14"/>
    <s v="14/02/2017"/>
    <n v="799"/>
    <x v="5"/>
  </r>
  <r>
    <s v="2012"/>
    <s v="03"/>
    <s v="06"/>
    <s v="06/03/2012"/>
    <n v="2089"/>
    <x v="3"/>
  </r>
  <r>
    <s v="2013"/>
    <s v="01"/>
    <s v="08"/>
    <s v="08/01/2013"/>
    <n v="1869"/>
    <x v="2"/>
  </r>
  <r>
    <s v="2013"/>
    <s v="07"/>
    <s v="04"/>
    <s v="04/07/2013"/>
    <n v="1742"/>
    <x v="2"/>
  </r>
  <r>
    <s v="2011"/>
    <s v="02"/>
    <s v="13"/>
    <s v="13/02/2011"/>
    <n v="2365"/>
    <x v="3"/>
  </r>
  <r>
    <s v="2012"/>
    <s v="01"/>
    <s v="19"/>
    <s v="19/01/2012"/>
    <n v="2122"/>
    <x v="3"/>
  </r>
  <r>
    <s v="2015"/>
    <s v="06"/>
    <s v="01"/>
    <s v="01/06/2015"/>
    <n v="1245"/>
    <x v="0"/>
  </r>
  <r>
    <s v="2009"/>
    <s v="03"/>
    <s v="21"/>
    <s v="21/03/2009"/>
    <n v="2860"/>
    <x v="4"/>
  </r>
  <r>
    <s v="2017"/>
    <s v="08"/>
    <s v="24"/>
    <s v="24/08/2017"/>
    <n v="662"/>
    <x v="5"/>
  </r>
  <r>
    <s v="2013"/>
    <s v="08"/>
    <s v="20"/>
    <s v="20/08/2013"/>
    <n v="1709"/>
    <x v="2"/>
  </r>
  <r>
    <s v="2014"/>
    <s v="08"/>
    <s v="26"/>
    <s v="26/08/2014"/>
    <n v="1444"/>
    <x v="0"/>
  </r>
  <r>
    <s v="2017"/>
    <s v="09"/>
    <s v="15"/>
    <s v="15/09/2017"/>
    <n v="646"/>
    <x v="5"/>
  </r>
  <r>
    <s v="2016"/>
    <s v="07"/>
    <s v="05"/>
    <s v="05/07/2016"/>
    <n v="959"/>
    <x v="5"/>
  </r>
  <r>
    <s v="2010"/>
    <s v="04"/>
    <s v="15"/>
    <s v="15/04/2010"/>
    <n v="2582"/>
    <x v="4"/>
  </r>
  <r>
    <s v="2008"/>
    <s v="10"/>
    <s v="20"/>
    <s v="20/10/2008"/>
    <n v="2970"/>
    <x v="4"/>
  </r>
  <r>
    <s v="2014"/>
    <s v="10"/>
    <s v="08"/>
    <s v="08/10/2014"/>
    <n v="1413"/>
    <x v="0"/>
  </r>
  <r>
    <s v="2013"/>
    <s v="04"/>
    <s v="03"/>
    <s v="03/04/2013"/>
    <n v="1808"/>
    <x v="2"/>
  </r>
  <r>
    <s v="2014"/>
    <s v="05"/>
    <s v="16"/>
    <s v="16/05/2014"/>
    <n v="1516"/>
    <x v="2"/>
  </r>
  <r>
    <s v="2010"/>
    <s v="08"/>
    <s v="17"/>
    <s v="17/08/2010"/>
    <n v="2494"/>
    <x v="3"/>
  </r>
  <r>
    <s v="2018"/>
    <s v="10"/>
    <s v="06"/>
    <s v="06/10/2018"/>
    <n v="370"/>
    <x v="1"/>
  </r>
  <r>
    <s v="2016"/>
    <s v="01"/>
    <s v="23"/>
    <s v="23/01/2016"/>
    <n v="1075"/>
    <x v="0"/>
  </r>
  <r>
    <s v="2018"/>
    <s v="02"/>
    <s v="06"/>
    <s v="06/02/2018"/>
    <n v="544"/>
    <x v="5"/>
  </r>
  <r>
    <s v="2017"/>
    <s v="10"/>
    <s v="16"/>
    <s v="16/10/2017"/>
    <n v="625"/>
    <x v="5"/>
  </r>
  <r>
    <s v="2013"/>
    <s v="12"/>
    <s v="15"/>
    <s v="15/12/2013"/>
    <n v="1625"/>
    <x v="2"/>
  </r>
  <r>
    <s v="2016"/>
    <s v="01"/>
    <s v="19"/>
    <s v="19/01/2016"/>
    <n v="1079"/>
    <x v="0"/>
  </r>
  <r>
    <s v="2014"/>
    <s v="11"/>
    <s v="20"/>
    <s v="20/11/2014"/>
    <n v="1382"/>
    <x v="0"/>
  </r>
  <r>
    <s v="2011"/>
    <s v="05"/>
    <s v="04"/>
    <s v="04/05/2011"/>
    <n v="2308"/>
    <x v="3"/>
  </r>
  <r>
    <s v="2016"/>
    <s v="02"/>
    <s v="26"/>
    <s v="26/02/2016"/>
    <n v="1051"/>
    <x v="0"/>
  </r>
  <r>
    <s v="2015"/>
    <s v="11"/>
    <s v="21"/>
    <s v="21/11/2015"/>
    <n v="1120"/>
    <x v="0"/>
  </r>
  <r>
    <s v="2014"/>
    <s v="12"/>
    <s v="24"/>
    <s v="24/12/2014"/>
    <n v="1358"/>
    <x v="0"/>
  </r>
  <r>
    <s v="2014"/>
    <s v="09"/>
    <s v="12"/>
    <s v="12/09/2014"/>
    <n v="1431"/>
    <x v="0"/>
  </r>
  <r>
    <s v="2016"/>
    <s v="09"/>
    <s v="30"/>
    <s v="30/09/2016"/>
    <n v="896"/>
    <x v="5"/>
  </r>
  <r>
    <s v="2018"/>
    <s v="06"/>
    <s v="27"/>
    <s v="27/06/2018"/>
    <n v="443"/>
    <x v="1"/>
  </r>
  <r>
    <s v="2012"/>
    <s v="01"/>
    <s v="04"/>
    <s v="04/01/2012"/>
    <n v="2133"/>
    <x v="3"/>
  </r>
  <r>
    <s v="2016"/>
    <s v="08"/>
    <s v="13"/>
    <s v="13/08/2016"/>
    <n v="930"/>
    <x v="5"/>
  </r>
  <r>
    <s v="2015"/>
    <s v="11"/>
    <s v="11"/>
    <s v="11/11/2015"/>
    <n v="1128"/>
    <x v="0"/>
  </r>
  <r>
    <s v="2016"/>
    <s v="07"/>
    <s v="17"/>
    <s v="17/07/2016"/>
    <n v="950"/>
    <x v="5"/>
  </r>
  <r>
    <s v="2010"/>
    <s v="02"/>
    <s v="22"/>
    <s v="22/02/2010"/>
    <n v="2620"/>
    <x v="4"/>
  </r>
  <r>
    <s v="2012"/>
    <s v="07"/>
    <s v="23"/>
    <s v="23/07/2012"/>
    <n v="1990"/>
    <x v="2"/>
  </r>
  <r>
    <s v="2014"/>
    <s v="05"/>
    <s v="29"/>
    <s v="29/05/2014"/>
    <n v="1507"/>
    <x v="2"/>
  </r>
  <r>
    <s v="2014"/>
    <s v="09"/>
    <s v="28"/>
    <s v="28/09/2014"/>
    <n v="1420"/>
    <x v="0"/>
  </r>
  <r>
    <s v="2014"/>
    <s v="06"/>
    <s v="16"/>
    <s v="16/06/2014"/>
    <n v="1495"/>
    <x v="0"/>
  </r>
  <r>
    <s v="2014"/>
    <s v="08"/>
    <s v="06"/>
    <s v="06/08/2014"/>
    <n v="1458"/>
    <x v="0"/>
  </r>
  <r>
    <s v="2016"/>
    <s v="03"/>
    <s v="30"/>
    <s v="30/03/2016"/>
    <n v="1028"/>
    <x v="0"/>
  </r>
  <r>
    <s v="2016"/>
    <s v="02"/>
    <s v="05"/>
    <s v="05/02/2016"/>
    <n v="1066"/>
    <x v="0"/>
  </r>
  <r>
    <s v="2011"/>
    <s v="12"/>
    <s v="28"/>
    <s v="28/12/2011"/>
    <n v="2138"/>
    <x v="3"/>
  </r>
  <r>
    <s v="2016"/>
    <s v="11"/>
    <s v="29"/>
    <s v="29/11/2016"/>
    <n v="854"/>
    <x v="5"/>
  </r>
  <r>
    <s v="2010"/>
    <s v="12"/>
    <s v="08"/>
    <s v="08/12/2010"/>
    <n v="2413"/>
    <x v="3"/>
  </r>
  <r>
    <s v="2014"/>
    <s v="01"/>
    <s v="31"/>
    <s v="31/01/2014"/>
    <n v="1591"/>
    <x v="2"/>
  </r>
  <r>
    <s v="2009"/>
    <s v="05"/>
    <s v="27"/>
    <s v="27/05/2009"/>
    <n v="2813"/>
    <x v="4"/>
  </r>
  <r>
    <s v="2010"/>
    <s v="09"/>
    <s v="06"/>
    <s v="06/09/2010"/>
    <n v="2480"/>
    <x v="3"/>
  </r>
  <r>
    <s v="2015"/>
    <s v="08"/>
    <s v="08"/>
    <s v="08/08/2015"/>
    <n v="1195"/>
    <x v="0"/>
  </r>
  <r>
    <s v="2017"/>
    <s v="08"/>
    <s v="07"/>
    <s v="07/08/2017"/>
    <n v="675"/>
    <x v="5"/>
  </r>
  <r>
    <s v="2015"/>
    <s v="04"/>
    <s v="11"/>
    <s v="11/04/2015"/>
    <n v="1280"/>
    <x v="0"/>
  </r>
  <r>
    <s v="2015"/>
    <s v="04"/>
    <s v="21"/>
    <s v="21/04/2015"/>
    <n v="1274"/>
    <x v="0"/>
  </r>
  <r>
    <s v="2014"/>
    <s v="07"/>
    <s v="11"/>
    <s v="11/07/2014"/>
    <n v="1476"/>
    <x v="0"/>
  </r>
  <r>
    <s v="2016"/>
    <s v="03"/>
    <s v="13"/>
    <s v="13/03/2016"/>
    <n v="1040"/>
    <x v="0"/>
  </r>
  <r>
    <s v="2014"/>
    <s v="07"/>
    <s v="10"/>
    <s v="10/07/2014"/>
    <n v="1477"/>
    <x v="0"/>
  </r>
  <r>
    <s v="2012"/>
    <s v="08"/>
    <s v="02"/>
    <s v="02/08/2012"/>
    <n v="1982"/>
    <x v="2"/>
  </r>
  <r>
    <s v="2013"/>
    <s v="12"/>
    <s v="11"/>
    <s v="11/12/2013"/>
    <n v="1628"/>
    <x v="2"/>
  </r>
  <r>
    <s v="2014"/>
    <s v="02"/>
    <s v="12"/>
    <s v="12/02/2014"/>
    <n v="1583"/>
    <x v="2"/>
  </r>
  <r>
    <s v="2017"/>
    <s v="07"/>
    <s v="22"/>
    <s v="22/07/2017"/>
    <n v="685"/>
    <x v="5"/>
  </r>
  <r>
    <s v="2013"/>
    <s v="12"/>
    <s v="25"/>
    <s v="25/12/2013"/>
    <n v="1618"/>
    <x v="2"/>
  </r>
  <r>
    <s v="2014"/>
    <s v="07"/>
    <s v="22"/>
    <s v="22/07/2014"/>
    <n v="1469"/>
    <x v="0"/>
  </r>
  <r>
    <s v="2016"/>
    <s v="11"/>
    <s v="25"/>
    <s v="25/11/2016"/>
    <n v="856"/>
    <x v="5"/>
  </r>
  <r>
    <s v="2015"/>
    <s v="12"/>
    <s v="21"/>
    <s v="21/12/2015"/>
    <n v="1100"/>
    <x v="0"/>
  </r>
  <r>
    <s v="2015"/>
    <s v="11"/>
    <s v="28"/>
    <s v="28/11/2015"/>
    <n v="1115"/>
    <x v="0"/>
  </r>
  <r>
    <s v="2014"/>
    <s v="08"/>
    <s v="12"/>
    <s v="12/08/2014"/>
    <n v="1454"/>
    <x v="0"/>
  </r>
  <r>
    <s v="2014"/>
    <s v="07"/>
    <s v="31"/>
    <s v="31/07/2014"/>
    <n v="1462"/>
    <x v="0"/>
  </r>
  <r>
    <s v="2013"/>
    <s v="05"/>
    <s v="04"/>
    <s v="04/05/2013"/>
    <n v="1785"/>
    <x v="2"/>
  </r>
  <r>
    <s v="2015"/>
    <s v="03"/>
    <s v="18"/>
    <s v="18/03/2015"/>
    <n v="1298"/>
    <x v="0"/>
  </r>
  <r>
    <s v="2016"/>
    <s v="07"/>
    <s v="01"/>
    <s v="01/07/2016"/>
    <n v="961"/>
    <x v="5"/>
  </r>
  <r>
    <s v="2011"/>
    <s v="05"/>
    <s v="31"/>
    <s v="31/05/2011"/>
    <n v="2289"/>
    <x v="3"/>
  </r>
  <r>
    <s v="2014"/>
    <s v="11"/>
    <s v="15"/>
    <s v="15/11/2014"/>
    <n v="1385"/>
    <x v="0"/>
  </r>
  <r>
    <s v="2017"/>
    <s v="03"/>
    <s v="03"/>
    <s v="03/03/2017"/>
    <n v="786"/>
    <x v="5"/>
  </r>
  <r>
    <s v="2012"/>
    <s v="04"/>
    <s v="20"/>
    <s v="20/04/2012"/>
    <n v="2056"/>
    <x v="3"/>
  </r>
  <r>
    <s v="2016"/>
    <s v="12"/>
    <s v="23"/>
    <s v="23/12/2016"/>
    <n v="836"/>
    <x v="5"/>
  </r>
  <r>
    <s v="2013"/>
    <s v="05"/>
    <s v="21"/>
    <s v="21/05/2013"/>
    <n v="1774"/>
    <x v="2"/>
  </r>
  <r>
    <s v="2013"/>
    <s v="09"/>
    <s v="17"/>
    <s v="17/09/2013"/>
    <n v="1689"/>
    <x v="2"/>
  </r>
  <r>
    <s v="2013"/>
    <s v="07"/>
    <s v="04"/>
    <s v="04/07/2013"/>
    <n v="1742"/>
    <x v="2"/>
  </r>
  <r>
    <s v="2015"/>
    <s v="01"/>
    <s v="14"/>
    <s v="14/01/2015"/>
    <n v="1343"/>
    <x v="0"/>
  </r>
  <r>
    <s v="2008"/>
    <s v="07"/>
    <s v="23"/>
    <s v="23/07/2008"/>
    <n v="3033"/>
    <x v="6"/>
  </r>
  <r>
    <s v="2012"/>
    <s v="06"/>
    <s v="19"/>
    <s v="19/06/2012"/>
    <n v="2014"/>
    <x v="3"/>
  </r>
  <r>
    <s v="2018"/>
    <s v="09"/>
    <s v="04"/>
    <s v="04/09/2018"/>
    <n v="394"/>
    <x v="1"/>
  </r>
  <r>
    <s v="2018"/>
    <s v="06"/>
    <s v="23"/>
    <s v="23/06/2018"/>
    <n v="445"/>
    <x v="1"/>
  </r>
  <r>
    <s v="2012"/>
    <s v="08"/>
    <s v="20"/>
    <s v="20/08/2012"/>
    <n v="1970"/>
    <x v="2"/>
  </r>
  <r>
    <s v="2016"/>
    <s v="11"/>
    <s v="20"/>
    <s v="20/11/2016"/>
    <n v="860"/>
    <x v="5"/>
  </r>
  <r>
    <s v="2011"/>
    <s v="12"/>
    <s v="07"/>
    <s v="07/12/2011"/>
    <n v="2153"/>
    <x v="3"/>
  </r>
  <r>
    <s v="2012"/>
    <s v="02"/>
    <s v="13"/>
    <s v="13/02/2012"/>
    <n v="2105"/>
    <x v="3"/>
  </r>
  <r>
    <s v="2010"/>
    <s v="12"/>
    <s v="01"/>
    <s v="01/12/2010"/>
    <n v="2418"/>
    <x v="3"/>
  </r>
  <r>
    <s v="2018"/>
    <s v="04"/>
    <s v="04"/>
    <s v="04/04/2018"/>
    <n v="503"/>
    <x v="5"/>
  </r>
  <r>
    <s v="2013"/>
    <s v="11"/>
    <s v="26"/>
    <s v="26/11/2013"/>
    <n v="1639"/>
    <x v="2"/>
  </r>
  <r>
    <s v="2013"/>
    <s v="01"/>
    <s v="12"/>
    <s v="12/01/2013"/>
    <n v="1865"/>
    <x v="2"/>
  </r>
  <r>
    <s v="2017"/>
    <s v="03"/>
    <s v="05"/>
    <s v="05/03/2017"/>
    <n v="785"/>
    <x v="5"/>
  </r>
  <r>
    <s v="2017"/>
    <s v="04"/>
    <s v="12"/>
    <s v="12/04/2017"/>
    <n v="758"/>
    <x v="5"/>
  </r>
  <r>
    <s v="2014"/>
    <s v="04"/>
    <s v="25"/>
    <s v="25/04/2014"/>
    <n v="1531"/>
    <x v="2"/>
  </r>
  <r>
    <s v="2013"/>
    <s v="09"/>
    <s v="12"/>
    <s v="12/09/2013"/>
    <n v="1692"/>
    <x v="2"/>
  </r>
  <r>
    <s v="2013"/>
    <s v="07"/>
    <s v="04"/>
    <s v="04/07/2013"/>
    <n v="1742"/>
    <x v="2"/>
  </r>
  <r>
    <s v="2016"/>
    <s v="09"/>
    <s v="22"/>
    <s v="22/09/2016"/>
    <n v="902"/>
    <x v="5"/>
  </r>
  <r>
    <s v="2013"/>
    <s v="12"/>
    <s v="10"/>
    <s v="10/12/2013"/>
    <n v="1629"/>
    <x v="2"/>
  </r>
  <r>
    <s v="2013"/>
    <s v="07"/>
    <s v="06"/>
    <s v="06/07/2013"/>
    <n v="1740"/>
    <x v="2"/>
  </r>
  <r>
    <s v="2014"/>
    <s v="04"/>
    <s v="12"/>
    <s v="12/04/2014"/>
    <n v="1540"/>
    <x v="2"/>
  </r>
  <r>
    <s v="2014"/>
    <s v="01"/>
    <s v="05"/>
    <s v="05/01/2014"/>
    <n v="1610"/>
    <x v="2"/>
  </r>
  <r>
    <s v="2012"/>
    <s v="09"/>
    <s v="23"/>
    <s v="23/09/2012"/>
    <n v="1945"/>
    <x v="2"/>
  </r>
  <r>
    <s v="2011"/>
    <s v="04"/>
    <s v="26"/>
    <s v="26/04/2011"/>
    <n v="2314"/>
    <x v="3"/>
  </r>
  <r>
    <s v="2015"/>
    <s v="01"/>
    <s v="15"/>
    <s v="15/01/2015"/>
    <n v="1342"/>
    <x v="0"/>
  </r>
  <r>
    <s v="2013"/>
    <s v="11"/>
    <s v="13"/>
    <s v="13/11/2013"/>
    <n v="1648"/>
    <x v="2"/>
  </r>
  <r>
    <s v="2017"/>
    <s v="02"/>
    <s v="10"/>
    <s v="10/02/2017"/>
    <n v="801"/>
    <x v="5"/>
  </r>
  <r>
    <s v="2013"/>
    <s v="09"/>
    <s v="20"/>
    <s v="20/09/2013"/>
    <n v="1686"/>
    <x v="2"/>
  </r>
  <r>
    <s v="2012"/>
    <s v="11"/>
    <s v="24"/>
    <s v="24/11/2012"/>
    <n v="1900"/>
    <x v="2"/>
  </r>
  <r>
    <s v="2017"/>
    <s v="12"/>
    <s v="19"/>
    <s v="19/12/2017"/>
    <n v="579"/>
    <x v="5"/>
  </r>
  <r>
    <s v="2014"/>
    <s v="07"/>
    <s v="02"/>
    <s v="02/07/2014"/>
    <n v="1483"/>
    <x v="0"/>
  </r>
  <r>
    <s v="2013"/>
    <s v="09"/>
    <s v="13"/>
    <s v="13/09/2013"/>
    <n v="1691"/>
    <x v="2"/>
  </r>
  <r>
    <s v="2012"/>
    <s v="12"/>
    <s v="16"/>
    <s v="16/12/2012"/>
    <n v="1885"/>
    <x v="2"/>
  </r>
  <r>
    <s v="2013"/>
    <s v="01"/>
    <s v="21"/>
    <s v="21/01/2013"/>
    <n v="1860"/>
    <x v="2"/>
  </r>
  <r>
    <s v="2016"/>
    <s v="05"/>
    <s v="15"/>
    <s v="15/05/2016"/>
    <n v="995"/>
    <x v="5"/>
  </r>
  <r>
    <s v="2013"/>
    <s v="07"/>
    <s v="20"/>
    <s v="20/07/2013"/>
    <n v="1730"/>
    <x v="2"/>
  </r>
  <r>
    <s v="2011"/>
    <s v="10"/>
    <s v="13"/>
    <s v="13/10/2011"/>
    <n v="2192"/>
    <x v="3"/>
  </r>
  <r>
    <s v="2014"/>
    <s v="11"/>
    <s v="01"/>
    <s v="01/11/2014"/>
    <n v="1395"/>
    <x v="0"/>
  </r>
  <r>
    <s v="2017"/>
    <s v="05"/>
    <s v="17"/>
    <s v="17/05/2017"/>
    <n v="733"/>
    <x v="5"/>
  </r>
  <r>
    <s v="2013"/>
    <s v="07"/>
    <s v="08"/>
    <s v="08/07/2013"/>
    <n v="1740"/>
    <x v="2"/>
  </r>
  <r>
    <s v="2014"/>
    <s v="01"/>
    <s v="04"/>
    <s v="04/01/2014"/>
    <n v="1610"/>
    <x v="2"/>
  </r>
  <r>
    <s v="2015"/>
    <s v="09"/>
    <s v="04"/>
    <s v="04/09/2015"/>
    <n v="1176"/>
    <x v="0"/>
  </r>
  <r>
    <s v="2016"/>
    <s v="08"/>
    <s v="16"/>
    <s v="16/08/2016"/>
    <n v="929"/>
    <x v="5"/>
  </r>
  <r>
    <s v="2016"/>
    <s v="10"/>
    <s v="06"/>
    <s v="06/10/2016"/>
    <n v="892"/>
    <x v="5"/>
  </r>
  <r>
    <s v="2014"/>
    <s v="12"/>
    <s v="02"/>
    <s v="02/12/2014"/>
    <n v="1374"/>
    <x v="0"/>
  </r>
  <r>
    <s v="2019"/>
    <s v="02"/>
    <s v="27"/>
    <s v="27/02/2019"/>
    <n v="268"/>
    <x v="1"/>
  </r>
  <r>
    <s v="2015"/>
    <s v="09"/>
    <s v="18"/>
    <s v="18/09/2015"/>
    <n v="1166"/>
    <x v="0"/>
  </r>
  <r>
    <s v="2018"/>
    <s v="07"/>
    <s v="05"/>
    <s v="05/07/2018"/>
    <n v="437"/>
    <x v="1"/>
  </r>
  <r>
    <s v="2016"/>
    <s v="12"/>
    <s v="07"/>
    <s v="07/12/2016"/>
    <n v="848"/>
    <x v="5"/>
  </r>
  <r>
    <s v="2015"/>
    <s v="07"/>
    <s v="21"/>
    <s v="21/07/2015"/>
    <n v="1209"/>
    <x v="0"/>
  </r>
  <r>
    <s v="2009"/>
    <s v="05"/>
    <s v="20"/>
    <s v="20/05/2009"/>
    <n v="2818"/>
    <x v="4"/>
  </r>
  <r>
    <s v="2018"/>
    <s v="03"/>
    <s v="30"/>
    <s v="30/03/2018"/>
    <n v="506"/>
    <x v="5"/>
  </r>
  <r>
    <s v="2015"/>
    <s v="09"/>
    <s v="13"/>
    <s v="13/09/2015"/>
    <n v="1170"/>
    <x v="0"/>
  </r>
  <r>
    <s v="2010"/>
    <s v="09"/>
    <s v="30"/>
    <s v="30/09/2010"/>
    <n v="2462"/>
    <x v="3"/>
  </r>
  <r>
    <s v="2010"/>
    <s v="05"/>
    <s v="14"/>
    <s v="14/05/2010"/>
    <n v="2561"/>
    <x v="4"/>
  </r>
  <r>
    <s v="2017"/>
    <s v="02"/>
    <s v="16"/>
    <s v="16/02/2017"/>
    <n v="797"/>
    <x v="5"/>
  </r>
  <r>
    <s v="2014"/>
    <s v="03"/>
    <s v="03"/>
    <s v="03/03/2014"/>
    <n v="1570"/>
    <x v="2"/>
  </r>
  <r>
    <s v="2010"/>
    <s v="12"/>
    <s v="27"/>
    <s v="27/12/2010"/>
    <n v="2400"/>
    <x v="3"/>
  </r>
  <r>
    <s v="2016"/>
    <s v="05"/>
    <s v="04"/>
    <s v="04/05/2016"/>
    <n v="1003"/>
    <x v="0"/>
  </r>
  <r>
    <s v="2013"/>
    <s v="03"/>
    <s v="10"/>
    <s v="10/03/2013"/>
    <n v="1825"/>
    <x v="2"/>
  </r>
  <r>
    <s v="2013"/>
    <s v="10"/>
    <s v="23"/>
    <s v="23/10/2013"/>
    <n v="1663"/>
    <x v="2"/>
  </r>
  <r>
    <s v="2016"/>
    <s v="09"/>
    <s v="02"/>
    <s v="02/09/2016"/>
    <n v="916"/>
    <x v="5"/>
  </r>
  <r>
    <s v="2010"/>
    <s v="09"/>
    <s v="22"/>
    <s v="22/09/2010"/>
    <n v="2468"/>
    <x v="3"/>
  </r>
  <r>
    <s v="2016"/>
    <s v="06"/>
    <s v="10"/>
    <s v="10/06/2016"/>
    <n v="976"/>
    <x v="5"/>
  </r>
  <r>
    <s v="2016"/>
    <s v="04"/>
    <s v="20"/>
    <s v="20/04/2016"/>
    <n v="1013"/>
    <x v="0"/>
  </r>
  <r>
    <s v="2013"/>
    <s v="06"/>
    <s v="22"/>
    <s v="22/06/2013"/>
    <n v="1750"/>
    <x v="2"/>
  </r>
  <r>
    <s v="2012"/>
    <s v="10"/>
    <s v="05"/>
    <s v="05/10/2012"/>
    <n v="1936"/>
    <x v="2"/>
  </r>
  <r>
    <s v="2013"/>
    <s v="04"/>
    <s v="12"/>
    <s v="12/04/2013"/>
    <n v="1801"/>
    <x v="2"/>
  </r>
  <r>
    <s v="2011"/>
    <s v="06"/>
    <s v="16"/>
    <s v="16/06/2011"/>
    <n v="2277"/>
    <x v="3"/>
  </r>
  <r>
    <s v="2015"/>
    <s v="03"/>
    <s v="26"/>
    <s v="26/03/2015"/>
    <n v="1292"/>
    <x v="0"/>
  </r>
  <r>
    <s v="2015"/>
    <s v="01"/>
    <s v="13"/>
    <s v="13/01/2015"/>
    <n v="1344"/>
    <x v="0"/>
  </r>
  <r>
    <s v="2016"/>
    <s v="07"/>
    <s v="30"/>
    <s v="30/07/2016"/>
    <n v="940"/>
    <x v="5"/>
  </r>
  <r>
    <s v="2010"/>
    <s v="06"/>
    <s v="01"/>
    <s v="01/06/2010"/>
    <n v="2549"/>
    <x v="4"/>
  </r>
  <r>
    <s v="2013"/>
    <s v="06"/>
    <s v="19"/>
    <s v="19/06/2013"/>
    <n v="1753"/>
    <x v="2"/>
  </r>
  <r>
    <s v="2011"/>
    <s v="06"/>
    <s v="03"/>
    <s v="03/06/2011"/>
    <n v="2286"/>
    <x v="3"/>
  </r>
  <r>
    <s v="2015"/>
    <s v="08"/>
    <s v="19"/>
    <s v="19/08/2015"/>
    <n v="1188"/>
    <x v="0"/>
  </r>
  <r>
    <s v="2014"/>
    <s v="11"/>
    <s v="12"/>
    <s v="12/11/2014"/>
    <n v="1388"/>
    <x v="0"/>
  </r>
  <r>
    <s v="2013"/>
    <s v="12"/>
    <s v="08"/>
    <s v="08/12/2013"/>
    <n v="1630"/>
    <x v="2"/>
  </r>
  <r>
    <s v="2017"/>
    <s v="11"/>
    <s v="21"/>
    <s v="21/11/2017"/>
    <n v="599"/>
    <x v="5"/>
  </r>
  <r>
    <s v="2018"/>
    <s v="04"/>
    <s v="10"/>
    <s v="10/04/2018"/>
    <n v="499"/>
    <x v="1"/>
  </r>
  <r>
    <s v="2017"/>
    <s v="05"/>
    <s v="07"/>
    <s v="07/05/2017"/>
    <n v="740"/>
    <x v="5"/>
  </r>
  <r>
    <s v="2013"/>
    <s v="06"/>
    <s v="03"/>
    <s v="03/06/2013"/>
    <n v="1765"/>
    <x v="2"/>
  </r>
  <r>
    <s v="2016"/>
    <s v="07"/>
    <s v="13"/>
    <s v="13/07/2016"/>
    <n v="953"/>
    <x v="5"/>
  </r>
  <r>
    <s v="2014"/>
    <s v="07"/>
    <s v="08"/>
    <s v="08/07/2014"/>
    <n v="1479"/>
    <x v="0"/>
  </r>
  <r>
    <s v="2016"/>
    <s v="10"/>
    <s v="14"/>
    <s v="14/10/2016"/>
    <n v="886"/>
    <x v="5"/>
  </r>
  <r>
    <s v="2012"/>
    <s v="07"/>
    <s v="30"/>
    <s v="30/07/2012"/>
    <n v="1985"/>
    <x v="2"/>
  </r>
  <r>
    <s v="2011"/>
    <s v="04"/>
    <s v="21"/>
    <s v="21/04/2011"/>
    <n v="2317"/>
    <x v="3"/>
  </r>
  <r>
    <s v="2016"/>
    <s v="10"/>
    <s v="26"/>
    <s v="26/10/2016"/>
    <n v="878"/>
    <x v="5"/>
  </r>
  <r>
    <s v="2013"/>
    <s v="11"/>
    <s v="07"/>
    <s v="07/11/2013"/>
    <n v="1652"/>
    <x v="2"/>
  </r>
  <r>
    <s v="2015"/>
    <s v="05"/>
    <s v="19"/>
    <s v="19/05/2015"/>
    <n v="1254"/>
    <x v="0"/>
  </r>
  <r>
    <s v="2015"/>
    <s v="09"/>
    <s v="11"/>
    <s v="11/09/2015"/>
    <n v="1171"/>
    <x v="0"/>
  </r>
  <r>
    <s v="2017"/>
    <s v="10"/>
    <s v="25"/>
    <s v="25/10/2017"/>
    <n v="618"/>
    <x v="5"/>
  </r>
  <r>
    <s v="2013"/>
    <s v="12"/>
    <s v="26"/>
    <s v="26/12/2013"/>
    <n v="1617"/>
    <x v="2"/>
  </r>
  <r>
    <s v="2015"/>
    <s v="11"/>
    <s v="04"/>
    <s v="04/11/2015"/>
    <n v="1133"/>
    <x v="0"/>
  </r>
  <r>
    <s v="2014"/>
    <s v="02"/>
    <s v="25"/>
    <s v="25/02/2014"/>
    <n v="1574"/>
    <x v="2"/>
  </r>
  <r>
    <s v="2014"/>
    <s v="03"/>
    <s v="24"/>
    <s v="24/03/2014"/>
    <n v="1555"/>
    <x v="2"/>
  </r>
  <r>
    <s v="2009"/>
    <s v="10"/>
    <s v="25"/>
    <s v="25/10/2009"/>
    <n v="2705"/>
    <x v="4"/>
  </r>
  <r>
    <s v="2013"/>
    <s v="03"/>
    <s v="05"/>
    <s v="05/03/2013"/>
    <n v="1829"/>
    <x v="2"/>
  </r>
  <r>
    <s v="2017"/>
    <s v="12"/>
    <s v="27"/>
    <s v="27/12/2017"/>
    <n v="573"/>
    <x v="5"/>
  </r>
  <r>
    <s v="2014"/>
    <s v="12"/>
    <s v="08"/>
    <s v="08/12/2014"/>
    <n v="1370"/>
    <x v="0"/>
  </r>
  <r>
    <s v="2014"/>
    <s v="11"/>
    <s v="17"/>
    <s v="17/11/2014"/>
    <n v="1385"/>
    <x v="0"/>
  </r>
  <r>
    <s v="2016"/>
    <s v="06"/>
    <s v="25"/>
    <s v="25/06/2016"/>
    <n v="965"/>
    <x v="5"/>
  </r>
  <r>
    <s v="2011"/>
    <s v="10"/>
    <s v="12"/>
    <s v="12/10/2011"/>
    <n v="2193"/>
    <x v="3"/>
  </r>
  <r>
    <s v="2017"/>
    <s v="02"/>
    <s v="04"/>
    <s v="04/02/2017"/>
    <n v="805"/>
    <x v="5"/>
  </r>
  <r>
    <s v="2015"/>
    <s v="02"/>
    <s v="18"/>
    <s v="18/02/2015"/>
    <n v="1318"/>
    <x v="0"/>
  </r>
  <r>
    <s v="2013"/>
    <s v="11"/>
    <s v="04"/>
    <s v="04/11/2013"/>
    <n v="1655"/>
    <x v="2"/>
  </r>
  <r>
    <s v="2014"/>
    <s v="10"/>
    <s v="16"/>
    <s v="16/10/2014"/>
    <n v="1407"/>
    <x v="0"/>
  </r>
  <r>
    <s v="2015"/>
    <s v="12"/>
    <s v="26"/>
    <s v="26/12/2015"/>
    <n v="1095"/>
    <x v="0"/>
  </r>
  <r>
    <s v="2015"/>
    <s v="04"/>
    <s v="29"/>
    <s v="29/04/2015"/>
    <n v="1268"/>
    <x v="0"/>
  </r>
  <r>
    <s v="2012"/>
    <s v="03"/>
    <s v="04"/>
    <s v="04/03/2012"/>
    <n v="2090"/>
    <x v="3"/>
  </r>
  <r>
    <s v="2011"/>
    <s v="01"/>
    <s v="23"/>
    <s v="23/01/2011"/>
    <n v="2380"/>
    <x v="3"/>
  </r>
  <r>
    <s v="2009"/>
    <s v="09"/>
    <s v="25"/>
    <s v="25/09/2009"/>
    <n v="2726"/>
    <x v="4"/>
  </r>
  <r>
    <s v="2014"/>
    <s v="07"/>
    <s v="29"/>
    <s v="29/07/2014"/>
    <n v="1464"/>
    <x v="0"/>
  </r>
  <r>
    <s v="2019"/>
    <s v="06"/>
    <s v="10"/>
    <s v="10/06/2019"/>
    <n v="195"/>
    <x v="1"/>
  </r>
  <r>
    <s v="2014"/>
    <s v="12"/>
    <s v="18"/>
    <s v="18/12/2014"/>
    <n v="1362"/>
    <x v="0"/>
  </r>
  <r>
    <s v="2014"/>
    <s v="07"/>
    <s v="17"/>
    <s v="17/07/2014"/>
    <n v="1472"/>
    <x v="0"/>
  </r>
  <r>
    <s v="2018"/>
    <s v="04"/>
    <s v="08"/>
    <s v="08/04/2018"/>
    <n v="500"/>
    <x v="1"/>
  </r>
  <r>
    <s v="2010"/>
    <s v="08"/>
    <s v="30"/>
    <s v="30/08/2010"/>
    <n v="2485"/>
    <x v="3"/>
  </r>
  <r>
    <s v="2018"/>
    <s v="06"/>
    <s v="13"/>
    <s v="13/06/2018"/>
    <n v="453"/>
    <x v="1"/>
  </r>
  <r>
    <s v="2016"/>
    <s v="09"/>
    <s v="12"/>
    <s v="12/09/2016"/>
    <n v="910"/>
    <x v="5"/>
  </r>
  <r>
    <s v="2014"/>
    <s v="07"/>
    <s v="09"/>
    <s v="09/07/2014"/>
    <n v="1478"/>
    <x v="0"/>
  </r>
  <r>
    <s v="2017"/>
    <s v="08"/>
    <s v="25"/>
    <s v="25/08/2017"/>
    <n v="661"/>
    <x v="5"/>
  </r>
  <r>
    <s v="2012"/>
    <s v="06"/>
    <s v="06"/>
    <s v="06/06/2012"/>
    <n v="2023"/>
    <x v="3"/>
  </r>
  <r>
    <s v="2010"/>
    <s v="08"/>
    <s v="24"/>
    <s v="24/08/2010"/>
    <n v="2489"/>
    <x v="3"/>
  </r>
  <r>
    <s v="2017"/>
    <s v="12"/>
    <s v="17"/>
    <s v="17/12/2017"/>
    <n v="580"/>
    <x v="5"/>
  </r>
  <r>
    <s v="2018"/>
    <s v="02"/>
    <s v="24"/>
    <s v="24/02/2018"/>
    <n v="530"/>
    <x v="5"/>
  </r>
  <r>
    <s v="2018"/>
    <s v="11"/>
    <s v="05"/>
    <s v="05/11/2018"/>
    <n v="350"/>
    <x v="1"/>
  </r>
  <r>
    <s v="2010"/>
    <s v="01"/>
    <s v="20"/>
    <s v="20/01/2010"/>
    <n v="2643"/>
    <x v="4"/>
  </r>
  <r>
    <s v="2015"/>
    <s v="05"/>
    <s v="20"/>
    <s v="20/05/2015"/>
    <n v="1253"/>
    <x v="0"/>
  </r>
  <r>
    <s v="2012"/>
    <s v="03"/>
    <s v="20"/>
    <s v="20/03/2012"/>
    <n v="2079"/>
    <x v="3"/>
  </r>
  <r>
    <s v="2016"/>
    <s v="10"/>
    <s v="09"/>
    <s v="09/10/2016"/>
    <n v="890"/>
    <x v="5"/>
  </r>
  <r>
    <s v="2017"/>
    <s v="02"/>
    <s v="25"/>
    <s v="25/02/2017"/>
    <n v="790"/>
    <x v="5"/>
  </r>
  <r>
    <s v="2018"/>
    <s v="01"/>
    <s v="13"/>
    <s v="13/01/2018"/>
    <n v="560"/>
    <x v="5"/>
  </r>
  <r>
    <s v="2012"/>
    <s v="02"/>
    <s v="29"/>
    <s v="29/02/2012"/>
    <n v="2093"/>
    <x v="3"/>
  </r>
  <r>
    <s v="2011"/>
    <s v="10"/>
    <s v="14"/>
    <s v="14/10/2011"/>
    <n v="2191"/>
    <x v="3"/>
  </r>
  <r>
    <s v="2012"/>
    <s v="10"/>
    <s v="30"/>
    <s v="30/10/2012"/>
    <n v="1919"/>
    <x v="2"/>
  </r>
  <r>
    <s v="2015"/>
    <s v="01"/>
    <s v="27"/>
    <s v="27/01/2015"/>
    <n v="1334"/>
    <x v="0"/>
  </r>
  <r>
    <s v="2016"/>
    <s v="10"/>
    <s v="25"/>
    <s v="25/10/2016"/>
    <n v="879"/>
    <x v="5"/>
  </r>
  <r>
    <s v="2014"/>
    <s v="10"/>
    <s v="13"/>
    <s v="13/10/2014"/>
    <n v="1410"/>
    <x v="0"/>
  </r>
  <r>
    <s v="2012"/>
    <s v="02"/>
    <s v="19"/>
    <s v="19/02/2012"/>
    <n v="2100"/>
    <x v="3"/>
  </r>
  <r>
    <s v="2013"/>
    <s v="11"/>
    <s v="26"/>
    <s v="26/11/2013"/>
    <n v="1639"/>
    <x v="2"/>
  </r>
  <r>
    <s v="2018"/>
    <s v="06"/>
    <s v="25"/>
    <s v="25/06/2018"/>
    <n v="445"/>
    <x v="1"/>
  </r>
  <r>
    <s v="2017"/>
    <s v="06"/>
    <s v="16"/>
    <s v="16/06/2017"/>
    <n v="711"/>
    <x v="5"/>
  </r>
  <r>
    <s v="2015"/>
    <s v="06"/>
    <s v="04"/>
    <s v="04/06/2015"/>
    <n v="1242"/>
    <x v="0"/>
  </r>
  <r>
    <s v="2016"/>
    <s v="07"/>
    <s v="28"/>
    <s v="28/07/2016"/>
    <n v="942"/>
    <x v="5"/>
  </r>
  <r>
    <s v="2015"/>
    <s v="07"/>
    <s v="16"/>
    <s v="16/07/2015"/>
    <n v="1212"/>
    <x v="0"/>
  </r>
  <r>
    <s v="2011"/>
    <s v="09"/>
    <s v="05"/>
    <s v="05/09/2011"/>
    <n v="2220"/>
    <x v="3"/>
  </r>
  <r>
    <s v="2017"/>
    <s v="10"/>
    <s v="05"/>
    <s v="05/10/2017"/>
    <n v="632"/>
    <x v="5"/>
  </r>
  <r>
    <s v="2012"/>
    <s v="03"/>
    <s v="14"/>
    <s v="14/03/2012"/>
    <n v="2083"/>
    <x v="3"/>
  </r>
  <r>
    <s v="2010"/>
    <s v="01"/>
    <s v="04"/>
    <s v="04/01/2010"/>
    <n v="2655"/>
    <x v="4"/>
  </r>
  <r>
    <s v="2018"/>
    <s v="10"/>
    <s v="29"/>
    <s v="29/10/2018"/>
    <n v="355"/>
    <x v="1"/>
  </r>
  <r>
    <s v="2013"/>
    <s v="07"/>
    <s v="23"/>
    <s v="23/07/2013"/>
    <n v="1729"/>
    <x v="2"/>
  </r>
  <r>
    <s v="2010"/>
    <s v="11"/>
    <s v="09"/>
    <s v="09/11/2010"/>
    <n v="2434"/>
    <x v="3"/>
  </r>
  <r>
    <s v="2015"/>
    <s v="09"/>
    <s v="06"/>
    <s v="06/09/2015"/>
    <n v="1175"/>
    <x v="0"/>
  </r>
  <r>
    <s v="2010"/>
    <s v="05"/>
    <s v="15"/>
    <s v="15/05/2010"/>
    <n v="2560"/>
    <x v="4"/>
  </r>
  <r>
    <s v="2015"/>
    <s v="09"/>
    <s v="22"/>
    <s v="22/09/2015"/>
    <n v="1164"/>
    <x v="0"/>
  </r>
  <r>
    <s v="2013"/>
    <s v="10"/>
    <s v="24"/>
    <s v="24/10/2013"/>
    <n v="1662"/>
    <x v="2"/>
  </r>
  <r>
    <s v="2014"/>
    <s v="01"/>
    <s v="02"/>
    <s v="02/01/2014"/>
    <n v="1612"/>
    <x v="2"/>
  </r>
  <r>
    <s v="2015"/>
    <s v="01"/>
    <s v="26"/>
    <s v="26/01/2015"/>
    <n v="1335"/>
    <x v="0"/>
  </r>
  <r>
    <s v="2009"/>
    <s v="09"/>
    <s v="21"/>
    <s v="21/09/2009"/>
    <n v="2730"/>
    <x v="4"/>
  </r>
  <r>
    <s v="2015"/>
    <s v="07"/>
    <s v="05"/>
    <s v="05/07/2015"/>
    <n v="1220"/>
    <x v="0"/>
  </r>
  <r>
    <s v="2011"/>
    <s v="06"/>
    <s v="08"/>
    <s v="08/06/2011"/>
    <n v="2283"/>
    <x v="3"/>
  </r>
  <r>
    <s v="2016"/>
    <s v="01"/>
    <s v="26"/>
    <s v="26/01/2016"/>
    <n v="1074"/>
    <x v="0"/>
  </r>
  <r>
    <s v="2015"/>
    <s v="03"/>
    <s v="20"/>
    <s v="20/03/2015"/>
    <n v="1296"/>
    <x v="0"/>
  </r>
  <r>
    <s v="2016"/>
    <s v="12"/>
    <s v="19"/>
    <s v="19/12/2016"/>
    <n v="840"/>
    <x v="5"/>
  </r>
  <r>
    <s v="2013"/>
    <s v="09"/>
    <s v="24"/>
    <s v="24/09/2013"/>
    <n v="1684"/>
    <x v="2"/>
  </r>
  <r>
    <s v="2011"/>
    <s v="04"/>
    <s v="18"/>
    <s v="18/04/2011"/>
    <n v="2320"/>
    <x v="3"/>
  </r>
  <r>
    <s v="2016"/>
    <s v="08"/>
    <s v="10"/>
    <s v="10/08/2016"/>
    <n v="933"/>
    <x v="5"/>
  </r>
  <r>
    <s v="2015"/>
    <s v="09"/>
    <s v="30"/>
    <s v="30/09/2015"/>
    <n v="1158"/>
    <x v="0"/>
  </r>
  <r>
    <s v="2012"/>
    <s v="07"/>
    <s v="16"/>
    <s v="16/07/2012"/>
    <n v="1995"/>
    <x v="2"/>
  </r>
  <r>
    <s v="2011"/>
    <s v="10"/>
    <s v="02"/>
    <s v="02/10/2011"/>
    <n v="2200"/>
    <x v="3"/>
  </r>
  <r>
    <s v="2015"/>
    <s v="11"/>
    <s v="16"/>
    <s v="16/11/2015"/>
    <n v="1125"/>
    <x v="0"/>
  </r>
  <r>
    <s v="2014"/>
    <s v="03"/>
    <s v="31"/>
    <s v="31/03/2014"/>
    <n v="1550"/>
    <x v="2"/>
  </r>
  <r>
    <s v="2018"/>
    <s v="11"/>
    <s v="22"/>
    <s v="22/11/2018"/>
    <n v="337"/>
    <x v="1"/>
  </r>
  <r>
    <s v="2012"/>
    <s v="09"/>
    <s v="29"/>
    <s v="29/09/2012"/>
    <n v="1940"/>
    <x v="2"/>
  </r>
  <r>
    <s v="2016"/>
    <s v="07"/>
    <s v="16"/>
    <s v="16/07/2016"/>
    <n v="950"/>
    <x v="5"/>
  </r>
  <r>
    <s v="2016"/>
    <s v="11"/>
    <s v="18"/>
    <s v="18/11/2016"/>
    <n v="861"/>
    <x v="5"/>
  </r>
  <r>
    <s v="2018"/>
    <s v="10"/>
    <s v="25"/>
    <s v="25/10/2018"/>
    <n v="357"/>
    <x v="1"/>
  </r>
  <r>
    <s v="2016"/>
    <s v="03"/>
    <s v="23"/>
    <s v="23/03/2016"/>
    <n v="1033"/>
    <x v="0"/>
  </r>
  <r>
    <s v="2016"/>
    <s v="06"/>
    <s v="24"/>
    <s v="24/06/2016"/>
    <n v="966"/>
    <x v="5"/>
  </r>
  <r>
    <s v="2017"/>
    <s v="11"/>
    <s v="03"/>
    <s v="03/11/2017"/>
    <n v="611"/>
    <x v="5"/>
  </r>
  <r>
    <s v="2011"/>
    <s v="07"/>
    <s v="24"/>
    <s v="24/07/2011"/>
    <n v="2250"/>
    <x v="3"/>
  </r>
  <r>
    <s v="2015"/>
    <s v="12"/>
    <s v="04"/>
    <s v="04/12/2015"/>
    <n v="1111"/>
    <x v="0"/>
  </r>
  <r>
    <s v="2014"/>
    <s v="10"/>
    <s v="06"/>
    <s v="06/10/2014"/>
    <n v="1415"/>
    <x v="0"/>
  </r>
  <r>
    <s v="2016"/>
    <s v="04"/>
    <s v="24"/>
    <s v="24/04/2016"/>
    <n v="1010"/>
    <x v="0"/>
  </r>
  <r>
    <s v="2011"/>
    <s v="05"/>
    <s v="25"/>
    <s v="25/05/2011"/>
    <n v="2293"/>
    <x v="3"/>
  </r>
  <r>
    <s v="2015"/>
    <s v="03"/>
    <s v="14"/>
    <s v="14/03/2015"/>
    <n v="1300"/>
    <x v="0"/>
  </r>
  <r>
    <s v="2013"/>
    <s v="10"/>
    <s v="15"/>
    <s v="15/10/2013"/>
    <n v="1669"/>
    <x v="2"/>
  </r>
  <r>
    <s v="2012"/>
    <s v="08"/>
    <s v="23"/>
    <s v="23/08/2012"/>
    <n v="1967"/>
    <x v="2"/>
  </r>
  <r>
    <s v="2011"/>
    <s v="10"/>
    <s v="09"/>
    <s v="09/10/2011"/>
    <n v="2195"/>
    <x v="3"/>
  </r>
  <r>
    <s v="2013"/>
    <s v="03"/>
    <s v="18"/>
    <s v="18/03/2013"/>
    <n v="1820"/>
    <x v="2"/>
  </r>
  <r>
    <s v="2010"/>
    <s v="07"/>
    <s v="22"/>
    <s v="22/07/2010"/>
    <n v="2512"/>
    <x v="4"/>
  </r>
  <r>
    <s v="2015"/>
    <s v="03"/>
    <s v="15"/>
    <s v="15/03/2015"/>
    <n v="1300"/>
    <x v="0"/>
  </r>
  <r>
    <s v="2012"/>
    <s v="03"/>
    <s v="18"/>
    <s v="18/03/2012"/>
    <n v="2080"/>
    <x v="3"/>
  </r>
  <r>
    <s v="2010"/>
    <s v="10"/>
    <s v="27"/>
    <s v="27/10/2010"/>
    <n v="2443"/>
    <x v="3"/>
  </r>
  <r>
    <s v="2014"/>
    <s v="06"/>
    <s v="08"/>
    <s v="08/06/2014"/>
    <n v="1500"/>
    <x v="0"/>
  </r>
  <r>
    <s v="2014"/>
    <s v="09"/>
    <s v="06"/>
    <s v="06/09/2014"/>
    <n v="1435"/>
    <x v="0"/>
  </r>
  <r>
    <s v="2012"/>
    <s v="03"/>
    <s v="02"/>
    <s v="02/03/2012"/>
    <n v="2091"/>
    <x v="3"/>
  </r>
  <r>
    <s v="2015"/>
    <s v="09"/>
    <s v="22"/>
    <s v="22/09/2015"/>
    <n v="1164"/>
    <x v="0"/>
  </r>
  <r>
    <s v="2014"/>
    <s v="03"/>
    <s v="13"/>
    <s v="13/03/2014"/>
    <n v="1562"/>
    <x v="2"/>
  </r>
  <r>
    <s v="2014"/>
    <s v="09"/>
    <s v="08"/>
    <s v="08/09/2014"/>
    <n v="1435"/>
    <x v="0"/>
  </r>
  <r>
    <s v="2015"/>
    <s v="06"/>
    <s v="24"/>
    <s v="24/06/2015"/>
    <n v="1228"/>
    <x v="0"/>
  </r>
  <r>
    <s v="2016"/>
    <s v="11"/>
    <s v="05"/>
    <s v="05/11/2016"/>
    <n v="870"/>
    <x v="5"/>
  </r>
  <r>
    <s v="2010"/>
    <s v="10"/>
    <s v="17"/>
    <s v="17/10/2010"/>
    <n v="2450"/>
    <x v="3"/>
  </r>
  <r>
    <s v="2016"/>
    <s v="02"/>
    <s v="18"/>
    <s v="18/02/2016"/>
    <n v="1057"/>
    <x v="0"/>
  </r>
  <r>
    <s v="2017"/>
    <s v="06"/>
    <s v="14"/>
    <s v="14/06/2017"/>
    <n v="713"/>
    <x v="5"/>
  </r>
  <r>
    <s v="2015"/>
    <s v="01"/>
    <s v="03"/>
    <s v="03/01/2015"/>
    <n v="1350"/>
    <x v="0"/>
  </r>
  <r>
    <s v="2017"/>
    <s v="11"/>
    <s v="30"/>
    <s v="30/11/2017"/>
    <n v="592"/>
    <x v="5"/>
  </r>
  <r>
    <s v="2016"/>
    <s v="06"/>
    <s v="03"/>
    <s v="03/06/2016"/>
    <n v="981"/>
    <x v="5"/>
  </r>
  <r>
    <s v="2012"/>
    <s v="04"/>
    <s v="16"/>
    <s v="16/04/2012"/>
    <n v="2060"/>
    <x v="3"/>
  </r>
  <r>
    <s v="2012"/>
    <s v="05"/>
    <s v="29"/>
    <s v="29/05/2012"/>
    <n v="2029"/>
    <x v="3"/>
  </r>
  <r>
    <s v="2016"/>
    <s v="03"/>
    <s v="06"/>
    <s v="06/03/2016"/>
    <n v="1045"/>
    <x v="0"/>
  </r>
  <r>
    <s v="2011"/>
    <s v="11"/>
    <s v="03"/>
    <s v="03/11/2011"/>
    <n v="2177"/>
    <x v="3"/>
  </r>
  <r>
    <s v="2014"/>
    <s v="03"/>
    <s v="23"/>
    <s v="23/03/2014"/>
    <n v="1555"/>
    <x v="2"/>
  </r>
  <r>
    <s v="2016"/>
    <s v="07"/>
    <s v="16"/>
    <s v="16/07/2016"/>
    <n v="950"/>
    <x v="5"/>
  </r>
  <r>
    <s v="2018"/>
    <s v="02"/>
    <s v="01"/>
    <s v="01/02/2018"/>
    <n v="547"/>
    <x v="5"/>
  </r>
  <r>
    <s v="2009"/>
    <s v="09"/>
    <s v="16"/>
    <s v="16/09/2009"/>
    <n v="2733"/>
    <x v="4"/>
  </r>
  <r>
    <s v="2013"/>
    <s v="04"/>
    <s v="22"/>
    <s v="22/04/2013"/>
    <n v="1795"/>
    <x v="2"/>
  </r>
  <r>
    <s v="2014"/>
    <s v="02"/>
    <s v="07"/>
    <s v="07/02/2014"/>
    <n v="1586"/>
    <x v="2"/>
  </r>
  <r>
    <s v="2014"/>
    <s v="09"/>
    <s v="30"/>
    <s v="30/09/2014"/>
    <n v="1419"/>
    <x v="0"/>
  </r>
  <r>
    <s v="2015"/>
    <s v="01"/>
    <s v="14"/>
    <s v="14/01/2015"/>
    <n v="1343"/>
    <x v="0"/>
  </r>
  <r>
    <s v="2013"/>
    <s v="01"/>
    <s v="14"/>
    <s v="14/01/2013"/>
    <n v="1865"/>
    <x v="2"/>
  </r>
  <r>
    <s v="2013"/>
    <s v="08"/>
    <s v="20"/>
    <s v="20/08/2013"/>
    <n v="1709"/>
    <x v="2"/>
  </r>
  <r>
    <s v="2014"/>
    <s v="10"/>
    <s v="28"/>
    <s v="28/10/2014"/>
    <n v="1399"/>
    <x v="0"/>
  </r>
  <r>
    <s v="2013"/>
    <s v="03"/>
    <s v="24"/>
    <s v="24/03/2013"/>
    <n v="1815"/>
    <x v="2"/>
  </r>
  <r>
    <s v="2016"/>
    <s v="02"/>
    <s v="22"/>
    <s v="22/02/2016"/>
    <n v="1055"/>
    <x v="0"/>
  </r>
  <r>
    <s v="2011"/>
    <s v="03"/>
    <s v="15"/>
    <s v="15/03/2011"/>
    <n v="2344"/>
    <x v="3"/>
  </r>
  <r>
    <s v="2017"/>
    <s v="06"/>
    <s v="23"/>
    <s v="23/06/2017"/>
    <n v="706"/>
    <x v="5"/>
  </r>
  <r>
    <s v="2013"/>
    <s v="01"/>
    <s v="10"/>
    <s v="10/01/2013"/>
    <n v="1867"/>
    <x v="2"/>
  </r>
  <r>
    <s v="2011"/>
    <s v="11"/>
    <s v="03"/>
    <s v="03/11/2011"/>
    <n v="2177"/>
    <x v="3"/>
  </r>
  <r>
    <s v="2014"/>
    <s v="04"/>
    <s v="25"/>
    <s v="25/04/2014"/>
    <n v="1531"/>
    <x v="2"/>
  </r>
  <r>
    <s v="2013"/>
    <s v="07"/>
    <s v="09"/>
    <s v="09/07/2013"/>
    <n v="1739"/>
    <x v="2"/>
  </r>
  <r>
    <s v="2010"/>
    <s v="04"/>
    <s v="06"/>
    <s v="06/04/2010"/>
    <n v="2589"/>
    <x v="4"/>
  </r>
  <r>
    <s v="2017"/>
    <s v="06"/>
    <s v="30"/>
    <s v="30/06/2017"/>
    <n v="701"/>
    <x v="5"/>
  </r>
  <r>
    <s v="2017"/>
    <s v="10"/>
    <s v="06"/>
    <s v="06/10/2017"/>
    <n v="631"/>
    <x v="5"/>
  </r>
  <r>
    <s v="2014"/>
    <s v="08"/>
    <s v="18"/>
    <s v="18/08/2014"/>
    <n v="1450"/>
    <x v="0"/>
  </r>
  <r>
    <s v="2016"/>
    <s v="07"/>
    <s v="07"/>
    <s v="07/07/2016"/>
    <n v="957"/>
    <x v="5"/>
  </r>
  <r>
    <s v="2010"/>
    <s v="10"/>
    <s v="03"/>
    <s v="03/10/2010"/>
    <n v="2460"/>
    <x v="3"/>
  </r>
  <r>
    <s v="2014"/>
    <s v="08"/>
    <s v="27"/>
    <s v="27/08/2014"/>
    <n v="1443"/>
    <x v="0"/>
  </r>
  <r>
    <s v="2017"/>
    <s v="06"/>
    <s v="02"/>
    <s v="02/06/2017"/>
    <n v="721"/>
    <x v="5"/>
  </r>
  <r>
    <s v="2012"/>
    <s v="12"/>
    <s v="03"/>
    <s v="03/12/2012"/>
    <n v="1895"/>
    <x v="2"/>
  </r>
  <r>
    <s v="2015"/>
    <s v="02"/>
    <s v="20"/>
    <s v="20/02/2015"/>
    <n v="1316"/>
    <x v="0"/>
  </r>
  <r>
    <s v="2014"/>
    <s v="04"/>
    <s v="16"/>
    <s v="16/04/2014"/>
    <n v="1538"/>
    <x v="2"/>
  </r>
  <r>
    <s v="2015"/>
    <s v="11"/>
    <s v="29"/>
    <s v="29/11/2015"/>
    <n v="1115"/>
    <x v="0"/>
  </r>
  <r>
    <s v="2016"/>
    <s v="01"/>
    <s v="19"/>
    <s v="19/01/2016"/>
    <n v="1079"/>
    <x v="0"/>
  </r>
  <r>
    <s v="2014"/>
    <s v="03"/>
    <s v="30"/>
    <s v="30/03/2014"/>
    <n v="1550"/>
    <x v="2"/>
  </r>
  <r>
    <s v="2019"/>
    <s v="01"/>
    <s v="08"/>
    <s v="08/01/2019"/>
    <n v="304"/>
    <x v="1"/>
  </r>
  <r>
    <s v="2016"/>
    <s v="05"/>
    <s v="25"/>
    <s v="25/05/2016"/>
    <n v="988"/>
    <x v="5"/>
  </r>
  <r>
    <s v="2016"/>
    <s v="04"/>
    <s v="27"/>
    <s v="27/04/2016"/>
    <n v="1008"/>
    <x v="0"/>
  </r>
  <r>
    <s v="2016"/>
    <s v="11"/>
    <s v="14"/>
    <s v="14/11/2016"/>
    <n v="865"/>
    <x v="5"/>
  </r>
  <r>
    <s v="2014"/>
    <s v="12"/>
    <s v="05"/>
    <s v="05/12/2014"/>
    <n v="1371"/>
    <x v="0"/>
  </r>
  <r>
    <s v="2011"/>
    <s v="08"/>
    <s v="30"/>
    <s v="30/08/2011"/>
    <n v="2224"/>
    <x v="3"/>
  </r>
  <r>
    <s v="2019"/>
    <s v="03"/>
    <s v="01"/>
    <s v="01/03/2019"/>
    <n v="266"/>
    <x v="1"/>
  </r>
  <r>
    <s v="2012"/>
    <s v="03"/>
    <s v="02"/>
    <s v="02/03/2012"/>
    <n v="2091"/>
    <x v="3"/>
  </r>
  <r>
    <s v="2011"/>
    <s v="07"/>
    <s v="16"/>
    <s v="16/07/2011"/>
    <n v="2255"/>
    <x v="3"/>
  </r>
  <r>
    <s v="2012"/>
    <s v="01"/>
    <s v="07"/>
    <s v="07/01/2012"/>
    <n v="2130"/>
    <x v="3"/>
  </r>
  <r>
    <s v="2013"/>
    <s v="04"/>
    <s v="29"/>
    <s v="29/04/2013"/>
    <n v="1790"/>
    <x v="2"/>
  </r>
  <r>
    <s v="2014"/>
    <s v="07"/>
    <s v="01"/>
    <s v="01/07/2014"/>
    <n v="1484"/>
    <x v="0"/>
  </r>
  <r>
    <s v="2017"/>
    <s v="01"/>
    <s v="20"/>
    <s v="20/01/2017"/>
    <n v="816"/>
    <x v="5"/>
  </r>
  <r>
    <s v="2011"/>
    <s v="04"/>
    <s v="07"/>
    <s v="07/04/2011"/>
    <n v="2327"/>
    <x v="3"/>
  </r>
  <r>
    <s v="2017"/>
    <s v="09"/>
    <s v="18"/>
    <s v="18/09/2017"/>
    <n v="645"/>
    <x v="5"/>
  </r>
  <r>
    <s v="2015"/>
    <s v="03"/>
    <s v="22"/>
    <s v="22/03/2015"/>
    <n v="1295"/>
    <x v="0"/>
  </r>
  <r>
    <s v="2011"/>
    <s v="01"/>
    <s v="14"/>
    <s v="14/01/2011"/>
    <n v="2386"/>
    <x v="3"/>
  </r>
  <r>
    <s v="2016"/>
    <s v="03"/>
    <s v="04"/>
    <s v="04/03/2016"/>
    <n v="1046"/>
    <x v="0"/>
  </r>
  <r>
    <s v="2015"/>
    <s v="04"/>
    <s v="13"/>
    <s v="13/04/2015"/>
    <n v="1280"/>
    <x v="0"/>
  </r>
  <r>
    <s v="2011"/>
    <s v="11"/>
    <s v="19"/>
    <s v="19/11/2011"/>
    <n v="2165"/>
    <x v="3"/>
  </r>
  <r>
    <s v="2014"/>
    <s v="04"/>
    <s v="01"/>
    <s v="01/04/2014"/>
    <n v="1549"/>
    <x v="2"/>
  </r>
  <r>
    <s v="2014"/>
    <s v="02"/>
    <s v="09"/>
    <s v="09/02/2014"/>
    <n v="1585"/>
    <x v="2"/>
  </r>
  <r>
    <s v="2018"/>
    <s v="08"/>
    <s v="29"/>
    <s v="29/08/2018"/>
    <n v="398"/>
    <x v="1"/>
  </r>
  <r>
    <s v="2015"/>
    <s v="04"/>
    <s v="01"/>
    <s v="01/04/2015"/>
    <n v="1288"/>
    <x v="0"/>
  </r>
  <r>
    <s v="2015"/>
    <s v="02"/>
    <s v="02"/>
    <s v="02/02/2015"/>
    <n v="1330"/>
    <x v="0"/>
  </r>
  <r>
    <s v="2019"/>
    <s v="01"/>
    <s v="28"/>
    <s v="28/01/2019"/>
    <n v="290"/>
    <x v="1"/>
  </r>
  <r>
    <s v="2010"/>
    <s v="01"/>
    <s v="21"/>
    <s v="21/01/2010"/>
    <n v="2642"/>
    <x v="4"/>
  </r>
  <r>
    <s v="2012"/>
    <s v="12"/>
    <s v="17"/>
    <s v="17/12/2012"/>
    <n v="1885"/>
    <x v="2"/>
  </r>
  <r>
    <s v="2013"/>
    <s v="12"/>
    <s v="19"/>
    <s v="19/12/2013"/>
    <n v="1622"/>
    <x v="2"/>
  </r>
  <r>
    <s v="2018"/>
    <s v="03"/>
    <s v="07"/>
    <s v="07/03/2018"/>
    <n v="523"/>
    <x v="5"/>
  </r>
  <r>
    <s v="2016"/>
    <s v="01"/>
    <s v="04"/>
    <s v="04/01/2016"/>
    <n v="1090"/>
    <x v="0"/>
  </r>
  <r>
    <s v="2017"/>
    <s v="08"/>
    <s v="28"/>
    <s v="28/08/2017"/>
    <n v="660"/>
    <x v="5"/>
  </r>
  <r>
    <s v="2015"/>
    <s v="08"/>
    <s v="18"/>
    <s v="18/08/2015"/>
    <n v="1189"/>
    <x v="0"/>
  </r>
  <r>
    <s v="2016"/>
    <s v="04"/>
    <s v="10"/>
    <s v="10/04/2016"/>
    <n v="1020"/>
    <x v="0"/>
  </r>
  <r>
    <s v="2014"/>
    <s v="08"/>
    <s v="26"/>
    <s v="26/08/2014"/>
    <n v="1444"/>
    <x v="0"/>
  </r>
  <r>
    <s v="2014"/>
    <s v="06"/>
    <s v="18"/>
    <s v="18/06/2014"/>
    <n v="1493"/>
    <x v="0"/>
  </r>
  <r>
    <s v="2019"/>
    <s v="02"/>
    <s v="12"/>
    <s v="12/02/2019"/>
    <n v="279"/>
    <x v="1"/>
  </r>
  <r>
    <s v="2014"/>
    <s v="05"/>
    <s v="09"/>
    <s v="09/05/2014"/>
    <n v="1521"/>
    <x v="2"/>
  </r>
  <r>
    <s v="2015"/>
    <s v="04"/>
    <s v="28"/>
    <s v="28/04/2015"/>
    <n v="1269"/>
    <x v="0"/>
  </r>
  <r>
    <s v="2014"/>
    <s v="06"/>
    <s v="03"/>
    <s v="03/06/2014"/>
    <n v="1504"/>
    <x v="2"/>
  </r>
  <r>
    <s v="2015"/>
    <s v="04"/>
    <s v="23"/>
    <s v="23/04/2015"/>
    <n v="1272"/>
    <x v="0"/>
  </r>
  <r>
    <s v="2014"/>
    <s v="07"/>
    <s v="21"/>
    <s v="21/07/2014"/>
    <n v="1470"/>
    <x v="0"/>
  </r>
  <r>
    <s v="2012"/>
    <s v="11"/>
    <s v="19"/>
    <s v="19/11/2012"/>
    <n v="1905"/>
    <x v="2"/>
  </r>
  <r>
    <s v="2017"/>
    <s v="05"/>
    <s v="30"/>
    <s v="30/05/2017"/>
    <n v="724"/>
    <x v="5"/>
  </r>
  <r>
    <s v="2016"/>
    <s v="03"/>
    <s v="08"/>
    <s v="08/03/2016"/>
    <n v="1044"/>
    <x v="0"/>
  </r>
  <r>
    <s v="2018"/>
    <s v="05"/>
    <s v="13"/>
    <s v="13/05/2018"/>
    <n v="475"/>
    <x v="1"/>
  </r>
  <r>
    <s v="2012"/>
    <s v="02"/>
    <s v="13"/>
    <s v="13/02/2012"/>
    <n v="2105"/>
    <x v="3"/>
  </r>
  <r>
    <s v="2009"/>
    <s v="12"/>
    <s v="05"/>
    <s v="05/12/2009"/>
    <n v="2675"/>
    <x v="4"/>
  </r>
  <r>
    <s v="2016"/>
    <s v="10"/>
    <s v="06"/>
    <s v="06/10/2016"/>
    <n v="892"/>
    <x v="5"/>
  </r>
  <r>
    <s v="2016"/>
    <s v="06"/>
    <s v="07"/>
    <s v="07/06/2016"/>
    <n v="979"/>
    <x v="5"/>
  </r>
  <r>
    <s v="2011"/>
    <s v="03"/>
    <s v="07"/>
    <s v="07/03/2011"/>
    <n v="2350"/>
    <x v="3"/>
  </r>
  <r>
    <s v="2017"/>
    <s v="12"/>
    <s v="10"/>
    <s v="10/12/2017"/>
    <n v="585"/>
    <x v="5"/>
  </r>
  <r>
    <s v="2010"/>
    <s v="06"/>
    <s v="23"/>
    <s v="23/06/2010"/>
    <n v="2533"/>
    <x v="4"/>
  </r>
  <r>
    <s v="2014"/>
    <s v="03"/>
    <s v="16"/>
    <s v="16/03/2014"/>
    <n v="1560"/>
    <x v="2"/>
  </r>
  <r>
    <s v="2015"/>
    <s v="07"/>
    <s v="11"/>
    <s v="11/07/2015"/>
    <n v="1215"/>
    <x v="0"/>
  </r>
  <r>
    <s v="2013"/>
    <s v="09"/>
    <s v="07"/>
    <s v="07/09/2013"/>
    <n v="1695"/>
    <x v="2"/>
  </r>
  <r>
    <s v="2013"/>
    <s v="03"/>
    <s v="10"/>
    <s v="10/03/2013"/>
    <n v="1825"/>
    <x v="2"/>
  </r>
  <r>
    <s v="2015"/>
    <s v="11"/>
    <s v="21"/>
    <s v="21/11/2015"/>
    <n v="1120"/>
    <x v="0"/>
  </r>
  <r>
    <s v="2016"/>
    <s v="01"/>
    <s v="22"/>
    <s v="22/01/2016"/>
    <n v="1076"/>
    <x v="0"/>
  </r>
  <r>
    <s v="2016"/>
    <s v="02"/>
    <s v="16"/>
    <s v="16/02/2016"/>
    <n v="1059"/>
    <x v="0"/>
  </r>
  <r>
    <s v="2011"/>
    <s v="02"/>
    <s v="28"/>
    <s v="28/02/2011"/>
    <n v="2355"/>
    <x v="3"/>
  </r>
  <r>
    <s v="2016"/>
    <s v="06"/>
    <s v="08"/>
    <s v="08/06/2016"/>
    <n v="978"/>
    <x v="5"/>
  </r>
  <r>
    <s v="2009"/>
    <s v="09"/>
    <s v="09"/>
    <s v="09/09/2009"/>
    <n v="2738"/>
    <x v="4"/>
  </r>
  <r>
    <s v="2012"/>
    <s v="11"/>
    <s v="17"/>
    <s v="17/11/2012"/>
    <n v="1905"/>
    <x v="2"/>
  </r>
  <r>
    <s v="2013"/>
    <s v="12"/>
    <s v="09"/>
    <s v="09/12/2013"/>
    <n v="1630"/>
    <x v="2"/>
  </r>
  <r>
    <s v="2014"/>
    <s v="08"/>
    <s v="19"/>
    <s v="19/08/2014"/>
    <n v="1449"/>
    <x v="0"/>
  </r>
  <r>
    <s v="2013"/>
    <s v="12"/>
    <s v="14"/>
    <s v="14/12/2013"/>
    <n v="1625"/>
    <x v="2"/>
  </r>
  <r>
    <s v="2010"/>
    <s v="11"/>
    <s v="27"/>
    <s v="27/11/2010"/>
    <n v="2420"/>
    <x v="3"/>
  </r>
  <r>
    <s v="2015"/>
    <s v="05"/>
    <s v="15"/>
    <s v="15/05/2015"/>
    <n v="1256"/>
    <x v="0"/>
  </r>
  <r>
    <s v="2013"/>
    <s v="06"/>
    <s v="08"/>
    <s v="08/06/2013"/>
    <n v="1760"/>
    <x v="2"/>
  </r>
  <r>
    <s v="2014"/>
    <s v="07"/>
    <s v="10"/>
    <s v="10/07/2014"/>
    <n v="1477"/>
    <x v="0"/>
  </r>
  <r>
    <s v="2014"/>
    <s v="07"/>
    <s v="29"/>
    <s v="29/07/2014"/>
    <n v="1464"/>
    <x v="0"/>
  </r>
  <r>
    <s v="2011"/>
    <s v="02"/>
    <s v="12"/>
    <s v="12/02/2011"/>
    <n v="2365"/>
    <x v="3"/>
  </r>
  <r>
    <s v="2015"/>
    <s v="03"/>
    <s v="04"/>
    <s v="04/03/2015"/>
    <n v="1308"/>
    <x v="0"/>
  </r>
  <r>
    <s v="2013"/>
    <s v="11"/>
    <s v="29"/>
    <s v="29/11/2013"/>
    <n v="1636"/>
    <x v="2"/>
  </r>
  <r>
    <s v="2019"/>
    <s v="03"/>
    <s v="27"/>
    <s v="27/03/2019"/>
    <n v="248"/>
    <x v="1"/>
  </r>
  <r>
    <s v="2014"/>
    <s v="04"/>
    <s v="07"/>
    <s v="07/04/2014"/>
    <n v="1545"/>
    <x v="2"/>
  </r>
  <r>
    <s v="2009"/>
    <s v="12"/>
    <s v="06"/>
    <s v="06/12/2009"/>
    <n v="2675"/>
    <x v="4"/>
  </r>
  <r>
    <s v="2013"/>
    <s v="11"/>
    <s v="04"/>
    <s v="04/11/2013"/>
    <n v="1655"/>
    <x v="2"/>
  </r>
  <r>
    <s v="2014"/>
    <s v="08"/>
    <s v="20"/>
    <s v="20/08/2014"/>
    <n v="1448"/>
    <x v="0"/>
  </r>
  <r>
    <s v="2018"/>
    <s v="07"/>
    <s v="12"/>
    <s v="12/07/2018"/>
    <n v="432"/>
    <x v="1"/>
  </r>
  <r>
    <s v="2016"/>
    <s v="11"/>
    <s v="01"/>
    <s v="01/11/2016"/>
    <n v="874"/>
    <x v="5"/>
  </r>
  <r>
    <s v="2015"/>
    <s v="11"/>
    <s v="10"/>
    <s v="10/11/2015"/>
    <n v="1129"/>
    <x v="0"/>
  </r>
  <r>
    <s v="2012"/>
    <s v="12"/>
    <s v="19"/>
    <s v="19/12/2012"/>
    <n v="1883"/>
    <x v="2"/>
  </r>
  <r>
    <s v="2018"/>
    <s v="12"/>
    <s v="18"/>
    <s v="18/12/2018"/>
    <n v="319"/>
    <x v="1"/>
  </r>
  <r>
    <s v="2016"/>
    <s v="03"/>
    <s v="11"/>
    <s v="11/03/2016"/>
    <n v="1041"/>
    <x v="0"/>
  </r>
  <r>
    <s v="2014"/>
    <s v="01"/>
    <s v="16"/>
    <s v="16/01/2014"/>
    <n v="1602"/>
    <x v="2"/>
  </r>
  <r>
    <s v="2014"/>
    <s v="02"/>
    <s v="06"/>
    <s v="06/02/2014"/>
    <n v="1587"/>
    <x v="2"/>
  </r>
  <r>
    <s v="2011"/>
    <s v="08"/>
    <s v="22"/>
    <s v="22/08/2011"/>
    <n v="2230"/>
    <x v="3"/>
  </r>
  <r>
    <s v="2015"/>
    <s v="04"/>
    <s v="30"/>
    <s v="30/04/2015"/>
    <n v="1267"/>
    <x v="0"/>
  </r>
  <r>
    <s v="2011"/>
    <s v="04"/>
    <s v="14"/>
    <s v="14/04/2011"/>
    <n v="2322"/>
    <x v="3"/>
  </r>
  <r>
    <s v="2013"/>
    <s v="09"/>
    <s v="26"/>
    <s v="26/09/2013"/>
    <n v="1682"/>
    <x v="2"/>
  </r>
  <r>
    <s v="2012"/>
    <s v="03"/>
    <s v="18"/>
    <s v="18/03/2012"/>
    <n v="2080"/>
    <x v="3"/>
  </r>
  <r>
    <s v="2017"/>
    <s v="08"/>
    <s v="09"/>
    <s v="09/08/2017"/>
    <n v="673"/>
    <x v="5"/>
  </r>
  <r>
    <s v="2014"/>
    <s v="07"/>
    <s v="07"/>
    <s v="07/07/2014"/>
    <n v="1480"/>
    <x v="0"/>
  </r>
  <r>
    <s v="2012"/>
    <s v="08"/>
    <s v="31"/>
    <s v="31/08/2012"/>
    <n v="1961"/>
    <x v="2"/>
  </r>
  <r>
    <s v="2013"/>
    <s v="06"/>
    <s v="21"/>
    <s v="21/06/2013"/>
    <n v="1751"/>
    <x v="2"/>
  </r>
  <r>
    <s v="2017"/>
    <s v="05"/>
    <s v="07"/>
    <s v="07/05/2017"/>
    <n v="740"/>
    <x v="5"/>
  </r>
  <r>
    <s v="2015"/>
    <s v="11"/>
    <s v="03"/>
    <s v="03/11/2015"/>
    <n v="1134"/>
    <x v="0"/>
  </r>
  <r>
    <s v="2015"/>
    <s v="11"/>
    <s v="03"/>
    <s v="03/11/2015"/>
    <n v="1134"/>
    <x v="0"/>
  </r>
  <r>
    <s v="2016"/>
    <s v="10"/>
    <s v="02"/>
    <s v="02/10/2016"/>
    <n v="895"/>
    <x v="5"/>
  </r>
  <r>
    <s v="2010"/>
    <s v="03"/>
    <s v="20"/>
    <s v="20/03/2010"/>
    <n v="2600"/>
    <x v="4"/>
  </r>
  <r>
    <s v="2015"/>
    <s v="03"/>
    <s v="01"/>
    <s v="01/03/2015"/>
    <n v="1310"/>
    <x v="0"/>
  </r>
  <r>
    <s v="2016"/>
    <s v="01"/>
    <s v="18"/>
    <s v="18/01/2016"/>
    <n v="1080"/>
    <x v="0"/>
  </r>
  <r>
    <s v="2014"/>
    <s v="04"/>
    <s v="05"/>
    <s v="05/04/2014"/>
    <n v="1545"/>
    <x v="2"/>
  </r>
  <r>
    <s v="2014"/>
    <s v="02"/>
    <s v="11"/>
    <s v="11/02/2014"/>
    <n v="1584"/>
    <x v="2"/>
  </r>
  <r>
    <s v="2013"/>
    <s v="05"/>
    <s v="14"/>
    <s v="14/05/2013"/>
    <n v="1779"/>
    <x v="2"/>
  </r>
  <r>
    <s v="2014"/>
    <s v="10"/>
    <s v="09"/>
    <s v="09/10/2014"/>
    <n v="1412"/>
    <x v="0"/>
  </r>
  <r>
    <s v="2016"/>
    <s v="09"/>
    <s v="08"/>
    <s v="08/09/2016"/>
    <n v="912"/>
    <x v="5"/>
  </r>
  <r>
    <s v="2018"/>
    <s v="03"/>
    <s v="17"/>
    <s v="17/03/2018"/>
    <n v="515"/>
    <x v="5"/>
  </r>
  <r>
    <s v="2015"/>
    <s v="01"/>
    <s v="23"/>
    <s v="23/01/2015"/>
    <n v="1336"/>
    <x v="0"/>
  </r>
  <r>
    <s v="2018"/>
    <s v="04"/>
    <s v="21"/>
    <s v="21/04/2018"/>
    <n v="490"/>
    <x v="1"/>
  </r>
  <r>
    <s v="2016"/>
    <s v="11"/>
    <s v="24"/>
    <s v="24/11/2016"/>
    <n v="857"/>
    <x v="5"/>
  </r>
  <r>
    <s v="2010"/>
    <s v="02"/>
    <s v="16"/>
    <s v="16/02/2010"/>
    <n v="2624"/>
    <x v="4"/>
  </r>
  <r>
    <s v="2011"/>
    <s v="08"/>
    <s v="19"/>
    <s v="19/08/2011"/>
    <n v="2231"/>
    <x v="3"/>
  </r>
  <r>
    <s v="2015"/>
    <s v="04"/>
    <s v="07"/>
    <s v="07/04/2015"/>
    <n v="1284"/>
    <x v="0"/>
  </r>
  <r>
    <s v="2015"/>
    <s v="06"/>
    <s v="11"/>
    <s v="11/06/2015"/>
    <n v="1237"/>
    <x v="0"/>
  </r>
  <r>
    <s v="2012"/>
    <s v="02"/>
    <s v="13"/>
    <s v="13/02/2012"/>
    <n v="2105"/>
    <x v="3"/>
  </r>
  <r>
    <s v="2017"/>
    <s v="08"/>
    <s v="05"/>
    <s v="05/08/2017"/>
    <n v="675"/>
    <x v="5"/>
  </r>
  <r>
    <s v="2014"/>
    <s v="11"/>
    <s v="06"/>
    <s v="06/11/2014"/>
    <n v="1392"/>
    <x v="0"/>
  </r>
  <r>
    <s v="2014"/>
    <s v="08"/>
    <s v="05"/>
    <s v="05/08/2014"/>
    <n v="1459"/>
    <x v="0"/>
  </r>
  <r>
    <s v="2014"/>
    <s v="02"/>
    <s v="06"/>
    <s v="06/02/2014"/>
    <n v="1587"/>
    <x v="2"/>
  </r>
  <r>
    <s v="2014"/>
    <s v="06"/>
    <s v="23"/>
    <s v="23/06/2014"/>
    <n v="1490"/>
    <x v="0"/>
  </r>
  <r>
    <s v="2013"/>
    <s v="09"/>
    <s v="10"/>
    <s v="10/09/2013"/>
    <n v="1694"/>
    <x v="2"/>
  </r>
  <r>
    <s v="2016"/>
    <s v="01"/>
    <s v="13"/>
    <s v="13/01/2016"/>
    <n v="1083"/>
    <x v="0"/>
  </r>
  <r>
    <s v="2016"/>
    <s v="02"/>
    <s v="29"/>
    <s v="29/02/2016"/>
    <n v="1050"/>
    <x v="0"/>
  </r>
  <r>
    <s v="2014"/>
    <s v="04"/>
    <s v="20"/>
    <s v="20/04/2014"/>
    <n v="1535"/>
    <x v="2"/>
  </r>
  <r>
    <s v="2013"/>
    <s v="07"/>
    <s v="22"/>
    <s v="22/07/2013"/>
    <n v="1730"/>
    <x v="2"/>
  </r>
  <r>
    <s v="2015"/>
    <s v="06"/>
    <s v="15"/>
    <s v="15/06/2015"/>
    <n v="1235"/>
    <x v="0"/>
  </r>
  <r>
    <s v="2014"/>
    <s v="11"/>
    <s v="18"/>
    <s v="18/11/2014"/>
    <n v="1384"/>
    <x v="0"/>
  </r>
  <r>
    <s v="2016"/>
    <s v="01"/>
    <s v="30"/>
    <s v="30/01/2016"/>
    <n v="1070"/>
    <x v="0"/>
  </r>
  <r>
    <s v="2016"/>
    <s v="03"/>
    <s v="11"/>
    <s v="11/03/2016"/>
    <n v="1041"/>
    <x v="0"/>
  </r>
  <r>
    <s v="2014"/>
    <s v="08"/>
    <s v="17"/>
    <s v="17/08/2014"/>
    <n v="1450"/>
    <x v="0"/>
  </r>
  <r>
    <s v="2015"/>
    <s v="05"/>
    <s v="14"/>
    <s v="14/05/2015"/>
    <n v="1257"/>
    <x v="0"/>
  </r>
  <r>
    <s v="2013"/>
    <s v="07"/>
    <s v="04"/>
    <s v="04/07/2013"/>
    <n v="1742"/>
    <x v="2"/>
  </r>
  <r>
    <s v="2017"/>
    <s v="01"/>
    <s v="26"/>
    <s v="26/01/2017"/>
    <n v="812"/>
    <x v="5"/>
  </r>
  <r>
    <s v="2016"/>
    <s v="04"/>
    <s v="15"/>
    <s v="15/04/2016"/>
    <n v="1016"/>
    <x v="0"/>
  </r>
  <r>
    <s v="2009"/>
    <s v="01"/>
    <s v="15"/>
    <s v="15/01/2009"/>
    <n v="2907"/>
    <x v="4"/>
  </r>
  <r>
    <s v="2016"/>
    <s v="02"/>
    <s v="19"/>
    <s v="19/02/2016"/>
    <n v="1056"/>
    <x v="0"/>
  </r>
  <r>
    <s v="2015"/>
    <s v="05"/>
    <s v="17"/>
    <s v="17/05/2015"/>
    <n v="1255"/>
    <x v="0"/>
  </r>
  <r>
    <s v="2014"/>
    <s v="05"/>
    <s v="28"/>
    <s v="28/05/2014"/>
    <n v="1508"/>
    <x v="2"/>
  </r>
  <r>
    <s v="2015"/>
    <s v="05"/>
    <s v="06"/>
    <s v="06/05/2015"/>
    <n v="1263"/>
    <x v="0"/>
  </r>
  <r>
    <s v="2016"/>
    <s v="04"/>
    <s v="26"/>
    <s v="26/04/2016"/>
    <n v="1009"/>
    <x v="0"/>
  </r>
  <r>
    <s v="2015"/>
    <s v="03"/>
    <s v="19"/>
    <s v="19/03/2015"/>
    <n v="1297"/>
    <x v="0"/>
  </r>
  <r>
    <s v="2015"/>
    <s v="09"/>
    <s v="01"/>
    <s v="01/09/2015"/>
    <n v="1179"/>
    <x v="0"/>
  </r>
  <r>
    <s v="2014"/>
    <s v="02"/>
    <s v="11"/>
    <s v="11/02/2014"/>
    <n v="1584"/>
    <x v="2"/>
  </r>
  <r>
    <s v="2013"/>
    <s v="05"/>
    <s v="14"/>
    <s v="14/05/2013"/>
    <n v="1779"/>
    <x v="2"/>
  </r>
  <r>
    <s v="2011"/>
    <s v="04"/>
    <s v="30"/>
    <s v="30/04/2011"/>
    <n v="2310"/>
    <x v="3"/>
  </r>
  <r>
    <s v="2014"/>
    <s v="11"/>
    <s v="03"/>
    <s v="03/11/2014"/>
    <n v="1395"/>
    <x v="0"/>
  </r>
  <r>
    <s v="2013"/>
    <s v="10"/>
    <s v="25"/>
    <s v="25/10/2013"/>
    <n v="1661"/>
    <x v="2"/>
  </r>
  <r>
    <s v="2019"/>
    <s v="01"/>
    <s v="19"/>
    <s v="19/01/2019"/>
    <n v="295"/>
    <x v="1"/>
  </r>
  <r>
    <s v="2014"/>
    <s v="09"/>
    <s v="29"/>
    <s v="29/09/2014"/>
    <n v="1420"/>
    <x v="0"/>
  </r>
  <r>
    <s v="2016"/>
    <s v="05"/>
    <s v="15"/>
    <s v="15/05/2016"/>
    <n v="995"/>
    <x v="5"/>
  </r>
  <r>
    <s v="2014"/>
    <s v="09"/>
    <s v="21"/>
    <s v="21/09/2014"/>
    <n v="1425"/>
    <x v="0"/>
  </r>
  <r>
    <s v="2012"/>
    <s v="05"/>
    <s v="12"/>
    <s v="12/05/2012"/>
    <n v="2040"/>
    <x v="3"/>
  </r>
  <r>
    <s v="2017"/>
    <s v="09"/>
    <s v="09"/>
    <s v="09/09/2017"/>
    <n v="650"/>
    <x v="5"/>
  </r>
  <r>
    <s v="2011"/>
    <s v="08"/>
    <s v="14"/>
    <s v="14/08/2011"/>
    <n v="2235"/>
    <x v="3"/>
  </r>
  <r>
    <s v="2017"/>
    <s v="01"/>
    <s v="20"/>
    <s v="20/01/2017"/>
    <n v="816"/>
    <x v="5"/>
  </r>
  <r>
    <s v="2015"/>
    <s v="03"/>
    <s v="22"/>
    <s v="22/03/2015"/>
    <n v="1295"/>
    <x v="0"/>
  </r>
  <r>
    <s v="2016"/>
    <s v="05"/>
    <s v="12"/>
    <s v="12/05/2016"/>
    <n v="997"/>
    <x v="5"/>
  </r>
  <r>
    <s v="2016"/>
    <s v="01"/>
    <s v="28"/>
    <s v="28/01/2016"/>
    <n v="1072"/>
    <x v="0"/>
  </r>
  <r>
    <s v="2009"/>
    <s v="09"/>
    <s v="29"/>
    <s v="29/09/2009"/>
    <n v="2724"/>
    <x v="4"/>
  </r>
  <r>
    <s v="2016"/>
    <s v="10"/>
    <s v="27"/>
    <s v="27/10/2016"/>
    <n v="877"/>
    <x v="5"/>
  </r>
  <r>
    <s v="2018"/>
    <s v="08"/>
    <s v="21"/>
    <s v="21/08/2018"/>
    <n v="404"/>
    <x v="1"/>
  </r>
  <r>
    <s v="2013"/>
    <s v="12"/>
    <s v="27"/>
    <s v="27/12/2013"/>
    <n v="1616"/>
    <x v="2"/>
  </r>
  <r>
    <s v="2011"/>
    <s v="07"/>
    <s v="15"/>
    <s v="15/07/2011"/>
    <n v="2256"/>
    <x v="3"/>
  </r>
  <r>
    <s v="2015"/>
    <s v="10"/>
    <s v="27"/>
    <s v="27/10/2015"/>
    <n v="1139"/>
    <x v="0"/>
  </r>
  <r>
    <s v="2013"/>
    <s v="01"/>
    <s v="14"/>
    <s v="14/01/2013"/>
    <n v="1865"/>
    <x v="2"/>
  </r>
  <r>
    <s v="2011"/>
    <s v="10"/>
    <s v="08"/>
    <s v="08/10/2011"/>
    <n v="2195"/>
    <x v="3"/>
  </r>
  <r>
    <s v="2011"/>
    <s v="02"/>
    <s v="17"/>
    <s v="17/02/2011"/>
    <n v="2362"/>
    <x v="3"/>
  </r>
  <r>
    <s v="2014"/>
    <s v="07"/>
    <s v="04"/>
    <s v="04/07/2014"/>
    <n v="1481"/>
    <x v="0"/>
  </r>
  <r>
    <s v="2016"/>
    <s v="12"/>
    <s v="22"/>
    <s v="22/12/2016"/>
    <n v="837"/>
    <x v="5"/>
  </r>
  <r>
    <s v="2019"/>
    <s v="08"/>
    <s v="21"/>
    <s v="21/08/2019"/>
    <n v="143"/>
    <x v="1"/>
  </r>
  <r>
    <s v="2015"/>
    <s v="01"/>
    <s v="02"/>
    <s v="02/01/2015"/>
    <n v="1351"/>
    <x v="0"/>
  </r>
  <r>
    <s v="2015"/>
    <s v="10"/>
    <s v="24"/>
    <s v="24/10/2015"/>
    <n v="1140"/>
    <x v="0"/>
  </r>
  <r>
    <s v="2018"/>
    <s v="04"/>
    <s v="30"/>
    <s v="30/04/2018"/>
    <n v="485"/>
    <x v="1"/>
  </r>
  <r>
    <s v="2015"/>
    <s v="10"/>
    <s v="26"/>
    <s v="26/10/2015"/>
    <n v="1140"/>
    <x v="0"/>
  </r>
  <r>
    <s v="2014"/>
    <s v="03"/>
    <s v="03"/>
    <s v="03/03/2014"/>
    <n v="1570"/>
    <x v="2"/>
  </r>
  <r>
    <s v="2016"/>
    <s v="11"/>
    <s v="17"/>
    <s v="17/11/2016"/>
    <n v="862"/>
    <x v="5"/>
  </r>
  <r>
    <s v="2018"/>
    <s v="08"/>
    <s v="23"/>
    <s v="23/08/2018"/>
    <n v="402"/>
    <x v="1"/>
  </r>
  <r>
    <s v="2016"/>
    <s v="09"/>
    <s v="25"/>
    <s v="25/09/2016"/>
    <n v="900"/>
    <x v="5"/>
  </r>
  <r>
    <s v="2014"/>
    <s v="05"/>
    <s v="13"/>
    <s v="13/05/2014"/>
    <n v="1519"/>
    <x v="2"/>
  </r>
  <r>
    <s v="2016"/>
    <s v="02"/>
    <s v="15"/>
    <s v="15/02/2016"/>
    <n v="1060"/>
    <x v="0"/>
  </r>
  <r>
    <s v="2016"/>
    <s v="06"/>
    <s v="18"/>
    <s v="18/06/2016"/>
    <n v="970"/>
    <x v="5"/>
  </r>
  <r>
    <s v="2018"/>
    <s v="02"/>
    <s v="11"/>
    <s v="11/02/2018"/>
    <n v="540"/>
    <x v="5"/>
  </r>
  <r>
    <s v="2016"/>
    <s v="02"/>
    <s v="07"/>
    <s v="07/02/2016"/>
    <n v="1065"/>
    <x v="0"/>
  </r>
  <r>
    <s v="2015"/>
    <s v="06"/>
    <s v="03"/>
    <s v="03/06/2015"/>
    <n v="1243"/>
    <x v="0"/>
  </r>
  <r>
    <s v="2015"/>
    <s v="11"/>
    <s v="26"/>
    <s v="26/11/2015"/>
    <n v="1117"/>
    <x v="0"/>
  </r>
  <r>
    <s v="2011"/>
    <s v="03"/>
    <s v="02"/>
    <s v="02/03/2011"/>
    <n v="2353"/>
    <x v="3"/>
  </r>
  <r>
    <s v="2013"/>
    <s v="10"/>
    <s v="31"/>
    <s v="31/10/2013"/>
    <n v="1657"/>
    <x v="2"/>
  </r>
  <r>
    <s v="2011"/>
    <s v="11"/>
    <s v="27"/>
    <s v="27/11/2011"/>
    <n v="2160"/>
    <x v="3"/>
  </r>
  <r>
    <s v="2015"/>
    <s v="11"/>
    <s v="17"/>
    <s v="17/11/2015"/>
    <n v="1124"/>
    <x v="0"/>
  </r>
  <r>
    <s v="2019"/>
    <s v="03"/>
    <s v="13"/>
    <s v="13/03/2019"/>
    <n v="258"/>
    <x v="1"/>
  </r>
  <r>
    <s v="2013"/>
    <s v="12"/>
    <s v="12"/>
    <s v="12/12/2013"/>
    <n v="1627"/>
    <x v="2"/>
  </r>
  <r>
    <s v="2012"/>
    <s v="03"/>
    <s v="05"/>
    <s v="05/03/2012"/>
    <n v="2090"/>
    <x v="3"/>
  </r>
  <r>
    <s v="2016"/>
    <s v="03"/>
    <s v="06"/>
    <s v="06/03/2016"/>
    <n v="1045"/>
    <x v="0"/>
  </r>
  <r>
    <s v="2010"/>
    <s v="02"/>
    <s v="27"/>
    <s v="27/02/2010"/>
    <n v="2615"/>
    <x v="4"/>
  </r>
  <r>
    <s v="2014"/>
    <s v="07"/>
    <s v="20"/>
    <s v="20/07/2014"/>
    <n v="1470"/>
    <x v="0"/>
  </r>
  <r>
    <s v="2011"/>
    <s v="02"/>
    <s v="26"/>
    <s v="26/02/2011"/>
    <n v="2355"/>
    <x v="3"/>
  </r>
  <r>
    <s v="2015"/>
    <s v="03"/>
    <s v="01"/>
    <s v="01/03/2015"/>
    <n v="1310"/>
    <x v="0"/>
  </r>
  <r>
    <s v="2015"/>
    <s v="06"/>
    <s v="13"/>
    <s v="13/06/2015"/>
    <n v="1235"/>
    <x v="0"/>
  </r>
  <r>
    <s v="2014"/>
    <s v="07"/>
    <s v="01"/>
    <s v="01/07/2014"/>
    <n v="1484"/>
    <x v="0"/>
  </r>
  <r>
    <s v="2011"/>
    <s v="01"/>
    <s v="09"/>
    <s v="09/01/2011"/>
    <n v="2390"/>
    <x v="3"/>
  </r>
  <r>
    <s v="2014"/>
    <s v="07"/>
    <s v="29"/>
    <s v="29/07/2014"/>
    <n v="1464"/>
    <x v="0"/>
  </r>
  <r>
    <s v="2013"/>
    <s v="10"/>
    <s v="01"/>
    <s v="01/10/2013"/>
    <n v="1679"/>
    <x v="2"/>
  </r>
  <r>
    <s v="2012"/>
    <s v="06"/>
    <s v="26"/>
    <s v="26/06/2012"/>
    <n v="2009"/>
    <x v="3"/>
  </r>
  <r>
    <s v="2014"/>
    <s v="04"/>
    <s v="11"/>
    <s v="11/04/2014"/>
    <n v="1541"/>
    <x v="2"/>
  </r>
  <r>
    <s v="2012"/>
    <s v="08"/>
    <s v="10"/>
    <s v="10/08/2012"/>
    <n v="1976"/>
    <x v="2"/>
  </r>
  <r>
    <s v="2014"/>
    <s v="04"/>
    <s v="09"/>
    <s v="09/04/2014"/>
    <n v="1543"/>
    <x v="2"/>
  </r>
  <r>
    <s v="2011"/>
    <s v="11"/>
    <s v="30"/>
    <s v="30/11/2011"/>
    <n v="2158"/>
    <x v="3"/>
  </r>
  <r>
    <s v="2014"/>
    <s v="09"/>
    <s v="29"/>
    <s v="29/09/2014"/>
    <n v="1420"/>
    <x v="0"/>
  </r>
  <r>
    <s v="2012"/>
    <s v="07"/>
    <s v="17"/>
    <s v="17/07/2012"/>
    <n v="1994"/>
    <x v="2"/>
  </r>
  <r>
    <s v="2015"/>
    <s v="12"/>
    <s v="26"/>
    <s v="26/12/2015"/>
    <n v="1095"/>
    <x v="0"/>
  </r>
  <r>
    <s v="2010"/>
    <s v="01"/>
    <s v="02"/>
    <s v="02/01/2010"/>
    <n v="2655"/>
    <x v="4"/>
  </r>
  <r>
    <s v="2015"/>
    <s v="10"/>
    <s v="06"/>
    <s v="06/10/2015"/>
    <n v="1154"/>
    <x v="0"/>
  </r>
  <r>
    <s v="2010"/>
    <s v="03"/>
    <s v="18"/>
    <s v="18/03/2010"/>
    <n v="2602"/>
    <x v="4"/>
  </r>
  <r>
    <s v="2015"/>
    <s v="07"/>
    <s v="15"/>
    <s v="15/07/2015"/>
    <n v="1213"/>
    <x v="0"/>
  </r>
  <r>
    <s v="2017"/>
    <s v="02"/>
    <s v="21"/>
    <s v="21/02/2017"/>
    <n v="794"/>
    <x v="5"/>
  </r>
  <r>
    <s v="2012"/>
    <s v="07"/>
    <s v="18"/>
    <s v="18/07/2012"/>
    <n v="1993"/>
    <x v="2"/>
  </r>
  <r>
    <s v="2015"/>
    <s v="02"/>
    <s v="03"/>
    <s v="03/02/2015"/>
    <n v="1329"/>
    <x v="0"/>
  </r>
  <r>
    <s v="2015"/>
    <s v="07"/>
    <s v="01"/>
    <s v="01/07/2015"/>
    <n v="1223"/>
    <x v="0"/>
  </r>
  <r>
    <s v="2017"/>
    <s v="08"/>
    <s v="23"/>
    <s v="23/08/2017"/>
    <n v="663"/>
    <x v="5"/>
  </r>
  <r>
    <s v="2010"/>
    <s v="02"/>
    <s v="20"/>
    <s v="20/02/2010"/>
    <n v="2620"/>
    <x v="4"/>
  </r>
  <r>
    <s v="2018"/>
    <s v="03"/>
    <s v="19"/>
    <s v="19/03/2018"/>
    <n v="515"/>
    <x v="5"/>
  </r>
  <r>
    <s v="2015"/>
    <s v="02"/>
    <s v="14"/>
    <s v="14/02/2015"/>
    <n v="1320"/>
    <x v="0"/>
  </r>
  <r>
    <s v="2018"/>
    <s v="03"/>
    <s v="07"/>
    <s v="07/03/2018"/>
    <n v="523"/>
    <x v="5"/>
  </r>
  <r>
    <s v="2014"/>
    <s v="09"/>
    <s v="05"/>
    <s v="05/09/2014"/>
    <n v="1436"/>
    <x v="0"/>
  </r>
  <r>
    <s v="2014"/>
    <s v="03"/>
    <s v="11"/>
    <s v="11/03/2014"/>
    <n v="1564"/>
    <x v="2"/>
  </r>
  <r>
    <s v="2019"/>
    <s v="06"/>
    <s v="12"/>
    <s v="12/06/2019"/>
    <n v="193"/>
    <x v="1"/>
  </r>
  <r>
    <s v="2017"/>
    <s v="05"/>
    <s v="09"/>
    <s v="09/05/2017"/>
    <n v="739"/>
    <x v="5"/>
  </r>
  <r>
    <s v="2014"/>
    <s v="06"/>
    <s v="05"/>
    <s v="05/06/2014"/>
    <n v="1502"/>
    <x v="2"/>
  </r>
  <r>
    <s v="2012"/>
    <s v="11"/>
    <s v="30"/>
    <s v="30/11/2012"/>
    <n v="1896"/>
    <x v="2"/>
  </r>
  <r>
    <s v="2017"/>
    <s v="04"/>
    <s v="24"/>
    <s v="24/04/2017"/>
    <n v="750"/>
    <x v="5"/>
  </r>
  <r>
    <s v="2017"/>
    <s v="07"/>
    <s v="14"/>
    <s v="14/07/2017"/>
    <n v="691"/>
    <x v="5"/>
  </r>
  <r>
    <s v="2015"/>
    <s v="03"/>
    <s v="02"/>
    <s v="02/03/2015"/>
    <n v="1310"/>
    <x v="0"/>
  </r>
  <r>
    <s v="2013"/>
    <s v="02"/>
    <s v="19"/>
    <s v="19/02/2013"/>
    <n v="1839"/>
    <x v="2"/>
  </r>
  <r>
    <s v="2016"/>
    <s v="03"/>
    <s v="04"/>
    <s v="04/03/2016"/>
    <n v="1046"/>
    <x v="0"/>
  </r>
  <r>
    <s v="2019"/>
    <s v="02"/>
    <s v="18"/>
    <s v="18/02/2019"/>
    <n v="275"/>
    <x v="1"/>
  </r>
  <r>
    <s v="2013"/>
    <s v="03"/>
    <s v="24"/>
    <s v="24/03/2013"/>
    <n v="1815"/>
    <x v="2"/>
  </r>
  <r>
    <s v="2015"/>
    <s v="06"/>
    <s v="09"/>
    <s v="09/06/2015"/>
    <n v="1239"/>
    <x v="0"/>
  </r>
  <r>
    <s v="2013"/>
    <s v="09"/>
    <s v="03"/>
    <s v="03/09/2013"/>
    <n v="1699"/>
    <x v="2"/>
  </r>
  <r>
    <s v="2017"/>
    <s v="07"/>
    <s v="04"/>
    <s v="04/07/2017"/>
    <n v="699"/>
    <x v="5"/>
  </r>
  <r>
    <s v="2013"/>
    <s v="06"/>
    <s v="29"/>
    <s v="29/06/2013"/>
    <n v="1745"/>
    <x v="2"/>
  </r>
  <r>
    <s v="2009"/>
    <s v="12"/>
    <s v="24"/>
    <s v="24/12/2009"/>
    <n v="2662"/>
    <x v="4"/>
  </r>
  <r>
    <s v="2014"/>
    <s v="07"/>
    <s v="03"/>
    <s v="03/07/2014"/>
    <n v="1482"/>
    <x v="0"/>
  </r>
  <r>
    <s v="2019"/>
    <s v="02"/>
    <s v="08"/>
    <s v="08/02/2019"/>
    <n v="281"/>
    <x v="1"/>
  </r>
  <r>
    <s v="2012"/>
    <s v="08"/>
    <s v="09"/>
    <s v="09/08/2012"/>
    <n v="1977"/>
    <x v="2"/>
  </r>
  <r>
    <s v="2013"/>
    <s v="12"/>
    <s v="19"/>
    <s v="19/12/2013"/>
    <n v="1622"/>
    <x v="2"/>
  </r>
  <r>
    <s v="2011"/>
    <s v="05"/>
    <s v="25"/>
    <s v="25/05/2011"/>
    <n v="2293"/>
    <x v="3"/>
  </r>
  <r>
    <s v="2015"/>
    <s v="04"/>
    <s v="13"/>
    <s v="13/04/2015"/>
    <n v="1280"/>
    <x v="0"/>
  </r>
  <r>
    <s v="2017"/>
    <s v="10"/>
    <s v="19"/>
    <s v="19/10/2017"/>
    <n v="622"/>
    <x v="5"/>
  </r>
  <r>
    <s v="2011"/>
    <s v="01"/>
    <s v="01"/>
    <s v="01/01/2011"/>
    <n v="2395"/>
    <x v="3"/>
  </r>
  <r>
    <s v="2013"/>
    <s v="08"/>
    <s v="19"/>
    <s v="19/08/2013"/>
    <n v="1710"/>
    <x v="2"/>
  </r>
  <r>
    <s v="2013"/>
    <s v="12"/>
    <s v="11"/>
    <s v="11/12/2013"/>
    <n v="1628"/>
    <x v="2"/>
  </r>
  <r>
    <s v="2016"/>
    <s v="10"/>
    <s v="25"/>
    <s v="25/10/2016"/>
    <n v="879"/>
    <x v="5"/>
  </r>
  <r>
    <s v="2013"/>
    <s v="10"/>
    <s v="21"/>
    <s v="21/10/2013"/>
    <n v="1665"/>
    <x v="2"/>
  </r>
  <r>
    <s v="2015"/>
    <s v="04"/>
    <s v="06"/>
    <s v="06/04/2015"/>
    <n v="1285"/>
    <x v="0"/>
  </r>
  <r>
    <s v="2015"/>
    <s v="04"/>
    <s v="10"/>
    <s v="10/04/2015"/>
    <n v="1281"/>
    <x v="0"/>
  </r>
  <r>
    <s v="2015"/>
    <s v="06"/>
    <s v="30"/>
    <s v="30/06/2015"/>
    <n v="1224"/>
    <x v="0"/>
  </r>
  <r>
    <s v="2016"/>
    <s v="03"/>
    <s v="11"/>
    <s v="11/03/2016"/>
    <n v="1041"/>
    <x v="0"/>
  </r>
  <r>
    <s v="2017"/>
    <s v="02"/>
    <s v="05"/>
    <s v="05/02/2017"/>
    <n v="805"/>
    <x v="5"/>
  </r>
  <r>
    <s v="2017"/>
    <s v="03"/>
    <s v="10"/>
    <s v="10/03/2017"/>
    <n v="781"/>
    <x v="5"/>
  </r>
  <r>
    <s v="2013"/>
    <s v="01"/>
    <s v="28"/>
    <s v="28/01/2013"/>
    <n v="1855"/>
    <x v="2"/>
  </r>
  <r>
    <s v="2017"/>
    <s v="06"/>
    <s v="20"/>
    <s v="20/06/2017"/>
    <n v="709"/>
    <x v="5"/>
  </r>
  <r>
    <s v="2012"/>
    <s v="02"/>
    <s v="08"/>
    <s v="08/02/2012"/>
    <n v="2108"/>
    <x v="3"/>
  </r>
  <r>
    <s v="2015"/>
    <s v="08"/>
    <s v="31"/>
    <s v="31/08/2015"/>
    <n v="1180"/>
    <x v="0"/>
  </r>
  <r>
    <s v="2018"/>
    <s v="04"/>
    <s v="05"/>
    <s v="05/04/2018"/>
    <n v="502"/>
    <x v="5"/>
  </r>
  <r>
    <s v="2012"/>
    <s v="10"/>
    <s v="17"/>
    <s v="17/10/2012"/>
    <n v="1928"/>
    <x v="2"/>
  </r>
  <r>
    <s v="2009"/>
    <s v="05"/>
    <s v="31"/>
    <s v="31/05/2009"/>
    <n v="2810"/>
    <x v="4"/>
  </r>
  <r>
    <s v="2014"/>
    <s v="10"/>
    <s v="05"/>
    <s v="05/10/2014"/>
    <n v="1415"/>
    <x v="0"/>
  </r>
  <r>
    <s v="2016"/>
    <s v="06"/>
    <s v="28"/>
    <s v="28/06/2016"/>
    <n v="964"/>
    <x v="5"/>
  </r>
  <r>
    <s v="2014"/>
    <s v="09"/>
    <s v="18"/>
    <s v="18/09/2014"/>
    <n v="1427"/>
    <x v="0"/>
  </r>
  <r>
    <s v="2015"/>
    <s v="03"/>
    <s v="13"/>
    <s v="13/03/2015"/>
    <n v="1301"/>
    <x v="0"/>
  </r>
  <r>
    <s v="2013"/>
    <s v="10"/>
    <s v="28"/>
    <s v="28/10/2013"/>
    <n v="1660"/>
    <x v="2"/>
  </r>
  <r>
    <s v="2016"/>
    <s v="02"/>
    <s v="27"/>
    <s v="27/02/2016"/>
    <n v="1050"/>
    <x v="0"/>
  </r>
  <r>
    <s v="2014"/>
    <s v="06"/>
    <s v="26"/>
    <s v="26/06/2014"/>
    <n v="1487"/>
    <x v="0"/>
  </r>
  <r>
    <s v="2016"/>
    <s v="05"/>
    <s v="17"/>
    <s v="17/05/2016"/>
    <n v="994"/>
    <x v="5"/>
  </r>
  <r>
    <s v="2014"/>
    <s v="01"/>
    <s v="21"/>
    <s v="21/01/2014"/>
    <n v="1599"/>
    <x v="2"/>
  </r>
  <r>
    <s v="2009"/>
    <s v="12"/>
    <s v="18"/>
    <s v="18/12/2009"/>
    <n v="2666"/>
    <x v="4"/>
  </r>
  <r>
    <s v="2016"/>
    <s v="09"/>
    <s v="06"/>
    <s v="06/09/2016"/>
    <n v="914"/>
    <x v="5"/>
  </r>
  <r>
    <s v="2017"/>
    <s v="03"/>
    <s v="13"/>
    <s v="13/03/2017"/>
    <n v="780"/>
    <x v="5"/>
  </r>
  <r>
    <s v="2019"/>
    <s v="05"/>
    <s v="01"/>
    <s v="01/05/2019"/>
    <n v="223"/>
    <x v="1"/>
  </r>
  <r>
    <s v="2013"/>
    <s v="07"/>
    <s v="18"/>
    <s v="18/07/2013"/>
    <n v="1732"/>
    <x v="2"/>
  </r>
  <r>
    <s v="2011"/>
    <s v="08"/>
    <s v="27"/>
    <s v="27/08/2011"/>
    <n v="2225"/>
    <x v="3"/>
  </r>
  <r>
    <s v="2019"/>
    <s v="05"/>
    <s v="26"/>
    <s v="26/05/2019"/>
    <n v="205"/>
    <x v="1"/>
  </r>
  <r>
    <s v="2017"/>
    <s v="12"/>
    <s v="29"/>
    <s v="29/12/2017"/>
    <n v="571"/>
    <x v="5"/>
  </r>
  <r>
    <s v="2015"/>
    <s v="01"/>
    <s v="12"/>
    <s v="12/01/2015"/>
    <n v="1345"/>
    <x v="0"/>
  </r>
  <r>
    <s v="2016"/>
    <s v="08"/>
    <s v="08"/>
    <s v="08/08/2016"/>
    <n v="935"/>
    <x v="5"/>
  </r>
  <r>
    <s v="2008"/>
    <s v="06"/>
    <s v="18"/>
    <s v="18/06/2008"/>
    <n v="3058"/>
    <x v="6"/>
  </r>
  <r>
    <s v="2011"/>
    <s v="12"/>
    <s v="04"/>
    <s v="04/12/2011"/>
    <n v="2155"/>
    <x v="3"/>
  </r>
  <r>
    <s v="2016"/>
    <s v="05"/>
    <s v="18"/>
    <s v="18/05/2016"/>
    <n v="993"/>
    <x v="5"/>
  </r>
  <r>
    <s v="2012"/>
    <s v="07"/>
    <s v="21"/>
    <s v="21/07/2012"/>
    <n v="1990"/>
    <x v="2"/>
  </r>
  <r>
    <s v="2014"/>
    <s v="02"/>
    <s v="23"/>
    <s v="23/02/2014"/>
    <n v="1575"/>
    <x v="2"/>
  </r>
  <r>
    <s v="2011"/>
    <s v="09"/>
    <s v="12"/>
    <s v="12/09/2011"/>
    <n v="2215"/>
    <x v="3"/>
  </r>
  <r>
    <s v="2016"/>
    <s v="05"/>
    <s v="04"/>
    <s v="04/05/2016"/>
    <n v="1003"/>
    <x v="0"/>
  </r>
  <r>
    <s v="2010"/>
    <s v="06"/>
    <s v="09"/>
    <s v="09/06/2010"/>
    <n v="2543"/>
    <x v="4"/>
  </r>
  <r>
    <s v="2012"/>
    <s v="09"/>
    <s v="07"/>
    <s v="07/09/2012"/>
    <n v="1956"/>
    <x v="2"/>
  </r>
  <r>
    <s v="2010"/>
    <s v="07"/>
    <s v="31"/>
    <s v="31/07/2010"/>
    <n v="2505"/>
    <x v="4"/>
  </r>
  <r>
    <s v="2010"/>
    <s v="07"/>
    <s v="29"/>
    <s v="29/07/2010"/>
    <n v="2507"/>
    <x v="4"/>
  </r>
  <r>
    <s v="2015"/>
    <s v="02"/>
    <s v="25"/>
    <s v="25/02/2015"/>
    <n v="1313"/>
    <x v="0"/>
  </r>
  <r>
    <s v="2018"/>
    <s v="08"/>
    <s v="05"/>
    <s v="05/08/2018"/>
    <n v="415"/>
    <x v="1"/>
  </r>
  <r>
    <s v="2011"/>
    <s v="04"/>
    <s v="01"/>
    <s v="01/04/2011"/>
    <n v="2331"/>
    <x v="3"/>
  </r>
  <r>
    <s v="2015"/>
    <s v="08"/>
    <s v="17"/>
    <s v="17/08/2015"/>
    <n v="1190"/>
    <x v="0"/>
  </r>
  <r>
    <s v="2013"/>
    <s v="08"/>
    <s v="05"/>
    <s v="05/08/2013"/>
    <n v="1720"/>
    <x v="2"/>
  </r>
  <r>
    <s v="2017"/>
    <s v="11"/>
    <s v="04"/>
    <s v="04/11/2017"/>
    <n v="610"/>
    <x v="5"/>
  </r>
  <r>
    <s v="2014"/>
    <s v="12"/>
    <s v="01"/>
    <s v="01/12/2014"/>
    <n v="1375"/>
    <x v="0"/>
  </r>
  <r>
    <s v="2015"/>
    <s v="10"/>
    <s v="30"/>
    <s v="30/10/2015"/>
    <n v="1136"/>
    <x v="0"/>
  </r>
  <r>
    <s v="2010"/>
    <s v="10"/>
    <s v="06"/>
    <s v="06/10/2010"/>
    <n v="2458"/>
    <x v="3"/>
  </r>
  <r>
    <s v="2018"/>
    <s v="06"/>
    <s v="18"/>
    <s v="18/06/2018"/>
    <n v="450"/>
    <x v="1"/>
  </r>
  <r>
    <s v="2016"/>
    <s v="10"/>
    <s v="04"/>
    <s v="04/10/2016"/>
    <n v="894"/>
    <x v="5"/>
  </r>
  <r>
    <s v="2011"/>
    <s v="08"/>
    <s v="15"/>
    <s v="15/08/2011"/>
    <n v="2235"/>
    <x v="3"/>
  </r>
  <r>
    <s v="2019"/>
    <s v="12"/>
    <s v="08"/>
    <s v="08/12/2019"/>
    <n v="65"/>
    <x v="1"/>
  </r>
  <r>
    <s v="2010"/>
    <s v="11"/>
    <s v="22"/>
    <s v="22/11/2010"/>
    <n v="2425"/>
    <x v="3"/>
  </r>
  <r>
    <s v="2014"/>
    <s v="06"/>
    <s v="13"/>
    <s v="13/06/2014"/>
    <n v="1496"/>
    <x v="0"/>
  </r>
  <r>
    <s v="2018"/>
    <s v="05"/>
    <s v="19"/>
    <s v="19/05/2018"/>
    <n v="470"/>
    <x v="1"/>
  </r>
  <r>
    <s v="2015"/>
    <s v="03"/>
    <s v="19"/>
    <s v="19/03/2015"/>
    <n v="1297"/>
    <x v="0"/>
  </r>
  <r>
    <s v="2016"/>
    <s v="06"/>
    <s v="18"/>
    <s v="18/06/2016"/>
    <n v="970"/>
    <x v="5"/>
  </r>
  <r>
    <s v="2017"/>
    <s v="11"/>
    <s v="12"/>
    <s v="12/11/2017"/>
    <n v="605"/>
    <x v="5"/>
  </r>
  <r>
    <s v="2017"/>
    <s v="09"/>
    <s v="21"/>
    <s v="21/09/2017"/>
    <n v="642"/>
    <x v="5"/>
  </r>
  <r>
    <s v="2010"/>
    <s v="12"/>
    <s v="29"/>
    <s v="29/12/2010"/>
    <n v="2398"/>
    <x v="3"/>
  </r>
  <r>
    <s v="2014"/>
    <s v="06"/>
    <s v="14"/>
    <s v="14/06/2014"/>
    <n v="1495"/>
    <x v="0"/>
  </r>
  <r>
    <s v="2011"/>
    <s v="04"/>
    <s v="13"/>
    <s v="13/04/2011"/>
    <n v="2323"/>
    <x v="3"/>
  </r>
  <r>
    <s v="2015"/>
    <s v="03"/>
    <s v="23"/>
    <s v="23/03/2015"/>
    <n v="1295"/>
    <x v="0"/>
  </r>
  <r>
    <s v="2018"/>
    <s v="03"/>
    <s v="14"/>
    <s v="14/03/2018"/>
    <n v="518"/>
    <x v="5"/>
  </r>
  <r>
    <s v="2015"/>
    <s v="01"/>
    <s v="14"/>
    <s v="14/01/2015"/>
    <n v="1343"/>
    <x v="0"/>
  </r>
  <r>
    <s v="2013"/>
    <s v="07"/>
    <s v="02"/>
    <s v="02/07/2013"/>
    <n v="1744"/>
    <x v="2"/>
  </r>
  <r>
    <s v="2010"/>
    <s v="12"/>
    <s v="30"/>
    <s v="30/12/2010"/>
    <n v="2397"/>
    <x v="3"/>
  </r>
  <r>
    <s v="2014"/>
    <s v="01"/>
    <s v="20"/>
    <s v="20/01/2014"/>
    <n v="1600"/>
    <x v="2"/>
  </r>
  <r>
    <s v="2012"/>
    <s v="02"/>
    <s v="12"/>
    <s v="12/02/2012"/>
    <n v="2105"/>
    <x v="3"/>
  </r>
  <r>
    <s v="2013"/>
    <s v="09"/>
    <s v="12"/>
    <s v="12/09/2013"/>
    <n v="1692"/>
    <x v="2"/>
  </r>
  <r>
    <s v="2010"/>
    <s v="09"/>
    <s v="04"/>
    <s v="04/09/2010"/>
    <n v="2480"/>
    <x v="3"/>
  </r>
  <r>
    <s v="2017"/>
    <s v="02"/>
    <s v="17"/>
    <s v="17/02/2017"/>
    <n v="796"/>
    <x v="5"/>
  </r>
  <r>
    <s v="2016"/>
    <s v="09"/>
    <s v="06"/>
    <s v="06/09/2016"/>
    <n v="914"/>
    <x v="5"/>
  </r>
  <r>
    <s v="2018"/>
    <s v="06"/>
    <s v="22"/>
    <s v="22/06/2018"/>
    <n v="446"/>
    <x v="1"/>
  </r>
  <r>
    <s v="2008"/>
    <s v="12"/>
    <s v="02"/>
    <s v="02/12/2008"/>
    <n v="2939"/>
    <x v="4"/>
  </r>
  <r>
    <s v="2017"/>
    <s v="03"/>
    <s v="12"/>
    <s v="12/03/2017"/>
    <n v="780"/>
    <x v="5"/>
  </r>
  <r>
    <s v="2015"/>
    <s v="01"/>
    <s v="02"/>
    <s v="02/01/2015"/>
    <n v="1351"/>
    <x v="0"/>
  </r>
  <r>
    <s v="2010"/>
    <s v="09"/>
    <s v="20"/>
    <s v="20/09/2010"/>
    <n v="2470"/>
    <x v="3"/>
  </r>
  <r>
    <s v="2013"/>
    <s v="08"/>
    <s v="01"/>
    <s v="01/08/2013"/>
    <n v="1722"/>
    <x v="2"/>
  </r>
  <r>
    <s v="2012"/>
    <s v="04"/>
    <s v="12"/>
    <s v="12/04/2012"/>
    <n v="2062"/>
    <x v="3"/>
  </r>
  <r>
    <s v="2019"/>
    <s v="09"/>
    <s v="05"/>
    <s v="05/09/2019"/>
    <n v="132"/>
    <x v="1"/>
  </r>
  <r>
    <s v="2016"/>
    <s v="05"/>
    <s v="05"/>
    <s v="05/05/2016"/>
    <n v="1002"/>
    <x v="0"/>
  </r>
  <r>
    <s v="2016"/>
    <s v="11"/>
    <s v="03"/>
    <s v="03/11/2016"/>
    <n v="872"/>
    <x v="5"/>
  </r>
  <r>
    <s v="2012"/>
    <s v="10"/>
    <s v="05"/>
    <s v="05/10/2012"/>
    <n v="1936"/>
    <x v="2"/>
  </r>
  <r>
    <s v="2017"/>
    <s v="03"/>
    <s v="09"/>
    <s v="09/03/2017"/>
    <n v="782"/>
    <x v="5"/>
  </r>
  <r>
    <s v="2013"/>
    <s v="03"/>
    <s v="03"/>
    <s v="03/03/2013"/>
    <n v="1830"/>
    <x v="2"/>
  </r>
  <r>
    <s v="2014"/>
    <s v="05"/>
    <s v="29"/>
    <s v="29/05/2014"/>
    <n v="1507"/>
    <x v="2"/>
  </r>
  <r>
    <s v="2012"/>
    <s v="06"/>
    <s v="08"/>
    <s v="08/06/2012"/>
    <n v="2021"/>
    <x v="3"/>
  </r>
  <r>
    <s v="2017"/>
    <s v="03"/>
    <s v="15"/>
    <s v="15/03/2017"/>
    <n v="778"/>
    <x v="5"/>
  </r>
  <r>
    <s v="2012"/>
    <s v="08"/>
    <s v="13"/>
    <s v="13/08/2012"/>
    <n v="1975"/>
    <x v="2"/>
  </r>
  <r>
    <s v="2015"/>
    <s v="07"/>
    <s v="28"/>
    <s v="28/07/2015"/>
    <n v="1204"/>
    <x v="0"/>
  </r>
  <r>
    <s v="2011"/>
    <s v="08"/>
    <s v="23"/>
    <s v="23/08/2011"/>
    <n v="2229"/>
    <x v="3"/>
  </r>
  <r>
    <s v="2013"/>
    <s v="11"/>
    <s v="30"/>
    <s v="30/11/2013"/>
    <n v="1635"/>
    <x v="2"/>
  </r>
  <r>
    <s v="2012"/>
    <s v="05"/>
    <s v="10"/>
    <s v="10/05/2012"/>
    <n v="2042"/>
    <x v="3"/>
  </r>
  <r>
    <s v="2012"/>
    <s v="11"/>
    <s v="27"/>
    <s v="27/11/2012"/>
    <n v="1899"/>
    <x v="2"/>
  </r>
  <r>
    <s v="2009"/>
    <s v="11"/>
    <s v="21"/>
    <s v="21/11/2009"/>
    <n v="2685"/>
    <x v="4"/>
  </r>
  <r>
    <s v="2014"/>
    <s v="09"/>
    <s v="24"/>
    <s v="24/09/2014"/>
    <n v="1423"/>
    <x v="0"/>
  </r>
  <r>
    <s v="2009"/>
    <s v="04"/>
    <s v="24"/>
    <s v="24/04/2009"/>
    <n v="2836"/>
    <x v="4"/>
  </r>
  <r>
    <s v="2013"/>
    <s v="08"/>
    <s v="01"/>
    <s v="01/08/2013"/>
    <n v="1722"/>
    <x v="2"/>
  </r>
  <r>
    <s v="2016"/>
    <s v="06"/>
    <s v="24"/>
    <s v="24/06/2016"/>
    <n v="966"/>
    <x v="5"/>
  </r>
  <r>
    <s v="2017"/>
    <s v="02"/>
    <s v="06"/>
    <s v="06/02/2017"/>
    <n v="805"/>
    <x v="5"/>
  </r>
  <r>
    <s v="2013"/>
    <s v="12"/>
    <s v="07"/>
    <s v="07/12/2013"/>
    <n v="1630"/>
    <x v="2"/>
  </r>
  <r>
    <s v="2016"/>
    <s v="01"/>
    <s v="13"/>
    <s v="13/01/2016"/>
    <n v="1083"/>
    <x v="0"/>
  </r>
  <r>
    <s v="2012"/>
    <s v="08"/>
    <s v="17"/>
    <s v="17/08/2012"/>
    <n v="1971"/>
    <x v="2"/>
  </r>
  <r>
    <s v="2013"/>
    <s v="02"/>
    <s v="14"/>
    <s v="14/02/2013"/>
    <n v="1842"/>
    <x v="2"/>
  </r>
  <r>
    <s v="2015"/>
    <s v="10"/>
    <s v="07"/>
    <s v="07/10/2015"/>
    <n v="1153"/>
    <x v="0"/>
  </r>
  <r>
    <s v="2018"/>
    <s v="06"/>
    <s v="25"/>
    <s v="25/06/2018"/>
    <n v="445"/>
    <x v="1"/>
  </r>
  <r>
    <s v="2018"/>
    <s v="12"/>
    <s v="28"/>
    <s v="28/12/2018"/>
    <n v="311"/>
    <x v="1"/>
  </r>
  <r>
    <s v="2012"/>
    <s v="06"/>
    <s v="01"/>
    <s v="01/06/2012"/>
    <n v="2026"/>
    <x v="3"/>
  </r>
  <r>
    <s v="2017"/>
    <s v="07"/>
    <s v="08"/>
    <s v="08/07/2017"/>
    <n v="695"/>
    <x v="5"/>
  </r>
  <r>
    <s v="2013"/>
    <s v="08"/>
    <s v="14"/>
    <s v="14/08/2013"/>
    <n v="1713"/>
    <x v="2"/>
  </r>
  <r>
    <s v="2013"/>
    <s v="05"/>
    <s v="27"/>
    <s v="27/05/2013"/>
    <n v="1770"/>
    <x v="2"/>
  </r>
  <r>
    <s v="2018"/>
    <s v="09"/>
    <s v="24"/>
    <s v="24/09/2018"/>
    <n v="380"/>
    <x v="1"/>
  </r>
  <r>
    <s v="2016"/>
    <s v="10"/>
    <s v="21"/>
    <s v="21/10/2016"/>
    <n v="881"/>
    <x v="5"/>
  </r>
  <r>
    <s v="2018"/>
    <s v="09"/>
    <s v="02"/>
    <s v="02/09/2018"/>
    <n v="395"/>
    <x v="1"/>
  </r>
  <r>
    <s v="2016"/>
    <s v="03"/>
    <s v="29"/>
    <s v="29/03/2016"/>
    <n v="1029"/>
    <x v="0"/>
  </r>
  <r>
    <s v="2015"/>
    <s v="08"/>
    <s v="29"/>
    <s v="29/08/2015"/>
    <n v="1180"/>
    <x v="0"/>
  </r>
  <r>
    <s v="2019"/>
    <s v="02"/>
    <s v="25"/>
    <s v="25/02/2019"/>
    <n v="270"/>
    <x v="1"/>
  </r>
  <r>
    <s v="2012"/>
    <s v="09"/>
    <s v="16"/>
    <s v="16/09/2012"/>
    <n v="1950"/>
    <x v="2"/>
  </r>
  <r>
    <s v="2013"/>
    <s v="05"/>
    <s v="29"/>
    <s v="29/05/2013"/>
    <n v="1768"/>
    <x v="2"/>
  </r>
  <r>
    <s v="2010"/>
    <s v="04"/>
    <s v="20"/>
    <s v="20/04/2010"/>
    <n v="2579"/>
    <x v="4"/>
  </r>
  <r>
    <s v="2019"/>
    <s v="05"/>
    <s v="18"/>
    <s v="18/05/2019"/>
    <n v="210"/>
    <x v="1"/>
  </r>
  <r>
    <s v="2013"/>
    <s v="10"/>
    <s v="10"/>
    <s v="10/10/2013"/>
    <n v="1672"/>
    <x v="2"/>
  </r>
  <r>
    <s v="2014"/>
    <s v="07"/>
    <s v="17"/>
    <s v="17/07/2014"/>
    <n v="1472"/>
    <x v="0"/>
  </r>
  <r>
    <s v="2014"/>
    <s v="06"/>
    <s v="12"/>
    <s v="12/06/2014"/>
    <n v="1497"/>
    <x v="0"/>
  </r>
  <r>
    <s v="2018"/>
    <s v="01"/>
    <s v="04"/>
    <s v="04/01/2018"/>
    <n v="567"/>
    <x v="5"/>
  </r>
  <r>
    <s v="2017"/>
    <s v="09"/>
    <s v="15"/>
    <s v="15/09/2017"/>
    <n v="646"/>
    <x v="5"/>
  </r>
  <r>
    <s v="2015"/>
    <s v="02"/>
    <s v="01"/>
    <s v="01/02/2015"/>
    <n v="1330"/>
    <x v="0"/>
  </r>
  <r>
    <s v="2017"/>
    <s v="04"/>
    <s v="21"/>
    <s v="21/04/2017"/>
    <n v="751"/>
    <x v="5"/>
  </r>
  <r>
    <s v="2010"/>
    <s v="11"/>
    <s v="18"/>
    <s v="18/11/2010"/>
    <n v="2427"/>
    <x v="3"/>
  </r>
  <r>
    <s v="2012"/>
    <s v="10"/>
    <s v="03"/>
    <s v="03/10/2012"/>
    <n v="1938"/>
    <x v="2"/>
  </r>
  <r>
    <s v="2018"/>
    <s v="12"/>
    <s v="22"/>
    <s v="22/12/2018"/>
    <n v="315"/>
    <x v="1"/>
  </r>
  <r>
    <s v="2015"/>
    <s v="08"/>
    <s v="10"/>
    <s v="10/08/2015"/>
    <n v="1195"/>
    <x v="0"/>
  </r>
  <r>
    <s v="2011"/>
    <s v="02"/>
    <s v="18"/>
    <s v="18/02/2011"/>
    <n v="2361"/>
    <x v="3"/>
  </r>
  <r>
    <s v="2014"/>
    <s v="08"/>
    <s v="19"/>
    <s v="19/08/2014"/>
    <n v="1449"/>
    <x v="0"/>
  </r>
  <r>
    <s v="2016"/>
    <s v="01"/>
    <s v="04"/>
    <s v="04/01/2016"/>
    <n v="1090"/>
    <x v="0"/>
  </r>
  <r>
    <s v="2013"/>
    <s v="09"/>
    <s v="27"/>
    <s v="27/09/2013"/>
    <n v="1681"/>
    <x v="2"/>
  </r>
  <r>
    <s v="2012"/>
    <s v="09"/>
    <s v="08"/>
    <s v="08/09/2012"/>
    <n v="1955"/>
    <x v="2"/>
  </r>
  <r>
    <s v="2014"/>
    <s v="02"/>
    <s v="21"/>
    <s v="21/02/2014"/>
    <n v="1576"/>
    <x v="2"/>
  </r>
  <r>
    <s v="2015"/>
    <s v="07"/>
    <s v="13"/>
    <s v="13/07/2015"/>
    <n v="1215"/>
    <x v="0"/>
  </r>
  <r>
    <s v="2016"/>
    <s v="12"/>
    <s v="12"/>
    <s v="12/12/2016"/>
    <n v="845"/>
    <x v="5"/>
  </r>
  <r>
    <s v="2014"/>
    <s v="06"/>
    <s v="13"/>
    <s v="13/06/2014"/>
    <n v="1496"/>
    <x v="0"/>
  </r>
  <r>
    <s v="2016"/>
    <s v="07"/>
    <s v="12"/>
    <s v="12/07/2016"/>
    <n v="954"/>
    <x v="5"/>
  </r>
  <r>
    <s v="2016"/>
    <s v="11"/>
    <s v="24"/>
    <s v="24/11/2016"/>
    <n v="857"/>
    <x v="5"/>
  </r>
  <r>
    <s v="2018"/>
    <s v="10"/>
    <s v="02"/>
    <s v="02/10/2018"/>
    <n v="374"/>
    <x v="1"/>
  </r>
  <r>
    <s v="2010"/>
    <s v="05"/>
    <s v="10"/>
    <s v="10/05/2010"/>
    <n v="2565"/>
    <x v="4"/>
  </r>
  <r>
    <s v="2016"/>
    <s v="05"/>
    <s v="19"/>
    <s v="19/05/2016"/>
    <n v="992"/>
    <x v="5"/>
  </r>
  <r>
    <s v="2015"/>
    <s v="11"/>
    <s v="07"/>
    <s v="07/11/2015"/>
    <n v="1130"/>
    <x v="0"/>
  </r>
  <r>
    <s v="2016"/>
    <s v="06"/>
    <s v="22"/>
    <s v="22/06/2016"/>
    <n v="968"/>
    <x v="5"/>
  </r>
  <r>
    <s v="2013"/>
    <s v="08"/>
    <s v="03"/>
    <s v="03/08/2013"/>
    <n v="1720"/>
    <x v="2"/>
  </r>
  <r>
    <s v="2013"/>
    <s v="08"/>
    <s v="25"/>
    <s v="25/08/2013"/>
    <n v="1705"/>
    <x v="2"/>
  </r>
  <r>
    <s v="2015"/>
    <s v="10"/>
    <s v="28"/>
    <s v="28/10/2015"/>
    <n v="1138"/>
    <x v="0"/>
  </r>
  <r>
    <s v="2013"/>
    <s v="10"/>
    <s v="16"/>
    <s v="16/10/2013"/>
    <n v="1668"/>
    <x v="2"/>
  </r>
  <r>
    <s v="2012"/>
    <s v="01"/>
    <s v="05"/>
    <s v="05/01/2012"/>
    <n v="2132"/>
    <x v="3"/>
  </r>
  <r>
    <s v="2019"/>
    <s v="04"/>
    <s v="02"/>
    <s v="02/04/2019"/>
    <n v="244"/>
    <x v="1"/>
  </r>
  <r>
    <s v="2013"/>
    <s v="08"/>
    <s v="13"/>
    <s v="13/08/2013"/>
    <n v="1714"/>
    <x v="2"/>
  </r>
  <r>
    <s v="2014"/>
    <s v="07"/>
    <s v="07"/>
    <s v="07/07/2014"/>
    <n v="1480"/>
    <x v="0"/>
  </r>
  <r>
    <s v="2013"/>
    <s v="04"/>
    <s v="26"/>
    <s v="26/04/2013"/>
    <n v="1791"/>
    <x v="2"/>
  </r>
  <r>
    <s v="2016"/>
    <s v="12"/>
    <s v="05"/>
    <s v="05/12/2016"/>
    <n v="850"/>
    <x v="5"/>
  </r>
  <r>
    <s v="2018"/>
    <s v="06"/>
    <s v="16"/>
    <s v="16/06/2018"/>
    <n v="450"/>
    <x v="1"/>
  </r>
  <r>
    <s v="2013"/>
    <s v="08"/>
    <s v="30"/>
    <s v="30/08/2013"/>
    <n v="1701"/>
    <x v="2"/>
  </r>
  <r>
    <s v="2017"/>
    <s v="12"/>
    <s v="29"/>
    <s v="29/12/2017"/>
    <n v="571"/>
    <x v="5"/>
  </r>
  <r>
    <s v="2017"/>
    <s v="09"/>
    <s v="27"/>
    <s v="27/09/2017"/>
    <n v="638"/>
    <x v="5"/>
  </r>
  <r>
    <s v="2019"/>
    <s v="02"/>
    <s v="07"/>
    <s v="07/02/2019"/>
    <n v="282"/>
    <x v="1"/>
  </r>
  <r>
    <s v="2016"/>
    <s v="05"/>
    <s v="30"/>
    <s v="30/05/2016"/>
    <n v="985"/>
    <x v="5"/>
  </r>
  <r>
    <s v="2014"/>
    <s v="05"/>
    <s v="19"/>
    <s v="19/05/2014"/>
    <n v="1515"/>
    <x v="2"/>
  </r>
  <r>
    <s v="2015"/>
    <s v="05"/>
    <s v="18"/>
    <s v="18/05/2015"/>
    <n v="1255"/>
    <x v="0"/>
  </r>
  <r>
    <s v="2013"/>
    <s v="01"/>
    <s v="18"/>
    <s v="18/01/2013"/>
    <n v="1861"/>
    <x v="2"/>
  </r>
  <r>
    <s v="2018"/>
    <s v="09"/>
    <s v="24"/>
    <s v="24/09/2018"/>
    <n v="380"/>
    <x v="1"/>
  </r>
  <r>
    <s v="2018"/>
    <s v="09"/>
    <s v="14"/>
    <s v="14/09/2018"/>
    <n v="386"/>
    <x v="1"/>
  </r>
  <r>
    <s v="2016"/>
    <s v="09"/>
    <s v="30"/>
    <s v="30/09/2016"/>
    <n v="896"/>
    <x v="5"/>
  </r>
  <r>
    <s v="2015"/>
    <s v="10"/>
    <s v="05"/>
    <s v="05/10/2015"/>
    <n v="1155"/>
    <x v="0"/>
  </r>
  <r>
    <s v="2013"/>
    <s v="01"/>
    <s v="26"/>
    <s v="26/01/2013"/>
    <n v="1855"/>
    <x v="2"/>
  </r>
  <r>
    <s v="2016"/>
    <s v="08"/>
    <s v="24"/>
    <s v="24/08/2016"/>
    <n v="923"/>
    <x v="5"/>
  </r>
  <r>
    <s v="2016"/>
    <s v="03"/>
    <s v="10"/>
    <s v="10/03/2016"/>
    <n v="1042"/>
    <x v="0"/>
  </r>
  <r>
    <s v="2018"/>
    <s v="11"/>
    <s v="01"/>
    <s v="01/11/2018"/>
    <n v="352"/>
    <x v="1"/>
  </r>
  <r>
    <s v="2014"/>
    <s v="12"/>
    <s v="01"/>
    <s v="01/12/2014"/>
    <n v="1375"/>
    <x v="0"/>
  </r>
  <r>
    <s v="2014"/>
    <s v="11"/>
    <s v="07"/>
    <s v="07/11/2014"/>
    <n v="1391"/>
    <x v="0"/>
  </r>
  <r>
    <s v="2012"/>
    <s v="08"/>
    <s v="22"/>
    <s v="22/08/2012"/>
    <n v="1968"/>
    <x v="2"/>
  </r>
  <r>
    <s v="2012"/>
    <s v="04"/>
    <s v="16"/>
    <s v="16/04/2012"/>
    <n v="2060"/>
    <x v="3"/>
  </r>
  <r>
    <s v="2009"/>
    <s v="10"/>
    <s v="04"/>
    <s v="04/10/2009"/>
    <n v="2720"/>
    <x v="4"/>
  </r>
  <r>
    <s v="2015"/>
    <s v="10"/>
    <s v="02"/>
    <s v="02/10/2015"/>
    <n v="1156"/>
    <x v="0"/>
  </r>
  <r>
    <s v="2016"/>
    <s v="09"/>
    <s v="28"/>
    <s v="28/09/2016"/>
    <n v="898"/>
    <x v="5"/>
  </r>
  <r>
    <s v="2010"/>
    <s v="01"/>
    <s v="19"/>
    <s v="19/01/2010"/>
    <n v="2644"/>
    <x v="4"/>
  </r>
  <r>
    <s v="2018"/>
    <s v="11"/>
    <s v="14"/>
    <s v="14/11/2018"/>
    <n v="343"/>
    <x v="1"/>
  </r>
  <r>
    <s v="2015"/>
    <s v="08"/>
    <s v="16"/>
    <s v="16/08/2015"/>
    <n v="1190"/>
    <x v="0"/>
  </r>
  <r>
    <s v="2016"/>
    <s v="08"/>
    <s v="14"/>
    <s v="14/08/2016"/>
    <n v="930"/>
    <x v="5"/>
  </r>
  <r>
    <s v="2016"/>
    <s v="08"/>
    <s v="06"/>
    <s v="06/08/2016"/>
    <n v="935"/>
    <x v="5"/>
  </r>
  <r>
    <s v="2011"/>
    <s v="07"/>
    <s v="15"/>
    <s v="15/07/2011"/>
    <n v="2256"/>
    <x v="3"/>
  </r>
  <r>
    <s v="2017"/>
    <s v="01"/>
    <s v="16"/>
    <s v="16/01/2017"/>
    <n v="820"/>
    <x v="5"/>
  </r>
  <r>
    <s v="2011"/>
    <s v="12"/>
    <s v="01"/>
    <s v="01/12/2011"/>
    <n v="2157"/>
    <x v="3"/>
  </r>
  <r>
    <s v="2016"/>
    <s v="05"/>
    <s v="26"/>
    <s v="26/05/2016"/>
    <n v="987"/>
    <x v="5"/>
  </r>
  <r>
    <s v="2014"/>
    <s v="12"/>
    <s v="26"/>
    <s v="26/12/2014"/>
    <n v="1356"/>
    <x v="0"/>
  </r>
  <r>
    <s v="2014"/>
    <s v="10"/>
    <s v="10"/>
    <s v="10/10/2014"/>
    <n v="1411"/>
    <x v="0"/>
  </r>
  <r>
    <s v="2015"/>
    <s v="06"/>
    <s v="03"/>
    <s v="03/06/2015"/>
    <n v="1243"/>
    <x v="0"/>
  </r>
  <r>
    <s v="2010"/>
    <s v="08"/>
    <s v="04"/>
    <s v="04/08/2010"/>
    <n v="2503"/>
    <x v="4"/>
  </r>
  <r>
    <s v="2015"/>
    <s v="09"/>
    <s v="01"/>
    <s v="01/09/2015"/>
    <n v="1179"/>
    <x v="0"/>
  </r>
  <r>
    <s v="2015"/>
    <s v="07"/>
    <s v="01"/>
    <s v="01/07/2015"/>
    <n v="1223"/>
    <x v="0"/>
  </r>
  <r>
    <s v="2013"/>
    <s v="10"/>
    <s v="25"/>
    <s v="25/10/2013"/>
    <n v="1661"/>
    <x v="2"/>
  </r>
  <r>
    <s v="2019"/>
    <s v="08"/>
    <s v="09"/>
    <s v="09/08/2019"/>
    <n v="151"/>
    <x v="1"/>
  </r>
  <r>
    <s v="2015"/>
    <s v="02"/>
    <s v="22"/>
    <s v="22/02/2015"/>
    <n v="1315"/>
    <x v="0"/>
  </r>
  <r>
    <s v="2014"/>
    <s v="05"/>
    <s v="20"/>
    <s v="20/05/2014"/>
    <n v="1514"/>
    <x v="2"/>
  </r>
  <r>
    <s v="2016"/>
    <s v="04"/>
    <s v="15"/>
    <s v="15/04/2016"/>
    <n v="1016"/>
    <x v="0"/>
  </r>
  <r>
    <s v="2018"/>
    <s v="02"/>
    <s v="25"/>
    <s v="25/02/2018"/>
    <n v="530"/>
    <x v="5"/>
  </r>
  <r>
    <s v="2011"/>
    <s v="11"/>
    <s v="09"/>
    <s v="09/11/2011"/>
    <n v="2173"/>
    <x v="3"/>
  </r>
  <r>
    <s v="2017"/>
    <s v="04"/>
    <s v="20"/>
    <s v="20/04/2017"/>
    <n v="752"/>
    <x v="5"/>
  </r>
  <r>
    <s v="2013"/>
    <s v="04"/>
    <s v="10"/>
    <s v="10/04/2013"/>
    <n v="1803"/>
    <x v="2"/>
  </r>
  <r>
    <s v="2015"/>
    <s v="01"/>
    <s v="14"/>
    <s v="14/01/2015"/>
    <n v="1343"/>
    <x v="0"/>
  </r>
  <r>
    <s v="2014"/>
    <s v="08"/>
    <s v="04"/>
    <s v="04/08/2014"/>
    <n v="1460"/>
    <x v="0"/>
  </r>
  <r>
    <s v="2017"/>
    <s v="03"/>
    <s v="01"/>
    <s v="01/03/2017"/>
    <n v="788"/>
    <x v="5"/>
  </r>
  <r>
    <s v="2015"/>
    <s v="08"/>
    <s v="07"/>
    <s v="07/08/2015"/>
    <n v="1196"/>
    <x v="0"/>
  </r>
  <r>
    <s v="2016"/>
    <s v="11"/>
    <s v="13"/>
    <s v="13/11/2016"/>
    <n v="865"/>
    <x v="5"/>
  </r>
  <r>
    <s v="2017"/>
    <s v="01"/>
    <s v="06"/>
    <s v="06/01/2017"/>
    <n v="826"/>
    <x v="5"/>
  </r>
  <r>
    <s v="2013"/>
    <s v="06"/>
    <s v="30"/>
    <s v="30/06/2013"/>
    <n v="1745"/>
    <x v="2"/>
  </r>
  <r>
    <s v="2010"/>
    <s v="12"/>
    <s v="24"/>
    <s v="24/12/2010"/>
    <n v="2401"/>
    <x v="3"/>
  </r>
  <r>
    <s v="2017"/>
    <s v="09"/>
    <s v="09"/>
    <s v="09/09/2017"/>
    <n v="650"/>
    <x v="5"/>
  </r>
  <r>
    <s v="2012"/>
    <s v="02"/>
    <s v="13"/>
    <s v="13/02/2012"/>
    <n v="2105"/>
    <x v="3"/>
  </r>
  <r>
    <s v="2018"/>
    <s v="03"/>
    <s v="21"/>
    <s v="21/03/2018"/>
    <n v="513"/>
    <x v="5"/>
  </r>
  <r>
    <s v="2016"/>
    <s v="02"/>
    <s v="18"/>
    <s v="18/02/2016"/>
    <n v="1057"/>
    <x v="0"/>
  </r>
  <r>
    <s v="2016"/>
    <s v="02"/>
    <s v="26"/>
    <s v="26/02/2016"/>
    <n v="1051"/>
    <x v="0"/>
  </r>
  <r>
    <s v="2014"/>
    <s v="06"/>
    <s v="27"/>
    <s v="27/06/2014"/>
    <n v="1486"/>
    <x v="0"/>
  </r>
  <r>
    <s v="2014"/>
    <s v="05"/>
    <s v="07"/>
    <s v="07/05/2014"/>
    <n v="1523"/>
    <x v="2"/>
  </r>
  <r>
    <s v="2010"/>
    <s v="07"/>
    <s v="06"/>
    <s v="06/07/2010"/>
    <n v="2524"/>
    <x v="4"/>
  </r>
  <r>
    <s v="2017"/>
    <s v="06"/>
    <s v="01"/>
    <s v="01/06/2017"/>
    <n v="722"/>
    <x v="5"/>
  </r>
  <r>
    <s v="2019"/>
    <s v="04"/>
    <s v="18"/>
    <s v="18/04/2019"/>
    <n v="232"/>
    <x v="1"/>
  </r>
  <r>
    <s v="2011"/>
    <s v="05"/>
    <s v="23"/>
    <s v="23/05/2011"/>
    <n v="2295"/>
    <x v="3"/>
  </r>
  <r>
    <s v="2017"/>
    <s v="05"/>
    <s v="14"/>
    <s v="14/05/2017"/>
    <n v="735"/>
    <x v="5"/>
  </r>
  <r>
    <s v="2016"/>
    <s v="12"/>
    <s v="26"/>
    <s v="26/12/2016"/>
    <n v="835"/>
    <x v="5"/>
  </r>
  <r>
    <s v="2014"/>
    <s v="06"/>
    <s v="05"/>
    <s v="05/06/2014"/>
    <n v="1502"/>
    <x v="2"/>
  </r>
  <r>
    <s v="2016"/>
    <s v="06"/>
    <s v="02"/>
    <s v="02/06/2016"/>
    <n v="982"/>
    <x v="5"/>
  </r>
  <r>
    <s v="2015"/>
    <s v="05"/>
    <s v="25"/>
    <s v="25/05/2015"/>
    <n v="1250"/>
    <x v="0"/>
  </r>
  <r>
    <s v="2015"/>
    <s v="03"/>
    <s v="25"/>
    <s v="25/03/2015"/>
    <n v="1293"/>
    <x v="0"/>
  </r>
  <r>
    <s v="2015"/>
    <s v="03"/>
    <s v="08"/>
    <s v="08/03/2015"/>
    <n v="1305"/>
    <x v="0"/>
  </r>
  <r>
    <s v="2013"/>
    <s v="07"/>
    <s v="13"/>
    <s v="13/07/2013"/>
    <n v="1735"/>
    <x v="2"/>
  </r>
  <r>
    <s v="2018"/>
    <s v="08"/>
    <s v="14"/>
    <s v="14/08/2018"/>
    <n v="409"/>
    <x v="1"/>
  </r>
  <r>
    <s v="2014"/>
    <s v="03"/>
    <s v="17"/>
    <s v="17/03/2014"/>
    <n v="1560"/>
    <x v="2"/>
  </r>
  <r>
    <s v="2017"/>
    <s v="10"/>
    <s v="26"/>
    <s v="26/10/2017"/>
    <n v="617"/>
    <x v="5"/>
  </r>
  <r>
    <s v="2015"/>
    <s v="06"/>
    <s v="21"/>
    <s v="21/06/2015"/>
    <n v="1230"/>
    <x v="0"/>
  </r>
  <r>
    <s v="2014"/>
    <s v="04"/>
    <s v="20"/>
    <s v="20/04/2014"/>
    <n v="1535"/>
    <x v="2"/>
  </r>
  <r>
    <s v="2018"/>
    <s v="01"/>
    <s v="25"/>
    <s v="25/01/2018"/>
    <n v="552"/>
    <x v="5"/>
  </r>
  <r>
    <s v="2017"/>
    <s v="05"/>
    <s v="24"/>
    <s v="24/05/2017"/>
    <n v="728"/>
    <x v="5"/>
  </r>
  <r>
    <s v="2016"/>
    <s v="10"/>
    <s v="07"/>
    <s v="07/10/2016"/>
    <n v="891"/>
    <x v="5"/>
  </r>
  <r>
    <s v="2015"/>
    <s v="09"/>
    <s v="16"/>
    <s v="16/09/2015"/>
    <n v="1168"/>
    <x v="0"/>
  </r>
  <r>
    <s v="2010"/>
    <s v="09"/>
    <s v="22"/>
    <s v="22/09/2010"/>
    <n v="2468"/>
    <x v="3"/>
  </r>
  <r>
    <s v="2014"/>
    <s v="05"/>
    <s v="23"/>
    <s v="23/05/2014"/>
    <n v="1511"/>
    <x v="2"/>
  </r>
  <r>
    <s v="2018"/>
    <s v="03"/>
    <s v="23"/>
    <s v="23/03/2018"/>
    <n v="511"/>
    <x v="5"/>
  </r>
  <r>
    <s v="2015"/>
    <s v="02"/>
    <s v="11"/>
    <s v="11/02/2015"/>
    <n v="1323"/>
    <x v="0"/>
  </r>
  <r>
    <s v="2016"/>
    <s v="07"/>
    <s v="05"/>
    <s v="05/07/2016"/>
    <n v="959"/>
    <x v="5"/>
  </r>
  <r>
    <s v="2015"/>
    <s v="05"/>
    <s v="16"/>
    <s v="16/05/2015"/>
    <n v="1255"/>
    <x v="0"/>
  </r>
  <r>
    <s v="2013"/>
    <s v="04"/>
    <s v="09"/>
    <s v="09/04/2013"/>
    <n v="1804"/>
    <x v="2"/>
  </r>
  <r>
    <s v="2013"/>
    <s v="08"/>
    <s v="11"/>
    <s v="11/08/2013"/>
    <n v="1715"/>
    <x v="2"/>
  </r>
  <r>
    <s v="2014"/>
    <s v="10"/>
    <s v="19"/>
    <s v="19/10/2014"/>
    <n v="1405"/>
    <x v="0"/>
  </r>
  <r>
    <s v="2014"/>
    <s v="02"/>
    <s v="14"/>
    <s v="14/02/2014"/>
    <n v="1581"/>
    <x v="2"/>
  </r>
  <r>
    <s v="2011"/>
    <s v="08"/>
    <s v="28"/>
    <s v="28/08/2011"/>
    <n v="2225"/>
    <x v="3"/>
  </r>
  <r>
    <s v="2017"/>
    <s v="01"/>
    <s v="30"/>
    <s v="30/01/2017"/>
    <n v="810"/>
    <x v="5"/>
  </r>
  <r>
    <s v="2010"/>
    <s v="09"/>
    <s v="13"/>
    <s v="13/09/2010"/>
    <n v="2475"/>
    <x v="3"/>
  </r>
  <r>
    <s v="2014"/>
    <s v="11"/>
    <s v="18"/>
    <s v="18/11/2014"/>
    <n v="1384"/>
    <x v="0"/>
  </r>
  <r>
    <s v="2018"/>
    <s v="05"/>
    <s v="02"/>
    <s v="02/05/2018"/>
    <n v="483"/>
    <x v="1"/>
  </r>
  <r>
    <s v="2008"/>
    <s v="03"/>
    <s v="10"/>
    <s v="10/03/2008"/>
    <n v="3130"/>
    <x v="6"/>
  </r>
  <r>
    <s v="2012"/>
    <s v="09"/>
    <s v="20"/>
    <s v="20/09/2012"/>
    <n v="1947"/>
    <x v="2"/>
  </r>
  <r>
    <s v="2013"/>
    <s v="02"/>
    <s v="24"/>
    <s v="24/02/2013"/>
    <n v="1835"/>
    <x v="2"/>
  </r>
  <r>
    <s v="2016"/>
    <s v="12"/>
    <s v="23"/>
    <s v="23/12/2016"/>
    <n v="836"/>
    <x v="5"/>
  </r>
  <r>
    <s v="2016"/>
    <s v="12"/>
    <s v="13"/>
    <s v="13/12/2016"/>
    <n v="844"/>
    <x v="5"/>
  </r>
  <r>
    <s v="2012"/>
    <s v="08"/>
    <s v="26"/>
    <s v="26/08/2012"/>
    <n v="1965"/>
    <x v="2"/>
  </r>
  <r>
    <s v="2014"/>
    <s v="10"/>
    <s v="20"/>
    <s v="20/10/2014"/>
    <n v="1405"/>
    <x v="0"/>
  </r>
  <r>
    <s v="2016"/>
    <s v="02"/>
    <s v="04"/>
    <s v="04/02/2016"/>
    <n v="1067"/>
    <x v="0"/>
  </r>
  <r>
    <s v="2012"/>
    <s v="03"/>
    <s v="26"/>
    <s v="26/03/2012"/>
    <n v="2075"/>
    <x v="3"/>
  </r>
  <r>
    <s v="2019"/>
    <s v="10"/>
    <s v="28"/>
    <s v="28/10/2019"/>
    <n v="95"/>
    <x v="1"/>
  </r>
  <r>
    <s v="2016"/>
    <s v="10"/>
    <s v="05"/>
    <s v="05/10/2016"/>
    <n v="893"/>
    <x v="5"/>
  </r>
  <r>
    <s v="2018"/>
    <s v="02"/>
    <s v="06"/>
    <s v="06/02/2018"/>
    <n v="544"/>
    <x v="5"/>
  </r>
  <r>
    <s v="2013"/>
    <s v="02"/>
    <s v="14"/>
    <s v="14/02/2013"/>
    <n v="1842"/>
    <x v="2"/>
  </r>
  <r>
    <s v="2014"/>
    <s v="10"/>
    <s v="11"/>
    <s v="11/10/2014"/>
    <n v="1410"/>
    <x v="0"/>
  </r>
  <r>
    <s v="2014"/>
    <s v="04"/>
    <s v="07"/>
    <s v="07/04/2014"/>
    <n v="1545"/>
    <x v="2"/>
  </r>
  <r>
    <s v="2010"/>
    <s v="06"/>
    <s v="27"/>
    <s v="27/06/2010"/>
    <n v="2530"/>
    <x v="4"/>
  </r>
  <r>
    <s v="2015"/>
    <s v="05"/>
    <s v="15"/>
    <s v="15/05/2015"/>
    <n v="1256"/>
    <x v="0"/>
  </r>
  <r>
    <s v="2016"/>
    <s v="12"/>
    <s v="02"/>
    <s v="02/12/2016"/>
    <n v="851"/>
    <x v="5"/>
  </r>
  <r>
    <s v="2017"/>
    <s v="04"/>
    <s v="24"/>
    <s v="24/04/2017"/>
    <n v="750"/>
    <x v="5"/>
  </r>
  <r>
    <s v="2010"/>
    <s v="06"/>
    <s v="10"/>
    <s v="10/06/2010"/>
    <n v="2542"/>
    <x v="4"/>
  </r>
  <r>
    <s v="2016"/>
    <s v="01"/>
    <s v="07"/>
    <s v="07/01/2016"/>
    <n v="1087"/>
    <x v="0"/>
  </r>
  <r>
    <s v="2014"/>
    <s v="05"/>
    <s v="13"/>
    <s v="13/05/2014"/>
    <n v="1519"/>
    <x v="2"/>
  </r>
  <r>
    <s v="2017"/>
    <s v="06"/>
    <s v="12"/>
    <s v="12/06/2017"/>
    <n v="715"/>
    <x v="5"/>
  </r>
  <r>
    <s v="2014"/>
    <s v="01"/>
    <s v="17"/>
    <s v="17/01/2014"/>
    <n v="1601"/>
    <x v="2"/>
  </r>
  <r>
    <s v="2011"/>
    <s v="09"/>
    <s v="06"/>
    <s v="06/09/2011"/>
    <n v="2219"/>
    <x v="3"/>
  </r>
  <r>
    <s v="2017"/>
    <s v="04"/>
    <s v="19"/>
    <s v="19/04/2017"/>
    <n v="753"/>
    <x v="5"/>
  </r>
  <r>
    <s v="2015"/>
    <s v="08"/>
    <s v="10"/>
    <s v="10/08/2015"/>
    <n v="1195"/>
    <x v="0"/>
  </r>
  <r>
    <s v="2015"/>
    <s v="10"/>
    <s v="10"/>
    <s v="10/10/2015"/>
    <n v="1150"/>
    <x v="0"/>
  </r>
  <r>
    <s v="2010"/>
    <s v="09"/>
    <s v="27"/>
    <s v="27/09/2010"/>
    <n v="2465"/>
    <x v="3"/>
  </r>
  <r>
    <s v="2011"/>
    <s v="03"/>
    <s v="30"/>
    <s v="30/03/2011"/>
    <n v="2333"/>
    <x v="3"/>
  </r>
  <r>
    <s v="2016"/>
    <s v="10"/>
    <s v="18"/>
    <s v="18/10/2016"/>
    <n v="884"/>
    <x v="5"/>
  </r>
  <r>
    <s v="2018"/>
    <s v="06"/>
    <s v="04"/>
    <s v="04/06/2018"/>
    <n v="460"/>
    <x v="1"/>
  </r>
  <r>
    <s v="2011"/>
    <s v="01"/>
    <s v="05"/>
    <s v="05/01/2011"/>
    <n v="2393"/>
    <x v="3"/>
  </r>
  <r>
    <s v="2018"/>
    <s v="03"/>
    <s v="05"/>
    <s v="05/03/2018"/>
    <n v="525"/>
    <x v="5"/>
  </r>
  <r>
    <s v="2018"/>
    <s v="06"/>
    <s v="26"/>
    <s v="26/06/2018"/>
    <n v="444"/>
    <x v="1"/>
  </r>
  <r>
    <s v="2012"/>
    <s v="12"/>
    <s v="05"/>
    <s v="05/12/2012"/>
    <n v="1893"/>
    <x v="2"/>
  </r>
  <r>
    <s v="2015"/>
    <s v="11"/>
    <s v="28"/>
    <s v="28/11/2015"/>
    <n v="1115"/>
    <x v="0"/>
  </r>
  <r>
    <s v="2012"/>
    <s v="08"/>
    <s v="08"/>
    <s v="08/08/2012"/>
    <n v="1978"/>
    <x v="2"/>
  </r>
  <r>
    <s v="2014"/>
    <s v="03"/>
    <s v="16"/>
    <s v="16/03/2014"/>
    <n v="1560"/>
    <x v="2"/>
  </r>
  <r>
    <s v="2011"/>
    <s v="12"/>
    <s v="15"/>
    <s v="15/12/2011"/>
    <n v="2147"/>
    <x v="3"/>
  </r>
  <r>
    <s v="2011"/>
    <s v="04"/>
    <s v="18"/>
    <s v="18/04/2011"/>
    <n v="2320"/>
    <x v="3"/>
  </r>
  <r>
    <s v="2011"/>
    <s v="02"/>
    <s v="14"/>
    <s v="14/02/2011"/>
    <n v="2365"/>
    <x v="3"/>
  </r>
  <r>
    <s v="2017"/>
    <s v="01"/>
    <s v="27"/>
    <s v="27/01/2017"/>
    <n v="811"/>
    <x v="5"/>
  </r>
  <r>
    <s v="2013"/>
    <s v="01"/>
    <s v="13"/>
    <s v="13/01/2013"/>
    <n v="1865"/>
    <x v="2"/>
  </r>
  <r>
    <s v="2014"/>
    <s v="05"/>
    <s v="04"/>
    <s v="04/05/2014"/>
    <n v="1525"/>
    <x v="2"/>
  </r>
  <r>
    <s v="2014"/>
    <s v="05"/>
    <s v="05"/>
    <s v="05/05/2014"/>
    <n v="1525"/>
    <x v="2"/>
  </r>
  <r>
    <s v="2013"/>
    <s v="08"/>
    <s v="15"/>
    <s v="15/08/2013"/>
    <n v="1712"/>
    <x v="2"/>
  </r>
  <r>
    <s v="2015"/>
    <s v="06"/>
    <s v="18"/>
    <s v="18/06/2015"/>
    <n v="1232"/>
    <x v="0"/>
  </r>
  <r>
    <s v="2016"/>
    <s v="11"/>
    <s v="20"/>
    <s v="20/11/2016"/>
    <n v="860"/>
    <x v="5"/>
  </r>
  <r>
    <s v="2013"/>
    <s v="08"/>
    <s v="31"/>
    <s v="31/08/2013"/>
    <n v="1700"/>
    <x v="2"/>
  </r>
  <r>
    <s v="2013"/>
    <s v="07"/>
    <s v="10"/>
    <s v="10/07/2013"/>
    <n v="1738"/>
    <x v="2"/>
  </r>
  <r>
    <s v="2009"/>
    <s v="09"/>
    <s v="20"/>
    <s v="20/09/2009"/>
    <n v="2730"/>
    <x v="4"/>
  </r>
  <r>
    <s v="2015"/>
    <s v="08"/>
    <s v="25"/>
    <s v="25/08/2015"/>
    <n v="1184"/>
    <x v="0"/>
  </r>
  <r>
    <s v="2016"/>
    <s v="08"/>
    <s v="17"/>
    <s v="17/08/2016"/>
    <n v="928"/>
    <x v="5"/>
  </r>
  <r>
    <s v="2016"/>
    <s v="05"/>
    <s v="30"/>
    <s v="30/05/2016"/>
    <n v="985"/>
    <x v="5"/>
  </r>
  <r>
    <s v="2016"/>
    <s v="03"/>
    <s v="11"/>
    <s v="11/03/2016"/>
    <n v="1041"/>
    <x v="0"/>
  </r>
  <r>
    <s v="2014"/>
    <s v="08"/>
    <s v="18"/>
    <s v="18/08/2014"/>
    <n v="1450"/>
    <x v="0"/>
  </r>
  <r>
    <s v="2011"/>
    <s v="12"/>
    <s v="01"/>
    <s v="01/12/2011"/>
    <n v="2157"/>
    <x v="3"/>
  </r>
  <r>
    <s v="2010"/>
    <s v="07"/>
    <s v="17"/>
    <s v="17/07/2010"/>
    <n v="251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freeCodeCamp/freeCodeCamp"/>
    <n v="12508"/>
    <x v="0"/>
  </r>
  <r>
    <s v="996icu/996.ICU"/>
    <n v="1020"/>
    <x v="0"/>
  </r>
  <r>
    <s v="vuejs/vue"/>
    <n v="949"/>
    <x v="1"/>
  </r>
  <r>
    <s v="facebook/react"/>
    <n v="6390"/>
    <x v="0"/>
  </r>
  <r>
    <s v="tensorflow/tensorflow"/>
    <n v="9230"/>
    <x v="0"/>
  </r>
  <r>
    <s v="twbs/bootstrap"/>
    <n v="5484"/>
    <x v="0"/>
  </r>
  <r>
    <s v="EbookFoundation/free-programming-books"/>
    <n v="2507"/>
    <x v="0"/>
  </r>
  <r>
    <s v="sindresorhus/awesome"/>
    <n v="461"/>
    <x v="1"/>
  </r>
  <r>
    <s v="getify/You-Dont-Know-JS"/>
    <n v="342"/>
    <x v="1"/>
  </r>
  <r>
    <s v="ohmyzsh/ohmyzsh"/>
    <n v="2190"/>
    <x v="0"/>
  </r>
  <r>
    <s v="jwasham/coding-interview-university"/>
    <n v="164"/>
    <x v="1"/>
  </r>
  <r>
    <s v="kamranahmedse/developer-roadmap"/>
    <n v="26"/>
    <x v="1"/>
  </r>
  <r>
    <s v="github/gitignore"/>
    <n v="1375"/>
    <x v="0"/>
  </r>
  <r>
    <s v="airbnb/javascript"/>
    <n v="721"/>
    <x v="1"/>
  </r>
  <r>
    <s v="CyC2018/CS-Notes"/>
    <n v="355"/>
    <x v="1"/>
  </r>
  <r>
    <s v="microsoft/vscode"/>
    <n v="4803"/>
    <x v="0"/>
  </r>
  <r>
    <s v="d3/d3"/>
    <n v="433"/>
    <x v="1"/>
  </r>
  <r>
    <s v="flutter/flutter"/>
    <n v="13653"/>
    <x v="0"/>
  </r>
  <r>
    <s v="torvalds/linux"/>
    <n v="9"/>
    <x v="1"/>
  </r>
  <r>
    <s v="facebook/react-native"/>
    <n v="610"/>
    <x v="1"/>
  </r>
  <r>
    <s v="donnemartin/system-design-primer"/>
    <n v="151"/>
    <x v="1"/>
  </r>
  <r>
    <s v="electron/electron"/>
    <n v="8442"/>
    <x v="0"/>
  </r>
  <r>
    <s v="vinta/awesome-python"/>
    <n v="453"/>
    <x v="1"/>
  </r>
  <r>
    <s v="jackfrued/Python-100-Days"/>
    <n v="12"/>
    <x v="1"/>
  </r>
  <r>
    <s v="facebook/create-react-app"/>
    <n v="1707"/>
    <x v="0"/>
  </r>
  <r>
    <s v="public-apis/public-apis"/>
    <n v="771"/>
    <x v="1"/>
  </r>
  <r>
    <s v="axios/axios"/>
    <n v="302"/>
    <x v="1"/>
  </r>
  <r>
    <s v="Snailclimb/JavaGuide"/>
    <n v="246"/>
    <x v="1"/>
  </r>
  <r>
    <s v="golang/go"/>
    <n v="0"/>
    <x v="1"/>
  </r>
  <r>
    <s v="jlevy/the-art-of-command-line"/>
    <n v="301"/>
    <x v="1"/>
  </r>
  <r>
    <s v="nodejs/node"/>
    <n v="2223"/>
    <x v="0"/>
  </r>
  <r>
    <s v="TheAlgorithms/Python"/>
    <n v="857"/>
    <x v="1"/>
  </r>
  <r>
    <s v="daneden/animate.css"/>
    <n v="136"/>
    <x v="1"/>
  </r>
  <r>
    <s v="kubernetes/kubernetes"/>
    <n v="41785"/>
    <x v="2"/>
  </r>
  <r>
    <s v="justjavac/free-programming-books-zh_CN"/>
    <n v="268"/>
    <x v="1"/>
  </r>
  <r>
    <s v="trekhleb/javascript-algorithms"/>
    <n v="142"/>
    <x v="1"/>
  </r>
  <r>
    <s v="ytdl-org/youtube-dl"/>
    <n v="1401"/>
    <x v="0"/>
  </r>
  <r>
    <s v="FortAwesome/Font-Awesome"/>
    <n v="175"/>
    <x v="1"/>
  </r>
  <r>
    <s v="tensorflow/models"/>
    <n v="1875"/>
    <x v="0"/>
  </r>
  <r>
    <s v="danistefanovic/build-your-own-x"/>
    <n v="74"/>
    <x v="1"/>
  </r>
  <r>
    <s v="angular/angular.js"/>
    <n v="770"/>
    <x v="1"/>
  </r>
  <r>
    <s v="puppeteer/puppeteer"/>
    <n v="1380"/>
    <x v="0"/>
  </r>
  <r>
    <s v="mrdoob/three.js"/>
    <n v="6759"/>
    <x v="0"/>
  </r>
  <r>
    <s v="angular/angular"/>
    <n v="2911"/>
    <x v="0"/>
  </r>
  <r>
    <s v="microsoft/TypeScript"/>
    <n v="8987"/>
    <x v="0"/>
  </r>
  <r>
    <s v="microsoft/terminal"/>
    <n v="803"/>
    <x v="1"/>
  </r>
  <r>
    <s v="laravel/laravel"/>
    <n v="1210"/>
    <x v="0"/>
  </r>
  <r>
    <s v="ant-design/ant-design"/>
    <n v="4644"/>
    <x v="0"/>
  </r>
  <r>
    <s v="moby/moby"/>
    <n v="16110"/>
    <x v="0"/>
  </r>
  <r>
    <s v="ossu/computer-science"/>
    <n v="143"/>
    <x v="1"/>
  </r>
  <r>
    <s v="iluwatar/java-design-patterns"/>
    <n v="433"/>
    <x v="1"/>
  </r>
  <r>
    <s v="mui-org/material-ui"/>
    <n v="7378"/>
    <x v="0"/>
  </r>
  <r>
    <s v="30-seconds/30-seconds-of-code"/>
    <n v="637"/>
    <x v="1"/>
  </r>
  <r>
    <s v="webpack/webpack"/>
    <n v="2705"/>
    <x v="0"/>
  </r>
  <r>
    <s v="jquery/jquery"/>
    <n v="439"/>
    <x v="1"/>
  </r>
  <r>
    <s v="reduxjs/redux"/>
    <n v="1258"/>
    <x v="0"/>
  </r>
  <r>
    <s v="avelino/awesome-go"/>
    <n v="2024"/>
    <x v="0"/>
  </r>
  <r>
    <s v="vuejs/awesome-vue"/>
    <n v="2527"/>
    <x v="0"/>
  </r>
  <r>
    <s v="nvbn/thefuck"/>
    <n v="405"/>
    <x v="1"/>
  </r>
  <r>
    <s v="atom/atom"/>
    <n v="3548"/>
    <x v="0"/>
  </r>
  <r>
    <s v="apple/swift"/>
    <n v="26341"/>
    <x v="3"/>
  </r>
  <r>
    <s v="hakimel/reveal.js"/>
    <n v="319"/>
    <x v="1"/>
  </r>
  <r>
    <s v="MisterBooo/LeetCodeAnimation"/>
    <n v="4"/>
    <x v="1"/>
  </r>
  <r>
    <s v="PanJiaChen/vue-element-admin"/>
    <n v="284"/>
    <x v="1"/>
  </r>
  <r>
    <s v="pallets/flask"/>
    <n v="1004"/>
    <x v="0"/>
  </r>
  <r>
    <s v="socketio/socket.io"/>
    <n v="376"/>
    <x v="1"/>
  </r>
  <r>
    <s v="shadowsocks/shadowsocks-windows"/>
    <n v="197"/>
    <x v="1"/>
  </r>
  <r>
    <s v="expressjs/express"/>
    <n v="193"/>
    <x v="1"/>
  </r>
  <r>
    <s v="django/django"/>
    <n v="5249"/>
    <x v="0"/>
  </r>
  <r>
    <s v="chartjs/Chart.js"/>
    <n v="1504"/>
    <x v="0"/>
  </r>
  <r>
    <s v="Semantic-Org/Semantic-UI"/>
    <n v="346"/>
    <x v="1"/>
  </r>
  <r>
    <s v="elastic/elasticsearch"/>
    <n v="23847"/>
    <x v="3"/>
  </r>
  <r>
    <s v="keras-team/keras"/>
    <n v="2402"/>
    <x v="0"/>
  </r>
  <r>
    <s v="chrislgarry/Apollo-11"/>
    <n v="215"/>
    <x v="1"/>
  </r>
  <r>
    <s v="storybookjs/storybook"/>
    <n v="3940"/>
    <x v="0"/>
  </r>
  <r>
    <s v="jakubroztocil/httpie"/>
    <n v="112"/>
    <x v="1"/>
  </r>
  <r>
    <s v="typicode/json-server"/>
    <n v="90"/>
    <x v="1"/>
  </r>
  <r>
    <s v="spring-projects/spring-boot"/>
    <n v="41"/>
    <x v="1"/>
  </r>
  <r>
    <s v="zeit/next.js"/>
    <n v="3868"/>
    <x v="0"/>
  </r>
  <r>
    <s v="netdata/netdata"/>
    <n v="3065"/>
    <x v="0"/>
  </r>
  <r>
    <s v="rails/rails"/>
    <n v="16536"/>
    <x v="0"/>
  </r>
  <r>
    <s v="denoland/deno"/>
    <n v="1968"/>
    <x v="0"/>
  </r>
  <r>
    <s v="tonsky/FiraCode"/>
    <n v="81"/>
    <x v="1"/>
  </r>
  <r>
    <s v="h5bp/html5-boilerplate"/>
    <n v="318"/>
    <x v="1"/>
  </r>
  <r>
    <s v="adam-p/markdown-here"/>
    <n v="20"/>
    <x v="1"/>
  </r>
  <r>
    <s v="ElemeFE/element"/>
    <n v="3040"/>
    <x v="0"/>
  </r>
  <r>
    <s v="xingshaocheng/architect-awesome"/>
    <n v="41"/>
    <x v="1"/>
  </r>
  <r>
    <s v="resume/resume.github.com"/>
    <n v="84"/>
    <x v="1"/>
  </r>
  <r>
    <s v="h5bp/Front-end-Developer-Interview-Questions"/>
    <n v="321"/>
    <x v="1"/>
  </r>
  <r>
    <s v="josephmisiti/awesome-machine-learning"/>
    <n v="570"/>
    <x v="1"/>
  </r>
  <r>
    <s v="lodash/lodash"/>
    <n v="563"/>
    <x v="1"/>
  </r>
  <r>
    <s v="moment/moment"/>
    <n v="601"/>
    <x v="1"/>
  </r>
  <r>
    <s v="rust-lang/rust"/>
    <n v="26950"/>
    <x v="3"/>
  </r>
  <r>
    <s v="gatsbyjs/gatsby"/>
    <n v="10354"/>
    <x v="0"/>
  </r>
  <r>
    <s v="opencv/opencv"/>
    <n v="8343"/>
    <x v="0"/>
  </r>
  <r>
    <s v="bitcoin/bitcoin"/>
    <n v="8373"/>
    <x v="0"/>
  </r>
  <r>
    <s v="kdn251/interviews"/>
    <n v="42"/>
    <x v="1"/>
  </r>
  <r>
    <s v="ansible/ansible"/>
    <n v="30428"/>
    <x v="4"/>
  </r>
  <r>
    <s v="ReactiveX/RxJava"/>
    <n v="2839"/>
    <x v="0"/>
  </r>
  <r>
    <s v="gohugoio/hugo"/>
    <n v="1030"/>
    <x v="0"/>
  </r>
  <r>
    <s v="psf/requests"/>
    <n v="1328"/>
    <x v="0"/>
  </r>
  <r>
    <s v="meteor/meteor"/>
    <n v="1168"/>
    <x v="0"/>
  </r>
  <r>
    <s v="awesome-selfhosted/awesome-selfhosted"/>
    <n v="1218"/>
    <x v="0"/>
  </r>
  <r>
    <s v="antirez/redis"/>
    <n v="942"/>
    <x v="1"/>
  </r>
  <r>
    <s v="mtdvio/every-programmer-should-know"/>
    <n v="77"/>
    <x v="1"/>
  </r>
  <r>
    <s v="ionic-team/ionic"/>
    <n v="2215"/>
    <x v="0"/>
  </r>
  <r>
    <s v="protocolbuffers/protobuf"/>
    <n v="2533"/>
    <x v="0"/>
  </r>
  <r>
    <s v="goldbergyoni/nodebestpractices"/>
    <n v="385"/>
    <x v="1"/>
  </r>
  <r>
    <s v="yangshun/tech-interview-handbook"/>
    <n v="104"/>
    <x v="1"/>
  </r>
  <r>
    <s v="nvm-sh/nvm"/>
    <n v="544"/>
    <x v="1"/>
  </r>
  <r>
    <s v="jekyll/jekyll"/>
    <n v="2677"/>
    <x v="0"/>
  </r>
  <r>
    <s v="google/material-design-icons"/>
    <n v="23"/>
    <x v="1"/>
  </r>
  <r>
    <s v="apache/incubator-echarts"/>
    <n v="425"/>
    <x v="1"/>
  </r>
  <r>
    <s v="ReactTraining/react-router"/>
    <n v="1129"/>
    <x v="0"/>
  </r>
  <r>
    <s v="scikit-learn/scikit-learn"/>
    <n v="5871"/>
    <x v="0"/>
  </r>
  <r>
    <s v="doocs/advanced-java"/>
    <n v="44"/>
    <x v="1"/>
  </r>
  <r>
    <s v="jgthms/bulma"/>
    <n v="495"/>
    <x v="1"/>
  </r>
  <r>
    <s v="kelseyhightower/nocode"/>
    <n v="1"/>
    <x v="1"/>
  </r>
  <r>
    <s v="thedaviddias/Front-End-Checklist"/>
    <n v="141"/>
    <x v="1"/>
  </r>
  <r>
    <s v="papers-we-love/papers-we-love"/>
    <n v="370"/>
    <x v="1"/>
  </r>
  <r>
    <s v="yarnpkg/yarn"/>
    <n v="1647"/>
    <x v="0"/>
  </r>
  <r>
    <s v="awesomedata/awesome-public-datasets"/>
    <n v="187"/>
    <x v="1"/>
  </r>
  <r>
    <s v="necolas/normalize.css"/>
    <n v="56"/>
    <x v="1"/>
  </r>
  <r>
    <s v="gothinkster/realworld"/>
    <n v="123"/>
    <x v="1"/>
  </r>
  <r>
    <s v="NARKOZ/hacker-scripts"/>
    <n v="60"/>
    <x v="1"/>
  </r>
  <r>
    <s v="wasabeef/awesome-android-ui"/>
    <n v="52"/>
    <x v="1"/>
  </r>
  <r>
    <s v="Dogfalo/materialize"/>
    <n v="449"/>
    <x v="1"/>
  </r>
  <r>
    <s v="FreeCodeCampChina/freecodecamp.cn"/>
    <n v="55"/>
    <x v="1"/>
  </r>
  <r>
    <s v="scutan90/DeepLearning-500-questions"/>
    <n v="288"/>
    <x v="1"/>
  </r>
  <r>
    <s v="nwjs/nw.js"/>
    <n v="554"/>
    <x v="1"/>
  </r>
  <r>
    <s v="pytorch/pytorch"/>
    <n v="3976"/>
    <x v="0"/>
  </r>
  <r>
    <s v="aymericdamien/TensorFlow-Examples"/>
    <n v="71"/>
    <x v="1"/>
  </r>
  <r>
    <s v="jaywcjlove/awesome-mac"/>
    <n v="454"/>
    <x v="1"/>
  </r>
  <r>
    <s v="scrapy/scrapy"/>
    <n v="1410"/>
    <x v="0"/>
  </r>
  <r>
    <s v="square/okhttp"/>
    <n v="2282"/>
    <x v="0"/>
  </r>
  <r>
    <s v="google/guava"/>
    <n v="175"/>
    <x v="1"/>
  </r>
  <r>
    <s v="babel/babel"/>
    <n v="3244"/>
    <x v="0"/>
  </r>
  <r>
    <s v="gin-gonic/gin"/>
    <n v="595"/>
    <x v="1"/>
  </r>
  <r>
    <s v="enaqx/awesome-react"/>
    <n v="686"/>
    <x v="1"/>
  </r>
  <r>
    <s v="Hack-with-Github/Awesome-Hacking"/>
    <n v="19"/>
    <x v="1"/>
  </r>
  <r>
    <s v="android/architecture-samples"/>
    <n v="171"/>
    <x v="1"/>
  </r>
  <r>
    <s v="impress/impress.js"/>
    <n v="88"/>
    <x v="1"/>
  </r>
  <r>
    <s v="prettier/prettier"/>
    <n v="3043"/>
    <x v="0"/>
  </r>
  <r>
    <s v="spring-projects/spring-framework"/>
    <n v="487"/>
    <x v="1"/>
  </r>
  <r>
    <s v="neovim/neovim"/>
    <n v="4141"/>
    <x v="0"/>
  </r>
  <r>
    <s v="nodejs/node-v0.x-archive"/>
    <n v="218"/>
    <x v="1"/>
  </r>
  <r>
    <s v="square/retrofit"/>
    <n v="688"/>
    <x v="1"/>
  </r>
  <r>
    <s v="minimaxir/big-list-of-naughty-strings"/>
    <n v="84"/>
    <x v="1"/>
  </r>
  <r>
    <s v="parcel-bundler/parcel"/>
    <n v="1030"/>
    <x v="0"/>
  </r>
  <r>
    <s v="x64dbg/x64dbg"/>
    <n v="427"/>
    <x v="1"/>
  </r>
  <r>
    <s v="serverless/serverless"/>
    <n v="2614"/>
    <x v="0"/>
  </r>
  <r>
    <s v="sindresorhus/awesome-nodejs"/>
    <n v="347"/>
    <x v="1"/>
  </r>
  <r>
    <s v="juliangarnier/anime"/>
    <n v="64"/>
    <x v="1"/>
  </r>
  <r>
    <s v="vsouza/awesome-ios"/>
    <n v="2078"/>
    <x v="0"/>
  </r>
  <r>
    <s v="astaxie/build-web-application-with-golang"/>
    <n v="727"/>
    <x v="1"/>
  </r>
  <r>
    <s v="grafana/grafana"/>
    <n v="5924"/>
    <x v="0"/>
  </r>
  <r>
    <s v="gogs/gogs"/>
    <n v="948"/>
    <x v="1"/>
  </r>
  <r>
    <s v="ziishaned/learn-regex"/>
    <n v="95"/>
    <x v="1"/>
  </r>
  <r>
    <s v="ColorlibHQ/AdminLTE"/>
    <n v="256"/>
    <x v="1"/>
  </r>
  <r>
    <s v="k88hudson/git-flight-rules"/>
    <n v="199"/>
    <x v="1"/>
  </r>
  <r>
    <s v="ryanmcdermott/clean-code-javascript"/>
    <n v="137"/>
    <x v="1"/>
  </r>
  <r>
    <s v="fatedier/frp"/>
    <n v="223"/>
    <x v="1"/>
  </r>
  <r>
    <s v="MaximAbramchuck/awesome-interview-questions"/>
    <n v="134"/>
    <x v="1"/>
  </r>
  <r>
    <s v="tesseract-ocr/tesseract"/>
    <n v="988"/>
    <x v="1"/>
  </r>
  <r>
    <s v="Alamofire/Alamofire"/>
    <n v="411"/>
    <x v="1"/>
  </r>
  <r>
    <s v="TryGhost/Ghost"/>
    <n v="4682"/>
    <x v="0"/>
  </r>
  <r>
    <s v="ripienaar/free-for-dev"/>
    <n v="1045"/>
    <x v="0"/>
  </r>
  <r>
    <s v="zeit/hyper"/>
    <n v="1049"/>
    <x v="0"/>
  </r>
  <r>
    <s v="AFNetworking/AFNetworking"/>
    <n v="670"/>
    <x v="1"/>
  </r>
  <r>
    <s v="prakhar1989/awesome-courses"/>
    <n v="181"/>
    <x v="1"/>
  </r>
  <r>
    <s v="ageitgey/face_recognition"/>
    <n v="75"/>
    <x v="1"/>
  </r>
  <r>
    <s v="shadowsocks/shadowsocks"/>
    <n v="70"/>
    <x v="1"/>
  </r>
  <r>
    <s v="bailicangdu/vue2-elm"/>
    <n v="19"/>
    <x v="1"/>
  </r>
  <r>
    <s v="Unitech/pm2"/>
    <n v="487"/>
    <x v="1"/>
  </r>
  <r>
    <s v="home-assistant/home-assistant"/>
    <n v="15753"/>
    <x v="0"/>
  </r>
  <r>
    <s v="gulpjs/gulp"/>
    <n v="379"/>
    <x v="1"/>
  </r>
  <r>
    <s v="google/material-design-lite"/>
    <n v="655"/>
    <x v="1"/>
  </r>
  <r>
    <s v="git/git"/>
    <n v="2"/>
    <x v="1"/>
  </r>
  <r>
    <s v="apache/dubbo"/>
    <n v="1485"/>
    <x v="0"/>
  </r>
  <r>
    <s v="leonardomso/33-js-concepts"/>
    <n v="88"/>
    <x v="1"/>
  </r>
  <r>
    <s v="trimstray/the-book-of-secret-knowledge"/>
    <n v="86"/>
    <x v="1"/>
  </r>
  <r>
    <s v="soimort/you-get"/>
    <n v="498"/>
    <x v="1"/>
  </r>
  <r>
    <s v="sveltejs/svelte"/>
    <n v="1599"/>
    <x v="0"/>
  </r>
  <r>
    <s v="adobe/brackets"/>
    <n v="4323"/>
    <x v="0"/>
  </r>
  <r>
    <s v="JetBrains/kotlin"/>
    <n v="1245"/>
    <x v="0"/>
  </r>
  <r>
    <s v="blueimp/jQuery-File-Upload"/>
    <n v="113"/>
    <x v="1"/>
  </r>
  <r>
    <s v="macrozheng/mall"/>
    <n v="0"/>
    <x v="1"/>
  </r>
  <r>
    <s v="syncthing/syncthing"/>
    <n v="1326"/>
    <x v="0"/>
  </r>
  <r>
    <s v="discourse/discourse"/>
    <n v="7117"/>
    <x v="0"/>
  </r>
  <r>
    <s v="sdmg15/Best-websites-a-programmer-should-visit"/>
    <n v="232"/>
    <x v="1"/>
  </r>
  <r>
    <s v="tuvtran/project-based-learning"/>
    <n v="119"/>
    <x v="1"/>
  </r>
  <r>
    <s v="PhilJay/MPAndroidChart"/>
    <n v="189"/>
    <x v="1"/>
  </r>
  <r>
    <s v="BVLC/caffe"/>
    <n v="1087"/>
    <x v="0"/>
  </r>
  <r>
    <s v="karan/Projects"/>
    <n v="19"/>
    <x v="1"/>
  </r>
  <r>
    <s v="justjavac/awesome-wechat-weapp"/>
    <n v="216"/>
    <x v="1"/>
  </r>
  <r>
    <s v="facebook/jest"/>
    <n v="3481"/>
    <x v="0"/>
  </r>
  <r>
    <s v="etcd-io/etcd"/>
    <n v="5750"/>
    <x v="0"/>
  </r>
  <r>
    <s v="tiimgreen/github-cheat-sheet"/>
    <n v="125"/>
    <x v="1"/>
  </r>
  <r>
    <s v="Trinea/android-open-project"/>
    <n v="201"/>
    <x v="1"/>
  </r>
  <r>
    <s v="hexojs/hexo"/>
    <n v="543"/>
    <x v="1"/>
  </r>
  <r>
    <s v="mozilla/pdf.js"/>
    <n v="4202"/>
    <x v="0"/>
  </r>
  <r>
    <s v="XX-net/XX-Net"/>
    <n v="355"/>
    <x v="1"/>
  </r>
  <r>
    <s v="sahat/hackathon-starter"/>
    <n v="290"/>
    <x v="1"/>
  </r>
  <r>
    <s v="python/cpython"/>
    <n v="15024"/>
    <x v="0"/>
  </r>
  <r>
    <s v="alvarotrigo/fullPage.js"/>
    <n v="248"/>
    <x v="1"/>
  </r>
  <r>
    <s v="prometheus/prometheus"/>
    <n v="2865"/>
    <x v="0"/>
  </r>
  <r>
    <s v="deepfakes/faceswap"/>
    <n v="293"/>
    <x v="1"/>
  </r>
  <r>
    <s v="immutable-js/immutable-js"/>
    <n v="379"/>
    <x v="1"/>
  </r>
  <r>
    <s v="slatedocs/slate"/>
    <n v="169"/>
    <x v="1"/>
  </r>
  <r>
    <s v="shadowsocks/shadowsocks-android"/>
    <n v="219"/>
    <x v="1"/>
  </r>
  <r>
    <s v="pixijs/pixi.js"/>
    <n v="1746"/>
    <x v="0"/>
  </r>
  <r>
    <s v="algorithm-visualizer/algorithm-visualizer"/>
    <n v="178"/>
    <x v="1"/>
  </r>
  <r>
    <s v="koajs/koa"/>
    <n v="371"/>
    <x v="1"/>
  </r>
  <r>
    <s v="foundation/foundation-sites"/>
    <n v="2883"/>
    <x v="0"/>
  </r>
  <r>
    <s v="mermaid-js/mermaid"/>
    <n v="321"/>
    <x v="1"/>
  </r>
  <r>
    <s v="testerSunshine/12306"/>
    <n v="31"/>
    <x v="1"/>
  </r>
  <r>
    <s v="bumptech/glide"/>
    <n v="314"/>
    <x v="1"/>
  </r>
  <r>
    <s v="godotengine/godot"/>
    <n v="11382"/>
    <x v="0"/>
  </r>
  <r>
    <s v="v2ray/v2ray-core"/>
    <n v="157"/>
    <x v="1"/>
  </r>
  <r>
    <s v="styled-components/styled-components"/>
    <n v="744"/>
    <x v="1"/>
  </r>
  <r>
    <s v="airbnb/lottie-android"/>
    <n v="362"/>
    <x v="1"/>
  </r>
  <r>
    <s v="fastlane/fastlane"/>
    <n v="4836"/>
    <x v="0"/>
  </r>
  <r>
    <s v="cdr/code-server"/>
    <n v="151"/>
    <x v="1"/>
  </r>
  <r>
    <s v="zenorocha/clipboard.js"/>
    <n v="63"/>
    <x v="1"/>
  </r>
  <r>
    <s v="Avik-Jain/100-Days-Of-ML-Code"/>
    <n v="6"/>
    <x v="1"/>
  </r>
  <r>
    <s v="exacity/deeplearningbook-chinese"/>
    <n v="16"/>
    <x v="1"/>
  </r>
  <r>
    <s v="apache/incubator-superset"/>
    <n v="3917"/>
    <x v="0"/>
  </r>
  <r>
    <s v="Homebrew/legacy-homebrew"/>
    <n v="222"/>
    <x v="1"/>
  </r>
  <r>
    <s v="azl397985856/leetcode"/>
    <n v="136"/>
    <x v="1"/>
  </r>
  <r>
    <s v="containous/traefik"/>
    <n v="2513"/>
    <x v="0"/>
  </r>
  <r>
    <s v="jashkenas/backbone"/>
    <n v="850"/>
    <x v="1"/>
  </r>
  <r>
    <s v="videojs/video.js"/>
    <n v="1248"/>
    <x v="0"/>
  </r>
  <r>
    <s v="kamranahmedse/design-patterns-for-humans"/>
    <n v="47"/>
    <x v="1"/>
  </r>
  <r>
    <s v="lukehoban/es6features"/>
    <n v="41"/>
    <x v="1"/>
  </r>
  <r>
    <s v="ariya/phantomjs"/>
    <n v="560"/>
    <x v="1"/>
  </r>
  <r>
    <s v="521xueweihan/HelloGitHub"/>
    <n v="12"/>
    <x v="1"/>
  </r>
  <r>
    <s v="huginn/huginn"/>
    <n v="858"/>
    <x v="1"/>
  </r>
  <r>
    <s v="junegunn/fzf"/>
    <n v="217"/>
    <x v="1"/>
  </r>
  <r>
    <s v="chinese-poetry/chinese-poetry"/>
    <n v="65"/>
    <x v="1"/>
  </r>
  <r>
    <s v="Leaflet/Leaflet"/>
    <n v="2046"/>
    <x v="0"/>
  </r>
  <r>
    <s v="shadowsocks/ShadowsocksX-NG"/>
    <n v="58"/>
    <x v="1"/>
  </r>
  <r>
    <s v="joshbuchea/HEAD"/>
    <n v="83"/>
    <x v="1"/>
  </r>
  <r>
    <s v="dypsilon/frontend-dev-bookmarks"/>
    <n v="129"/>
    <x v="1"/>
  </r>
  <r>
    <s v="DefinitelyTyped/DefinitelyTyped"/>
    <n v="30416"/>
    <x v="4"/>
  </r>
  <r>
    <s v="photonstorm/phaser"/>
    <n v="1200"/>
    <x v="0"/>
  </r>
  <r>
    <s v="php/php-src"/>
    <n v="614"/>
    <x v="1"/>
  </r>
  <r>
    <s v="jondot/awesome-react-native"/>
    <n v="800"/>
    <x v="1"/>
  </r>
  <r>
    <s v="caddyserver/caddy"/>
    <n v="874"/>
    <x v="1"/>
  </r>
  <r>
    <s v="Blankj/AndroidUtilCode"/>
    <n v="64"/>
    <x v="1"/>
  </r>
  <r>
    <s v="caolan/async"/>
    <n v="406"/>
    <x v="1"/>
  </r>
  <r>
    <s v="codepath/android_guides"/>
    <n v="8"/>
    <x v="1"/>
  </r>
  <r>
    <s v="tastejs/todomvc"/>
    <n v="714"/>
    <x v="1"/>
  </r>
  <r>
    <s v="isocpp/CppCoreGuidelines"/>
    <n v="625"/>
    <x v="1"/>
  </r>
  <r>
    <s v="certbot/certbot"/>
    <n v="2816"/>
    <x v="0"/>
  </r>
  <r>
    <s v="tldr-pages/tldr"/>
    <n v="2893"/>
    <x v="0"/>
  </r>
  <r>
    <s v="Genymobile/scrcpy"/>
    <n v="22"/>
    <x v="1"/>
  </r>
  <r>
    <s v="iamkun/dayjs"/>
    <n v="360"/>
    <x v="1"/>
  </r>
  <r>
    <s v="Solido/awesome-flutter"/>
    <n v="302"/>
    <x v="1"/>
  </r>
  <r>
    <s v="bilibili/ijkplayer"/>
    <n v="28"/>
    <x v="1"/>
  </r>
  <r>
    <s v="open-guides/og-aws"/>
    <n v="467"/>
    <x v="1"/>
  </r>
  <r>
    <s v="bayandin/awesome-awesomeness"/>
    <n v="163"/>
    <x v="1"/>
  </r>
  <r>
    <s v="floodsung/Deep-Learning-Papers-Reading-Roadmap"/>
    <n v="22"/>
    <x v="1"/>
  </r>
  <r>
    <s v="quilljs/quill"/>
    <n v="192"/>
    <x v="1"/>
  </r>
  <r>
    <s v="JuliaLang/julia"/>
    <n v="13928"/>
    <x v="0"/>
  </r>
  <r>
    <s v="nuxt/nuxt.js"/>
    <n v="1634"/>
    <x v="0"/>
  </r>
  <r>
    <s v="alex/what-happens-when"/>
    <n v="105"/>
    <x v="1"/>
  </r>
  <r>
    <s v="RocketChat/Rocket.Chat"/>
    <n v="5144"/>
    <x v="0"/>
  </r>
  <r>
    <s v="preactjs/preact"/>
    <n v="794"/>
    <x v="1"/>
  </r>
  <r>
    <s v="proxyee-down-org/proxyee-down"/>
    <n v="16"/>
    <x v="1"/>
  </r>
  <r>
    <s v="ethereum/go-ethereum"/>
    <n v="3663"/>
    <x v="0"/>
  </r>
  <r>
    <s v="xitu/gold-miner"/>
    <n v="2255"/>
    <x v="0"/>
  </r>
  <r>
    <s v="apache/spark"/>
    <n v="3"/>
    <x v="1"/>
  </r>
  <r>
    <s v="kenwheeler/slick"/>
    <n v="235"/>
    <x v="1"/>
  </r>
  <r>
    <s v="jashkenas/underscore"/>
    <n v="687"/>
    <x v="1"/>
  </r>
  <r>
    <s v="JakeWharton/butterknife"/>
    <n v="339"/>
    <x v="1"/>
  </r>
  <r>
    <s v="binhnguyennus/awesome-scalability"/>
    <n v="18"/>
    <x v="1"/>
  </r>
  <r>
    <s v="grpc/grpc"/>
    <n v="11064"/>
    <x v="0"/>
  </r>
  <r>
    <s v="Kong/kong"/>
    <n v="1900"/>
    <x v="0"/>
  </r>
  <r>
    <s v="shengxinjing/programmer-job-blacklist"/>
    <n v="16"/>
    <x v="1"/>
  </r>
  <r>
    <s v="zxing/zxing"/>
    <n v="149"/>
    <x v="1"/>
  </r>
  <r>
    <s v="nestjs/nest"/>
    <n v="1482"/>
    <x v="0"/>
  </r>
  <r>
    <s v="react-boilerplate/react-boilerplate"/>
    <n v="711"/>
    <x v="1"/>
  </r>
  <r>
    <s v="aosabook/500lines"/>
    <n v="175"/>
    <x v="1"/>
  </r>
  <r>
    <s v="nylas/nylas-mail"/>
    <n v="139"/>
    <x v="1"/>
  </r>
  <r>
    <s v="vuejs/vue-cli"/>
    <n v="860"/>
    <x v="1"/>
  </r>
  <r>
    <s v="square/leakcanary"/>
    <n v="560"/>
    <x v="1"/>
  </r>
  <r>
    <s v="select2/select2"/>
    <n v="641"/>
    <x v="1"/>
  </r>
  <r>
    <s v="request/request"/>
    <n v="650"/>
    <x v="1"/>
  </r>
  <r>
    <s v="Modernizr/Modernizr"/>
    <n v="712"/>
    <x v="1"/>
  </r>
  <r>
    <s v="johnpapa/angular-styleguide"/>
    <n v="331"/>
    <x v="1"/>
  </r>
  <r>
    <s v="0voice/interview_internal_reference"/>
    <n v="32"/>
    <x v="1"/>
  </r>
  <r>
    <s v="Tencent/weui"/>
    <n v="163"/>
    <x v="1"/>
  </r>
  <r>
    <s v="fffaraz/awesome-cpp"/>
    <n v="382"/>
    <x v="1"/>
  </r>
  <r>
    <s v="NervJS/taro"/>
    <n v="620"/>
    <x v="1"/>
  </r>
  <r>
    <s v="getsentry/sentry"/>
    <n v="12036"/>
    <x v="0"/>
  </r>
  <r>
    <s v="dylanaraps/pure-bash-bible"/>
    <n v="26"/>
    <x v="1"/>
  </r>
  <r>
    <s v="vuetifyjs/vuetify"/>
    <n v="2090"/>
    <x v="0"/>
  </r>
  <r>
    <s v="akullpp/awesome-java"/>
    <n v="527"/>
    <x v="1"/>
  </r>
  <r>
    <s v="ant-design/ant-design-pro"/>
    <n v="713"/>
    <x v="1"/>
  </r>
  <r>
    <s v="faif/python-patterns"/>
    <n v="211"/>
    <x v="1"/>
  </r>
  <r>
    <s v="pandas-dev/pandas"/>
    <n v="10855"/>
    <x v="0"/>
  </r>
  <r>
    <s v="crossoverJie/JCSprout"/>
    <n v="69"/>
    <x v="1"/>
  </r>
  <r>
    <s v="houshanren/hangzhou_house_knowledge"/>
    <n v="4"/>
    <x v="1"/>
  </r>
  <r>
    <s v="madewithml/practicalAI"/>
    <n v="132"/>
    <x v="1"/>
  </r>
  <r>
    <s v="nvie/gitflow"/>
    <n v="36"/>
    <x v="1"/>
  </r>
  <r>
    <s v="google/styleguide"/>
    <n v="106"/>
    <x v="1"/>
  </r>
  <r>
    <s v="wg/wrk"/>
    <n v="0"/>
    <x v="1"/>
  </r>
  <r>
    <s v="ZuzooVn/machine-learning-for-software-engineers"/>
    <n v="53"/>
    <x v="1"/>
  </r>
  <r>
    <s v="apachecn/AiLearning"/>
    <n v="442"/>
    <x v="1"/>
  </r>
  <r>
    <s v="yangshun/front-end-interview-handbook"/>
    <n v="145"/>
    <x v="1"/>
  </r>
  <r>
    <s v="astaxie/beego"/>
    <n v="753"/>
    <x v="1"/>
  </r>
  <r>
    <s v="fzaninotto/Faker"/>
    <n v="764"/>
    <x v="1"/>
  </r>
  <r>
    <s v="rethinkdb/rethinkdb"/>
    <n v="368"/>
    <x v="1"/>
  </r>
  <r>
    <s v="standard/standard"/>
    <n v="282"/>
    <x v="1"/>
  </r>
  <r>
    <s v="localstack/localstack"/>
    <n v="675"/>
    <x v="1"/>
  </r>
  <r>
    <s v="github/fetch"/>
    <n v="116"/>
    <x v="1"/>
  </r>
  <r>
    <s v="danielmiessler/SecLists"/>
    <n v="228"/>
    <x v="1"/>
  </r>
  <r>
    <s v="ziadoz/awesome-php"/>
    <n v="347"/>
    <x v="1"/>
  </r>
  <r>
    <s v="FiloSottile/mkcert"/>
    <n v="42"/>
    <x v="1"/>
  </r>
  <r>
    <s v="carbon-app/carbon"/>
    <n v="438"/>
    <x v="1"/>
  </r>
  <r>
    <s v="angular/angular-cli"/>
    <n v="4048"/>
    <x v="0"/>
  </r>
  <r>
    <s v="iview/iview"/>
    <n v="525"/>
    <x v="1"/>
  </r>
  <r>
    <s v="vuejs/vuex"/>
    <n v="513"/>
    <x v="1"/>
  </r>
  <r>
    <s v="mathiasbynens/dotfiles"/>
    <n v="41"/>
    <x v="1"/>
  </r>
  <r>
    <s v="facebookresearch/Detectron"/>
    <n v="0"/>
    <x v="1"/>
  </r>
  <r>
    <s v="nolimits4web/swiper"/>
    <n v="229"/>
    <x v="1"/>
  </r>
  <r>
    <s v="symfony/symfony"/>
    <n v="13878"/>
    <x v="0"/>
  </r>
  <r>
    <s v="huggingface/transformers"/>
    <n v="616"/>
    <x v="1"/>
  </r>
  <r>
    <s v="CodeHubApp/CodeHub"/>
    <n v="12"/>
    <x v="1"/>
  </r>
  <r>
    <s v="netty/netty"/>
    <n v="1310"/>
    <x v="0"/>
  </r>
  <r>
    <s v="pingcap/tidb"/>
    <n v="9835"/>
    <x v="0"/>
  </r>
  <r>
    <s v="Marak/faker.js"/>
    <n v="189"/>
    <x v="1"/>
  </r>
  <r>
    <s v="herrbischoff/awesome-macos-command-line"/>
    <n v="91"/>
    <x v="1"/>
  </r>
  <r>
    <s v="freeCodeCamp/devdocs"/>
    <n v="128"/>
    <x v="1"/>
  </r>
  <r>
    <s v="IanLunn/Hover"/>
    <n v="22"/>
    <x v="1"/>
  </r>
  <r>
    <s v="dkhamsing/open-source-ios-apps"/>
    <n v="529"/>
    <x v="1"/>
  </r>
  <r>
    <s v="SDWebImage/SDWebImage"/>
    <n v="691"/>
    <x v="1"/>
  </r>
  <r>
    <s v="jiahaog/nativefier"/>
    <n v="134"/>
    <x v="1"/>
  </r>
  <r>
    <s v="composer/composer"/>
    <n v="1913"/>
    <x v="0"/>
  </r>
  <r>
    <s v="raywenderlich/swift-algorithm-club"/>
    <n v="585"/>
    <x v="1"/>
  </r>
  <r>
    <s v="danielgindi/Charts"/>
    <n v="363"/>
    <x v="1"/>
  </r>
  <r>
    <s v="iina/iina"/>
    <n v="357"/>
    <x v="1"/>
  </r>
  <r>
    <s v="postcss/postcss"/>
    <n v="564"/>
    <x v="1"/>
  </r>
  <r>
    <s v="harvesthq/chosen"/>
    <n v="309"/>
    <x v="1"/>
  </r>
  <r>
    <s v="jakevdp/PythonDataScienceHandbook"/>
    <n v="28"/>
    <x v="1"/>
  </r>
  <r>
    <s v="strapi/strapi"/>
    <n v="1880"/>
    <x v="0"/>
  </r>
  <r>
    <s v="greenrobot/EventBus"/>
    <n v="29"/>
    <x v="1"/>
  </r>
  <r>
    <s v="gitlabhq/gitlabhq"/>
    <n v="2227"/>
    <x v="0"/>
  </r>
  <r>
    <s v="transloadit/uppy"/>
    <n v="967"/>
    <x v="1"/>
  </r>
  <r>
    <s v="GitbookIO/gitbook"/>
    <n v="214"/>
    <x v="1"/>
  </r>
  <r>
    <s v="lib-pku/libpku"/>
    <n v="22"/>
    <x v="1"/>
  </r>
  <r>
    <s v="fxsjy/jieba"/>
    <n v="96"/>
    <x v="1"/>
  </r>
  <r>
    <s v="TheAlgorithms/Java"/>
    <n v="376"/>
    <x v="1"/>
  </r>
  <r>
    <s v="istio/istio"/>
    <n v="9240"/>
    <x v="0"/>
  </r>
  <r>
    <s v="google-research/bert"/>
    <n v="31"/>
    <x v="1"/>
  </r>
  <r>
    <s v="Alvin9999/new-pac"/>
    <n v="0"/>
    <x v="1"/>
  </r>
  <r>
    <s v="brillout/awesome-react-components"/>
    <n v="120"/>
    <x v="1"/>
  </r>
  <r>
    <s v="serhii-londar/open-source-mac-os-apps"/>
    <n v="348"/>
    <x v="1"/>
  </r>
  <r>
    <s v="markedjs/marked"/>
    <n v="321"/>
    <x v="1"/>
  </r>
  <r>
    <s v="lerna/lerna"/>
    <n v="562"/>
    <x v="1"/>
  </r>
  <r>
    <s v="date-fns/date-fns"/>
    <n v="574"/>
    <x v="1"/>
  </r>
  <r>
    <s v="ngosang/trackerslist"/>
    <n v="1"/>
    <x v="1"/>
  </r>
  <r>
    <s v="emberjs/ember.js"/>
    <n v="7083"/>
    <x v="0"/>
  </r>
  <r>
    <s v="mobxjs/mobx"/>
    <n v="703"/>
    <x v="1"/>
  </r>
  <r>
    <s v="webtorrent/webtorrent"/>
    <n v="377"/>
    <x v="1"/>
  </r>
  <r>
    <s v="Polymer/polymer"/>
    <n v="1044"/>
    <x v="0"/>
  </r>
  <r>
    <s v="cheeriojs/cheerio"/>
    <n v="278"/>
    <x v="1"/>
  </r>
  <r>
    <s v="skylot/jadx"/>
    <n v="200"/>
    <x v="1"/>
  </r>
  <r>
    <s v="sequelize/sequelize"/>
    <n v="2486"/>
    <x v="0"/>
  </r>
  <r>
    <s v="ReactiveX/rxjs"/>
    <n v="1703"/>
    <x v="0"/>
  </r>
  <r>
    <s v="balderdashy/sails"/>
    <n v="501"/>
    <x v="1"/>
  </r>
  <r>
    <s v="ajaxorg/ace"/>
    <n v="1297"/>
    <x v="0"/>
  </r>
  <r>
    <s v="pi-hole/pi-hole"/>
    <n v="1020"/>
    <x v="0"/>
  </r>
  <r>
    <s v="VincentGarreau/particles.js"/>
    <n v="21"/>
    <x v="1"/>
  </r>
  <r>
    <s v="hammerjs/hammer.js"/>
    <n v="114"/>
    <x v="1"/>
  </r>
  <r>
    <s v="sentsin/layui"/>
    <n v="31"/>
    <x v="1"/>
  </r>
  <r>
    <s v="hashicorp/terraform"/>
    <n v="7936"/>
    <x v="0"/>
  </r>
  <r>
    <s v="geekcompany/ResumeSample"/>
    <n v="2"/>
    <x v="1"/>
  </r>
  <r>
    <s v="naptha/tesseract.js"/>
    <n v="68"/>
    <x v="1"/>
  </r>
  <r>
    <s v="ityouknow/spring-boot-examples"/>
    <n v="4"/>
    <x v="1"/>
  </r>
  <r>
    <s v="VundleVim/Vundle.vim"/>
    <n v="86"/>
    <x v="1"/>
  </r>
  <r>
    <s v="alacritty/alacritty"/>
    <n v="875"/>
    <x v="1"/>
  </r>
  <r>
    <s v="jaredpalmer/formik"/>
    <n v="572"/>
    <x v="1"/>
  </r>
  <r>
    <s v="0xAX/linux-insides"/>
    <n v="485"/>
    <x v="1"/>
  </r>
  <r>
    <s v="iikira/BaiduPCS-Go"/>
    <n v="12"/>
    <x v="1"/>
  </r>
  <r>
    <s v="terryum/awesome-deep-learning-papers"/>
    <n v="39"/>
    <x v="1"/>
  </r>
  <r>
    <s v="ycm-core/YouCompleteMe"/>
    <n v="615"/>
    <x v="1"/>
  </r>
  <r>
    <s v="amix/vimrc"/>
    <n v="64"/>
    <x v="1"/>
  </r>
  <r>
    <s v="Homebrew/brew"/>
    <n v="3971"/>
    <x v="0"/>
  </r>
  <r>
    <s v="alibaba/fastjson"/>
    <n v="298"/>
    <x v="1"/>
  </r>
  <r>
    <s v="StreisandEffect/streisand"/>
    <n v="524"/>
    <x v="1"/>
  </r>
  <r>
    <s v="facebookresearch/fastText"/>
    <n v="7"/>
    <x v="1"/>
  </r>
  <r>
    <s v="tabler/tabler"/>
    <n v="140"/>
    <x v="1"/>
  </r>
  <r>
    <s v="heartcombo/devise"/>
    <n v="716"/>
    <x v="1"/>
  </r>
  <r>
    <s v="pure-css/pure"/>
    <n v="132"/>
    <x v="1"/>
  </r>
  <r>
    <s v="drone/drone"/>
    <n v="828"/>
    <x v="1"/>
  </r>
  <r>
    <s v="t4t5/sweetalert"/>
    <n v="82"/>
    <x v="1"/>
  </r>
  <r>
    <s v="minio/minio"/>
    <n v="4602"/>
    <x v="0"/>
  </r>
  <r>
    <s v="CamDavidsonPilon/Probabilistic-Programming-and-Bayesian-Methods-for-Hackers"/>
    <n v="230"/>
    <x v="1"/>
  </r>
  <r>
    <s v="rstacruz/nprogress"/>
    <n v="31"/>
    <x v="1"/>
  </r>
  <r>
    <s v="facebook/flow"/>
    <n v="158"/>
    <x v="1"/>
  </r>
  <r>
    <s v="unknwon/the-way-to-go_ZH_CN"/>
    <n v="519"/>
    <x v="1"/>
  </r>
  <r>
    <s v="tootsuite/mastodon"/>
    <n v="6745"/>
    <x v="0"/>
  </r>
  <r>
    <s v="realpython/python-guide"/>
    <n v="649"/>
    <x v="1"/>
  </r>
  <r>
    <s v="alibaba/p3c"/>
    <n v="53"/>
    <x v="1"/>
  </r>
  <r>
    <s v="laravel/framework"/>
    <n v="9259"/>
    <x v="0"/>
  </r>
  <r>
    <s v="alibaba/druid"/>
    <n v="864"/>
    <x v="1"/>
  </r>
  <r>
    <s v="fouber/blog"/>
    <n v="1"/>
    <x v="1"/>
  </r>
  <r>
    <s v="cmderdev/cmder"/>
    <n v="296"/>
    <x v="1"/>
  </r>
  <r>
    <s v="Automattic/mongoose"/>
    <n v="1038"/>
    <x v="0"/>
  </r>
  <r>
    <s v="elsewhencode/project-guidelines"/>
    <n v="100"/>
    <x v="1"/>
  </r>
  <r>
    <s v="tailwindcss/tailwindcss"/>
    <n v="552"/>
    <x v="1"/>
  </r>
  <r>
    <s v="FezVrasta/bootstrap-material-design"/>
    <n v="192"/>
    <x v="1"/>
  </r>
  <r>
    <s v="kelseyhightower/kubernetes-the-hard-way"/>
    <n v="67"/>
    <x v="1"/>
  </r>
  <r>
    <s v="remy/nodemon"/>
    <n v="257"/>
    <x v="1"/>
  </r>
  <r>
    <s v="google/leveldb"/>
    <n v="27"/>
    <x v="1"/>
  </r>
  <r>
    <s v="scwang90/SmartRefreshLayout"/>
    <n v="6"/>
    <x v="1"/>
  </r>
  <r>
    <s v="SheetJS/sheetjs"/>
    <n v="48"/>
    <x v="1"/>
  </r>
  <r>
    <s v="airbnb/lottie-web"/>
    <n v="70"/>
    <x v="1"/>
  </r>
  <r>
    <s v="kriasoft/react-starter-kit"/>
    <n v="468"/>
    <x v="1"/>
  </r>
  <r>
    <s v="redux-saga/redux-saga"/>
    <n v="614"/>
    <x v="1"/>
  </r>
  <r>
    <s v="littlecodersh/ItChat"/>
    <n v="29"/>
    <x v="1"/>
  </r>
  <r>
    <s v="facebook/pop"/>
    <n v="100"/>
    <x v="1"/>
  </r>
  <r>
    <s v="alibaba/flutter-go"/>
    <n v="158"/>
    <x v="1"/>
  </r>
  <r>
    <s v="akveo/ngx-admin"/>
    <n v="255"/>
    <x v="1"/>
  </r>
  <r>
    <s v="openai/gym"/>
    <n v="484"/>
    <x v="1"/>
  </r>
  <r>
    <s v="Tencent/wepy"/>
    <n v="387"/>
    <x v="1"/>
  </r>
  <r>
    <s v="ryanoasis/nerd-fonts"/>
    <n v="101"/>
    <x v="1"/>
  </r>
  <r>
    <s v="rapid7/metasploit-framework"/>
    <n v="7580"/>
    <x v="0"/>
  </r>
  <r>
    <s v="NationalSecurityAgency/ghidra"/>
    <n v="129"/>
    <x v="1"/>
  </r>
  <r>
    <s v="ReactiveCocoa/ReactiveCocoa"/>
    <n v="1335"/>
    <x v="0"/>
  </r>
  <r>
    <s v="niklasvh/html2canvas"/>
    <n v="103"/>
    <x v="1"/>
  </r>
  <r>
    <s v="Reactive-Extensions/RxJS"/>
    <n v="520"/>
    <x v="1"/>
  </r>
  <r>
    <s v="eugenp/tutorials"/>
    <n v="5983"/>
    <x v="0"/>
  </r>
  <r>
    <s v="sorrycc/awesome-javascript"/>
    <n v="272"/>
    <x v="1"/>
  </r>
  <r>
    <s v="pypa/pipenv"/>
    <n v="910"/>
    <x v="1"/>
  </r>
  <r>
    <s v="dimsemenov/PhotoSwipe"/>
    <n v="49"/>
    <x v="1"/>
  </r>
  <r>
    <s v="mbeaudru/modern-js-cheatsheet"/>
    <n v="78"/>
    <x v="1"/>
  </r>
  <r>
    <s v="railsware/upterm"/>
    <n v="293"/>
    <x v="1"/>
  </r>
  <r>
    <s v="codemirror/CodeMirror"/>
    <n v="355"/>
    <x v="1"/>
  </r>
  <r>
    <s v="ctripcorp/apollo"/>
    <n v="869"/>
    <x v="1"/>
  </r>
  <r>
    <s v="bevacqua/dragula"/>
    <n v="57"/>
    <x v="1"/>
  </r>
  <r>
    <s v="ggreer/the_silver_searcher"/>
    <n v="382"/>
    <x v="1"/>
  </r>
  <r>
    <s v="google/iosched"/>
    <n v="53"/>
    <x v="1"/>
  </r>
  <r>
    <s v="kahun/awesome-sysadmin"/>
    <n v="183"/>
    <x v="1"/>
  </r>
  <r>
    <s v="alibaba/arthas"/>
    <n v="152"/>
    <x v="1"/>
  </r>
  <r>
    <s v="gorhill/uBlock"/>
    <n v="121"/>
    <x v="1"/>
  </r>
  <r>
    <s v="metabase/metabase"/>
    <n v="4461"/>
    <x v="0"/>
  </r>
  <r>
    <s v="microsoft/calculator"/>
    <n v="411"/>
    <x v="1"/>
  </r>
  <r>
    <s v="hashicorp/vagrant"/>
    <n v="2126"/>
    <x v="0"/>
  </r>
  <r>
    <s v="syl20bnr/spacemacs"/>
    <n v="537"/>
    <x v="1"/>
  </r>
  <r>
    <s v="SortableJS/Sortable"/>
    <n v="212"/>
    <x v="1"/>
  </r>
  <r>
    <s v="Meituan-Dianping/mpvue"/>
    <n v="64"/>
    <x v="1"/>
  </r>
  <r>
    <s v="angular/components"/>
    <n v="6674"/>
    <x v="0"/>
  </r>
  <r>
    <s v="satwikkansal/wtfpython"/>
    <n v="67"/>
    <x v="1"/>
  </r>
  <r>
    <s v="vim/vim"/>
    <n v="3"/>
    <x v="1"/>
  </r>
  <r>
    <s v="CymChad/BaseRecyclerViewAdapterHelper"/>
    <n v="190"/>
    <x v="1"/>
  </r>
  <r>
    <s v="JedWatson/react-select"/>
    <n v="798"/>
    <x v="1"/>
  </r>
  <r>
    <s v="SwiftyJSON/SwiftyJSON"/>
    <n v="212"/>
    <x v="1"/>
  </r>
  <r>
    <s v="LisaDziuba/Awesome-Design-Tools"/>
    <n v="254"/>
    <x v="1"/>
  </r>
  <r>
    <s v="ovity/octotree"/>
    <n v="223"/>
    <x v="1"/>
  </r>
  <r>
    <s v="donnemartin/interactive-coding-challenges"/>
    <n v="161"/>
    <x v="1"/>
  </r>
  <r>
    <s v="SwiftGGTeam/the-swift-programming-language-in-chinese"/>
    <n v="630"/>
    <x v="1"/>
  </r>
  <r>
    <s v="sindresorhus/awesome-electron"/>
    <n v="226"/>
    <x v="1"/>
  </r>
  <r>
    <s v="ocornut/imgui"/>
    <n v="235"/>
    <x v="1"/>
  </r>
  <r>
    <s v="Netflix/Hystrix"/>
    <n v="672"/>
    <x v="1"/>
  </r>
  <r>
    <s v="byoungd/English-level-up-tips-for-Chinese"/>
    <n v="19"/>
    <x v="1"/>
  </r>
  <r>
    <s v="GoogleChrome/lighthouse"/>
    <n v="2936"/>
    <x v="0"/>
  </r>
  <r>
    <s v="wagoodman/dive"/>
    <n v="100"/>
    <x v="1"/>
  </r>
  <r>
    <s v="BradLarson/GPUImage"/>
    <n v="241"/>
    <x v="1"/>
  </r>
  <r>
    <s v="github/hub"/>
    <n v="379"/>
    <x v="1"/>
  </r>
  <r>
    <s v="airbnb/lottie-ios"/>
    <n v="289"/>
    <x v="1"/>
  </r>
  <r>
    <s v="microsoft/monaco-editor"/>
    <n v="76"/>
    <x v="1"/>
  </r>
  <r>
    <s v="mochajs/mocha"/>
    <n v="919"/>
    <x v="1"/>
  </r>
  <r>
    <s v="tipsy/profile-summary-for-github"/>
    <n v="20"/>
    <x v="1"/>
  </r>
  <r>
    <s v="pugjs/pug"/>
    <n v="473"/>
    <x v="1"/>
  </r>
  <r>
    <s v="rclone/rclone"/>
    <n v="604"/>
    <x v="1"/>
  </r>
  <r>
    <s v="reduxjs/react-redux"/>
    <n v="327"/>
    <x v="1"/>
  </r>
  <r>
    <s v="petkaantonov/bluebird"/>
    <n v="284"/>
    <x v="1"/>
  </r>
  <r>
    <s v="usablica/intro.js"/>
    <n v="139"/>
    <x v="1"/>
  </r>
  <r>
    <s v="nefe/You-Dont-Need-jQuery"/>
    <n v="158"/>
    <x v="1"/>
  </r>
  <r>
    <s v="markerikson/react-redux-links"/>
    <n v="58"/>
    <x v="1"/>
  </r>
  <r>
    <s v="ageron/handson-ml"/>
    <n v="46"/>
    <x v="1"/>
  </r>
  <r>
    <s v="guzzle/guzzle"/>
    <n v="706"/>
    <x v="1"/>
  </r>
  <r>
    <s v="FallibleInc/security-guide-for-developers"/>
    <n v="26"/>
    <x v="1"/>
  </r>
  <r>
    <s v="tornadoweb/tornado"/>
    <n v="729"/>
    <x v="1"/>
  </r>
  <r>
    <s v="koalaman/shellcheck"/>
    <n v="188"/>
    <x v="1"/>
  </r>
  <r>
    <s v="docker/compose"/>
    <n v="1811"/>
    <x v="0"/>
  </r>
  <r>
    <s v="ReactiveX/RxAndroid"/>
    <n v="164"/>
    <x v="1"/>
  </r>
  <r>
    <s v="julycoding/The-Art-Of-Programming-By-July"/>
    <n v="254"/>
    <x v="1"/>
  </r>
  <r>
    <s v="aria2/aria2"/>
    <n v="193"/>
    <x v="1"/>
  </r>
  <r>
    <s v="ColorlibHQ/gentelella"/>
    <n v="158"/>
    <x v="1"/>
  </r>
  <r>
    <s v="dokku/dokku"/>
    <n v="1661"/>
    <x v="0"/>
  </r>
  <r>
    <s v="matteocrippa/awesome-swift"/>
    <n v="1240"/>
    <x v="0"/>
  </r>
  <r>
    <s v="futurice/android-best-practices"/>
    <n v="80"/>
    <x v="1"/>
  </r>
  <r>
    <s v="emscripten-core/emscripten"/>
    <n v="4377"/>
    <x v="0"/>
  </r>
  <r>
    <s v="cypress-io/cypress"/>
    <n v="1276"/>
    <x v="0"/>
  </r>
  <r>
    <s v="SamyPesse/How-to-Make-a-Computer-Operating-System"/>
    <n v="42"/>
    <x v="1"/>
  </r>
  <r>
    <s v="formulahendry/955.WLB"/>
    <n v="15"/>
    <x v="1"/>
  </r>
  <r>
    <s v="google/web-starter-kit"/>
    <n v="234"/>
    <x v="1"/>
  </r>
  <r>
    <s v="MrRio/jsPDF"/>
    <n v="568"/>
    <x v="1"/>
  </r>
  <r>
    <s v="hashicorp/consul"/>
    <n v="3160"/>
    <x v="0"/>
  </r>
  <r>
    <s v="paularmstrong/normalizr"/>
    <n v="89"/>
    <x v="1"/>
  </r>
  <r>
    <s v="dcloudio/uni-app"/>
    <n v="85"/>
    <x v="1"/>
  </r>
  <r>
    <s v="go-gitea/gitea"/>
    <n v="4747"/>
    <x v="0"/>
  </r>
  <r>
    <s v="enzymejs/enzyme"/>
    <n v="617"/>
    <x v="1"/>
  </r>
  <r>
    <s v="powerline/fonts"/>
    <n v="72"/>
    <x v="1"/>
  </r>
  <r>
    <s v="agalwood/Motrix"/>
    <n v="68"/>
    <x v="1"/>
  </r>
  <r>
    <s v="BurntSushi/ripgrep"/>
    <n v="360"/>
    <x v="1"/>
  </r>
  <r>
    <s v="jlmakes/scrollreveal"/>
    <n v="31"/>
    <x v="1"/>
  </r>
  <r>
    <s v="dmlc/xgboost"/>
    <n v="1713"/>
    <x v="0"/>
  </r>
  <r>
    <s v="domnikl/DesignPatternsPHP"/>
    <n v="219"/>
    <x v="1"/>
  </r>
  <r>
    <s v="apache/incubator-mxnet"/>
    <n v="7088"/>
    <x v="0"/>
  </r>
  <r>
    <s v="FFmpeg/FFmpeg"/>
    <n v="15"/>
    <x v="1"/>
  </r>
  <r>
    <s v="influxdata/influxdb"/>
    <n v="6447"/>
    <x v="0"/>
  </r>
  <r>
    <s v="Prinzhorn/skrollr"/>
    <n v="35"/>
    <x v="1"/>
  </r>
  <r>
    <s v="atlassian/react-beautiful-dnd"/>
    <n v="461"/>
    <x v="1"/>
  </r>
  <r>
    <s v="alebcay/awesome-shell"/>
    <n v="273"/>
    <x v="1"/>
  </r>
  <r>
    <s v="pyenv/pyenv"/>
    <n v="383"/>
    <x v="1"/>
  </r>
  <r>
    <s v="ramda/ramda"/>
    <n v="1164"/>
    <x v="0"/>
  </r>
  <r>
    <s v="chubin/cheat.sh"/>
    <n v="58"/>
    <x v="1"/>
  </r>
  <r>
    <s v="bvaughn/react-virtualized"/>
    <n v="430"/>
    <x v="1"/>
  </r>
  <r>
    <s v="jobbole/awesome-python-cn"/>
    <n v="43"/>
    <x v="1"/>
  </r>
  <r>
    <s v="verekia/js-stack-from-scratch"/>
    <n v="55"/>
    <x v="1"/>
  </r>
  <r>
    <s v="jgm/pandoc"/>
    <n v="954"/>
    <x v="1"/>
  </r>
  <r>
    <s v="NativeScript/NativeScript"/>
    <n v="2474"/>
    <x v="0"/>
  </r>
  <r>
    <s v="vapor/vapor"/>
    <n v="810"/>
    <x v="1"/>
  </r>
  <r>
    <s v="segmentio/nightmare"/>
    <n v="251"/>
    <x v="1"/>
  </r>
  <r>
    <s v="ipfs/ipfs"/>
    <n v="111"/>
    <x v="1"/>
  </r>
  <r>
    <s v="square/picasso"/>
    <n v="469"/>
    <x v="1"/>
  </r>
  <r>
    <s v="hankcs/HanLP"/>
    <n v="59"/>
    <x v="1"/>
  </r>
  <r>
    <s v="react-native-elements/react-native-elements"/>
    <n v="638"/>
    <x v="1"/>
  </r>
  <r>
    <s v="doczjs/docz"/>
    <n v="332"/>
    <x v="1"/>
  </r>
  <r>
    <s v="donnemartin/data-science-ipython-notebooks"/>
    <n v="31"/>
    <x v="1"/>
  </r>
  <r>
    <s v="sharkdp/bat"/>
    <n v="320"/>
    <x v="1"/>
  </r>
  <r>
    <s v="HeroTransitions/Hero"/>
    <n v="88"/>
    <x v="1"/>
  </r>
  <r>
    <s v="mitmproxy/mitmproxy"/>
    <n v="1408"/>
    <x v="0"/>
  </r>
  <r>
    <s v="bcit-ci/CodeIgniter"/>
    <n v="1265"/>
    <x v="0"/>
  </r>
  <r>
    <s v="ReactiveX/RxSwift"/>
    <n v="662"/>
    <x v="1"/>
  </r>
  <r>
    <s v="chenglou/react-motion"/>
    <n v="144"/>
    <x v="1"/>
  </r>
  <r>
    <s v="ftlabs/fastclick"/>
    <n v="67"/>
    <x v="1"/>
  </r>
  <r>
    <s v="googlehosts/hosts"/>
    <n v="50"/>
    <x v="1"/>
  </r>
  <r>
    <s v="dotnet/corefx"/>
    <n v="21635"/>
    <x v="3"/>
  </r>
  <r>
    <s v="wsargent/docker-cheat-sheet"/>
    <n v="123"/>
    <x v="1"/>
  </r>
  <r>
    <s v="cockroachdb/cockroach"/>
    <n v="20558"/>
    <x v="3"/>
  </r>
  <r>
    <s v="typicode/husky"/>
    <n v="128"/>
    <x v="1"/>
  </r>
  <r>
    <s v="junegunn/vim-plug"/>
    <n v="137"/>
    <x v="1"/>
  </r>
  <r>
    <s v="PowerShell/PowerShell"/>
    <n v="4006"/>
    <x v="0"/>
  </r>
  <r>
    <s v="typeorm/typeorm"/>
    <n v="884"/>
    <x v="1"/>
  </r>
  <r>
    <s v="ruanyf/es6tutorial"/>
    <n v="317"/>
    <x v="1"/>
  </r>
  <r>
    <s v="SnapKit/Masonry"/>
    <n v="75"/>
    <x v="1"/>
  </r>
  <r>
    <s v="mattermost/mattermost-server"/>
    <n v="8319"/>
    <x v="0"/>
  </r>
  <r>
    <s v="avajs/ava"/>
    <n v="793"/>
    <x v="1"/>
  </r>
  <r>
    <s v="kataras/iris"/>
    <n v="146"/>
    <x v="1"/>
  </r>
  <r>
    <s v="alibaba/weex"/>
    <n v="1083"/>
    <x v="0"/>
  </r>
  <r>
    <s v="Popmotion/popmotion"/>
    <n v="288"/>
    <x v="1"/>
  </r>
  <r>
    <s v="rollup/rollup"/>
    <n v="1023"/>
    <x v="0"/>
  </r>
  <r>
    <s v="nlohmann/json"/>
    <n v="288"/>
    <x v="1"/>
  </r>
  <r>
    <s v="react-navigation/react-navigation"/>
    <n v="756"/>
    <x v="1"/>
  </r>
  <r>
    <s v="kubernetes/minikube"/>
    <n v="2710"/>
    <x v="0"/>
  </r>
  <r>
    <s v="mongodb/mongo"/>
    <n v="114"/>
    <x v="1"/>
  </r>
  <r>
    <s v="facebook/draft-js"/>
    <n v="212"/>
    <x v="1"/>
  </r>
  <r>
    <s v="nagadomi/waifu2x"/>
    <n v="61"/>
    <x v="1"/>
  </r>
  <r>
    <s v="feathericons/feather"/>
    <n v="87"/>
    <x v="1"/>
  </r>
  <r>
    <s v="MostlyAdequate/mostly-adequate-guide"/>
    <n v="259"/>
    <x v="1"/>
  </r>
  <r>
    <s v="xi-editor/xi-editor"/>
    <n v="622"/>
    <x v="1"/>
  </r>
  <r>
    <s v="google/gson"/>
    <n v="198"/>
    <x v="1"/>
  </r>
  <r>
    <s v="jcjohnson/neural-style"/>
    <n v="16"/>
    <x v="1"/>
  </r>
  <r>
    <s v="ipfs/ipfs"/>
    <n v="111"/>
    <x v="1"/>
  </r>
  <r>
    <s v="square/picasso"/>
    <n v="469"/>
    <x v="1"/>
  </r>
  <r>
    <s v="dhg/Skeleton"/>
    <n v="25"/>
    <x v="1"/>
  </r>
  <r>
    <s v="afollestad/material-dialogs"/>
    <n v="175"/>
    <x v="1"/>
  </r>
  <r>
    <s v="jinzhu/gorm"/>
    <n v="332"/>
    <x v="1"/>
  </r>
  <r>
    <s v="Advanced-Frontend/Daily-Interview-Question"/>
    <n v="14"/>
    <x v="1"/>
  </r>
  <r>
    <s v="cfenollosa/os-tutorial"/>
    <n v="11"/>
    <x v="1"/>
  </r>
  <r>
    <s v="trailofbits/algo"/>
    <n v="420"/>
    <x v="1"/>
  </r>
  <r>
    <s v="veggiemonk/awesome-docker"/>
    <n v="658"/>
    <x v="1"/>
  </r>
  <r>
    <s v="nsqio/nsq"/>
    <n v="605"/>
    <x v="1"/>
  </r>
  <r>
    <s v="fastai/fastai"/>
    <n v="1157"/>
    <x v="0"/>
  </r>
  <r>
    <s v="tj/commander.js"/>
    <n v="351"/>
    <x v="1"/>
  </r>
  <r>
    <s v="jorgebucaran/hyperapp"/>
    <n v="231"/>
    <x v="1"/>
  </r>
  <r>
    <s v="3b1b/manim"/>
    <n v="332"/>
    <x v="1"/>
  </r>
  <r>
    <s v="bilibili/flv.js"/>
    <n v="16"/>
    <x v="1"/>
  </r>
  <r>
    <s v="parse-community/parse-server"/>
    <n v="2254"/>
    <x v="0"/>
  </r>
  <r>
    <s v="npm/npm"/>
    <n v="439"/>
    <x v="1"/>
  </r>
  <r>
    <s v="ruanyf/jstraining"/>
    <n v="17"/>
    <x v="1"/>
  </r>
  <r>
    <s v="fighting41love/funNLP"/>
    <n v="9"/>
    <x v="1"/>
  </r>
  <r>
    <s v="react-bootstrap/react-bootstrap"/>
    <n v="1953"/>
    <x v="0"/>
  </r>
  <r>
    <s v="swagger-api/swagger-ui"/>
    <n v="1245"/>
    <x v="0"/>
  </r>
  <r>
    <s v="balena-io/etcher"/>
    <n v="1524"/>
    <x v="0"/>
  </r>
  <r>
    <s v="SeleniumHQ/selenium"/>
    <n v="440"/>
    <x v="1"/>
  </r>
  <r>
    <s v="jaredhanson/passport"/>
    <n v="44"/>
    <x v="1"/>
  </r>
  <r>
    <s v="Seldaek/monolog"/>
    <n v="550"/>
    <x v="1"/>
  </r>
  <r>
    <s v="kelthuzadx/hosts"/>
    <n v="286"/>
    <x v="1"/>
  </r>
  <r>
    <s v="openfaas/faas"/>
    <n v="573"/>
    <x v="1"/>
  </r>
  <r>
    <s v="liyasthomas/postwoman"/>
    <n v="330"/>
    <x v="1"/>
  </r>
  <r>
    <s v="lukasz-madon/awesome-remote-job"/>
    <n v="438"/>
    <x v="1"/>
  </r>
  <r>
    <s v="MunGell/awesome-for-beginners"/>
    <n v="240"/>
    <x v="1"/>
  </r>
  <r>
    <s v="davideuler/architecture.of.internet-product"/>
    <n v="1"/>
    <x v="1"/>
  </r>
  <r>
    <s v="JohnCoates/Aerial"/>
    <n v="183"/>
    <x v="1"/>
  </r>
  <r>
    <s v="OAI/OpenAPI-Specification"/>
    <n v="573"/>
    <x v="1"/>
  </r>
  <r>
    <s v="keon/algorithms"/>
    <n v="356"/>
    <x v="1"/>
  </r>
  <r>
    <s v="felixrieseberg/windows95"/>
    <n v="14"/>
    <x v="1"/>
  </r>
  <r>
    <s v="prisma/prisma"/>
    <n v="1310"/>
    <x v="0"/>
  </r>
  <r>
    <s v="odoo/odoo"/>
    <n v="6045"/>
    <x v="0"/>
  </r>
  <r>
    <s v="airyland/vux"/>
    <n v="309"/>
    <x v="1"/>
  </r>
  <r>
    <s v="ianstormtaylor/slate"/>
    <n v="1050"/>
    <x v="0"/>
  </r>
  <r>
    <s v="komeiji-satori/Dress"/>
    <n v="316"/>
    <x v="1"/>
  </r>
  <r>
    <s v="viatsko/awesome-vscode"/>
    <n v="208"/>
    <x v="1"/>
  </r>
  <r>
    <s v="tmux/tmux"/>
    <n v="0"/>
    <x v="1"/>
  </r>
  <r>
    <s v="microsoft/CNTK"/>
    <n v="255"/>
    <x v="1"/>
  </r>
  <r>
    <s v="encode/django-rest-framework"/>
    <n v="2415"/>
    <x v="0"/>
  </r>
  <r>
    <s v="localForage/localForage"/>
    <n v="258"/>
    <x v="1"/>
  </r>
  <r>
    <s v="nostra13/Android-Universal-Image-Loader"/>
    <n v="49"/>
    <x v="1"/>
  </r>
  <r>
    <s v="TeamStuQ/skill-map"/>
    <n v="42"/>
    <x v="1"/>
  </r>
  <r>
    <s v="abhat222/Data-Science--Cheat-Sheet"/>
    <n v="11"/>
    <x v="1"/>
  </r>
  <r>
    <s v="tobiasahlin/SpinKit"/>
    <n v="51"/>
    <x v="1"/>
  </r>
  <r>
    <s v="Homebrew/homebrew-cask"/>
    <n v="59271"/>
    <x v="5"/>
  </r>
  <r>
    <s v="BoostIO/Boostnote"/>
    <n v="1040"/>
    <x v="0"/>
  </r>
  <r>
    <s v="ruby/ruby"/>
    <n v="442"/>
    <x v="1"/>
  </r>
  <r>
    <s v="facebook/flux"/>
    <n v="149"/>
    <x v="1"/>
  </r>
  <r>
    <s v="defunkt/jquery-pjax"/>
    <n v="81"/>
    <x v="1"/>
  </r>
  <r>
    <s v="labstack/echo"/>
    <n v="297"/>
    <x v="1"/>
  </r>
  <r>
    <s v="kilimchoi/engineering-blogs"/>
    <n v="673"/>
    <x v="1"/>
  </r>
  <r>
    <s v="angular/material"/>
    <n v="748"/>
    <x v="1"/>
  </r>
  <r>
    <s v="elixir-lang/elixir"/>
    <n v="4864"/>
    <x v="0"/>
  </r>
  <r>
    <s v="osquery/osquery"/>
    <n v="3230"/>
    <x v="0"/>
  </r>
  <r>
    <s v="obsproject/obs-studio"/>
    <n v="1245"/>
    <x v="0"/>
  </r>
  <r>
    <s v="sqlmapproject/sqlmap"/>
    <n v="111"/>
    <x v="1"/>
  </r>
  <r>
    <s v="pjreddie/darknet"/>
    <n v="9"/>
    <x v="1"/>
  </r>
  <r>
    <s v="libgdx/libgdx"/>
    <n v="1987"/>
    <x v="0"/>
  </r>
  <r>
    <s v="julianshapiro/velocity"/>
    <n v="54"/>
    <x v="1"/>
  </r>
  <r>
    <s v="geekcomputers/Python"/>
    <n v="481"/>
    <x v="1"/>
  </r>
  <r>
    <s v="vuejs/vue-devtools"/>
    <n v="193"/>
    <x v="1"/>
  </r>
  <r>
    <s v="chrisbanes/PhotoView"/>
    <n v="51"/>
    <x v="1"/>
  </r>
  <r>
    <s v="acmesh-official/acme.sh"/>
    <n v="807"/>
    <x v="1"/>
  </r>
  <r>
    <s v="facebook/hhvm"/>
    <n v="86"/>
    <x v="1"/>
  </r>
  <r>
    <s v="helm/helm"/>
    <n v="2711"/>
    <x v="0"/>
  </r>
  <r>
    <s v="curl/curl"/>
    <n v="105"/>
    <x v="1"/>
  </r>
  <r>
    <s v="git-tips/tips"/>
    <n v="124"/>
    <x v="1"/>
  </r>
  <r>
    <s v="google/python-fire"/>
    <n v="43"/>
    <x v="1"/>
  </r>
  <r>
    <s v="stedolan/jq"/>
    <n v="198"/>
    <x v="1"/>
  </r>
  <r>
    <s v="go-kit/kit"/>
    <n v="404"/>
    <x v="1"/>
  </r>
  <r>
    <s v="reduxjs/reselect"/>
    <n v="91"/>
    <x v="1"/>
  </r>
  <r>
    <s v="d2l-ai/d2l-zh"/>
    <n v="460"/>
    <x v="1"/>
  </r>
  <r>
    <s v="less/less.js"/>
    <n v="401"/>
    <x v="1"/>
  </r>
  <r>
    <s v="InterviewMap/CS-Interview-Knowledge-Map"/>
    <n v="60"/>
    <x v="1"/>
  </r>
  <r>
    <s v="sampotts/plyr"/>
    <n v="259"/>
    <x v="1"/>
  </r>
  <r>
    <s v="react-spring/react-spring"/>
    <n v="202"/>
    <x v="1"/>
  </r>
  <r>
    <s v="yeasy/docker_practice"/>
    <n v="224"/>
    <x v="1"/>
  </r>
  <r>
    <s v="dotnet/aspnetcore"/>
    <n v="4015"/>
    <x v="0"/>
  </r>
  <r>
    <s v="lydiahallie/javascript-questions"/>
    <n v="148"/>
    <x v="1"/>
  </r>
  <r>
    <s v="android/architecture-components-samples"/>
    <n v="166"/>
    <x v="1"/>
  </r>
  <r>
    <s v="SnapKit/SnapKit"/>
    <n v="107"/>
    <x v="1"/>
  </r>
  <r>
    <s v="facebook/rocksdb"/>
    <n v="540"/>
    <x v="1"/>
  </r>
  <r>
    <s v="CMU-Perceptual-Computing-Lab/openpose"/>
    <n v="117"/>
    <x v="1"/>
  </r>
  <r>
    <s v="denysdovhan/wtfjs"/>
    <n v="53"/>
    <x v="1"/>
  </r>
  <r>
    <s v="facebook/fresco"/>
    <n v="81"/>
    <x v="1"/>
  </r>
  <r>
    <s v="twitter/typeahead.js"/>
    <n v="106"/>
    <x v="1"/>
  </r>
  <r>
    <s v="nikitavoloboev/my-mac-os"/>
    <n v="14"/>
    <x v="1"/>
  </r>
  <r>
    <s v="Micropoor/Micro8"/>
    <n v="2"/>
    <x v="1"/>
  </r>
  <r>
    <s v="benweet/stackedit"/>
    <n v="35"/>
    <x v="1"/>
  </r>
  <r>
    <s v="necolas/react-native-web"/>
    <n v="15"/>
    <x v="1"/>
  </r>
  <r>
    <s v="spf13/cobra"/>
    <n v="284"/>
    <x v="1"/>
  </r>
  <r>
    <s v="ApolloAuto/apollo"/>
    <n v="7850"/>
    <x v="0"/>
  </r>
  <r>
    <s v="eslint/eslint"/>
    <n v="4343"/>
    <x v="0"/>
  </r>
  <r>
    <s v="sebastianbergmann/phpunit"/>
    <n v="621"/>
    <x v="1"/>
  </r>
  <r>
    <s v="explosion/spaCy"/>
    <n v="1178"/>
    <x v="0"/>
  </r>
  <r>
    <s v="vlang/v"/>
    <n v="1571"/>
    <x v="0"/>
  </r>
  <r>
    <s v="adobe-fonts/source-code-pro"/>
    <n v="42"/>
    <x v="1"/>
  </r>
  <r>
    <s v="Wox-launcher/Wox"/>
    <n v="171"/>
    <x v="1"/>
  </r>
  <r>
    <s v="rwaldron/idiomatic.js"/>
    <n v="108"/>
    <x v="1"/>
  </r>
  <r>
    <s v="apache/airflow"/>
    <n v="3850"/>
    <x v="0"/>
  </r>
  <r>
    <s v="matterport/Mask_RCNN"/>
    <n v="65"/>
    <x v="1"/>
  </r>
  <r>
    <s v="highlightjs/highlight.js"/>
    <n v="817"/>
    <x v="1"/>
  </r>
  <r>
    <s v="lovell/sharp"/>
    <n v="162"/>
    <x v="1"/>
  </r>
  <r>
    <s v="vuejs/vue-router"/>
    <n v="490"/>
    <x v="1"/>
  </r>
  <r>
    <s v="palantir/blueprint"/>
    <n v="1635"/>
    <x v="0"/>
  </r>
  <r>
    <s v="jhipster/generator-jhipster"/>
    <n v="5070"/>
    <x v="0"/>
  </r>
  <r>
    <s v="onevcat/Kingfisher"/>
    <n v="406"/>
    <x v="1"/>
  </r>
  <r>
    <s v="reactnativecn/react-native-guide"/>
    <n v="48"/>
    <x v="1"/>
  </r>
  <r>
    <s v="graphql/graphql-js"/>
    <n v="1436"/>
    <x v="0"/>
  </r>
  <r>
    <s v="jamiebuilds/the-super-tiny-compiler"/>
    <n v="20"/>
    <x v="1"/>
  </r>
  <r>
    <s v="eriklindernoren/ML-From-Scratch"/>
    <n v="9"/>
    <x v="1"/>
  </r>
  <r>
    <s v="yunjey/pytorch-tutorial"/>
    <n v="28"/>
    <x v="1"/>
  </r>
  <r>
    <s v="goldfire/howler.js"/>
    <n v="106"/>
    <x v="1"/>
  </r>
  <r>
    <s v="facebook/docusaurus"/>
    <n v="1465"/>
    <x v="0"/>
  </r>
  <r>
    <s v="servo/servo"/>
    <n v="12754"/>
    <x v="0"/>
  </r>
  <r>
    <s v="drduh/macOS-Security-and-Privacy-Guide"/>
    <n v="125"/>
    <x v="1"/>
  </r>
  <r>
    <s v="vuejs/vuepress"/>
    <n v="614"/>
    <x v="1"/>
  </r>
  <r>
    <s v="JacksonTian/fks"/>
    <n v="81"/>
    <x v="1"/>
  </r>
  <r>
    <s v="jdg/MBProgressHUD"/>
    <n v="95"/>
    <x v="1"/>
  </r>
  <r>
    <s v="alsotang/node-lessons"/>
    <n v="27"/>
    <x v="1"/>
  </r>
  <r>
    <s v="QSCTech/zju-icicles"/>
    <n v="72"/>
    <x v="1"/>
  </r>
  <r>
    <s v="Kotlin/anko"/>
    <n v="100"/>
    <x v="1"/>
  </r>
  <r>
    <s v="gfwlist/gfwlist"/>
    <n v="0"/>
    <x v="1"/>
  </r>
  <r>
    <s v="getredash/redash"/>
    <n v="2288"/>
    <x v="0"/>
  </r>
  <r>
    <s v="jtoy/awesome-tensorflow"/>
    <n v="106"/>
    <x v="1"/>
  </r>
  <r>
    <s v="mojs/mojs"/>
    <n v="35"/>
    <x v="1"/>
  </r>
  <r>
    <s v="ElemeFE/mint-ui"/>
    <n v="297"/>
    <x v="1"/>
  </r>
  <r>
    <s v="wekan/wekan"/>
    <n v="460"/>
    <x v="1"/>
  </r>
  <r>
    <s v="jashkenas/coffeescript"/>
    <n v="846"/>
    <x v="1"/>
  </r>
  <r>
    <s v="jgraph/drawio"/>
    <n v="17"/>
    <x v="1"/>
  </r>
  <r>
    <s v="mqyqingfeng/Blog"/>
    <n v="3"/>
    <x v="1"/>
  </r>
  <r>
    <s v="microsoft/PowerToys"/>
    <n v="309"/>
    <x v="1"/>
  </r>
  <r>
    <s v="uikit/uikit"/>
    <n v="186"/>
    <x v="1"/>
  </r>
  <r>
    <s v="hubotio/hubot"/>
    <n v="508"/>
    <x v="1"/>
  </r>
  <r>
    <s v="CorentinJ/Real-Time-Voice-Cloning"/>
    <n v="9"/>
    <x v="1"/>
  </r>
  <r>
    <s v="immerjs/immer"/>
    <n v="166"/>
    <x v="1"/>
  </r>
  <r>
    <s v="HelloZeroNet/ZeroNet"/>
    <n v="350"/>
    <x v="1"/>
  </r>
  <r>
    <s v="zeit/pkg"/>
    <n v="42"/>
    <x v="1"/>
  </r>
  <r>
    <s v="reddit-archive/reddit"/>
    <n v="18"/>
    <x v="1"/>
  </r>
  <r>
    <s v="nicolargo/glances"/>
    <n v="350"/>
    <x v="1"/>
  </r>
  <r>
    <s v="nosir/cleave.js"/>
    <n v="125"/>
    <x v="1"/>
  </r>
  <r>
    <s v="swoole/swoole-src"/>
    <n v="642"/>
    <x v="1"/>
  </r>
  <r>
    <s v="framework7io/framework7"/>
    <n v="357"/>
    <x v="1"/>
  </r>
  <r>
    <s v="rubocop-hq/ruby-style-guide"/>
    <n v="311"/>
    <x v="1"/>
  </r>
  <r>
    <s v="google/flexbox-layout"/>
    <n v="239"/>
    <x v="1"/>
  </r>
  <r>
    <s v="fabricjs/fabric.js"/>
    <n v="1337"/>
    <x v="0"/>
  </r>
  <r>
    <s v="bower/bower"/>
    <n v="331"/>
    <x v="1"/>
  </r>
  <r>
    <s v="wycats/handlebars.js"/>
    <n v="293"/>
    <x v="1"/>
  </r>
  <r>
    <s v="mysqljs/mysql"/>
    <n v="108"/>
    <x v="1"/>
  </r>
  <r>
    <s v="hashicorp/vault"/>
    <n v="4331"/>
    <x v="0"/>
  </r>
  <r>
    <s v="MLEveryday/100-Days-Of-ML-Code"/>
    <n v="43"/>
    <x v="1"/>
  </r>
  <r>
    <s v="mbadolato/iTerm2-Color-Schemes"/>
    <n v="152"/>
    <x v="1"/>
  </r>
  <r>
    <s v="judasn/IntelliJ-IDEA-Tutorial"/>
    <n v="37"/>
    <x v="1"/>
  </r>
  <r>
    <s v="uglide/RedisDesktopManager"/>
    <n v="223"/>
    <x v="1"/>
  </r>
  <r>
    <s v="fengdu78/Coursera-ML-AndrewNg-Notes"/>
    <n v="9"/>
    <x v="1"/>
  </r>
  <r>
    <s v="iissnan/hexo-theme-next"/>
    <n v="275"/>
    <x v="1"/>
  </r>
  <r>
    <s v="android/plaid"/>
    <n v="366"/>
    <x v="1"/>
  </r>
  <r>
    <s v="validatorjs/validator.js"/>
    <n v="387"/>
    <x v="1"/>
  </r>
  <r>
    <s v="hasura/graphql-engine"/>
    <n v="1353"/>
    <x v="0"/>
  </r>
  <r>
    <s v="shuzheng/zheng"/>
    <n v="10"/>
    <x v="1"/>
  </r>
  <r>
    <s v="apache/kafka"/>
    <n v="2535"/>
    <x v="0"/>
  </r>
  <r>
    <s v="wenyan-lang/wenyan"/>
    <n v="152"/>
    <x v="1"/>
  </r>
  <r>
    <s v="jenkinsci/jenkins"/>
    <n v="3192"/>
    <x v="0"/>
  </r>
  <r>
    <s v="google/ExoPlayer"/>
    <n v="412"/>
    <x v="1"/>
  </r>
  <r>
    <s v="jesseduffield/lazygit"/>
    <n v="286"/>
    <x v="1"/>
  </r>
  <r>
    <s v="js-cookie/js-cookie"/>
    <n v="48"/>
    <x v="1"/>
  </r>
  <r>
    <s v="eggjs/egg"/>
    <n v="913"/>
    <x v="1"/>
  </r>
  <r>
    <s v="marktext/marktext"/>
    <n v="719"/>
    <x v="1"/>
  </r>
  <r>
    <s v="1c7/chinese-independent-developer"/>
    <n v="86"/>
    <x v="1"/>
  </r>
  <r>
    <s v="winstonjs/winston"/>
    <n v="343"/>
    <x v="1"/>
  </r>
  <r>
    <s v="ipader/SwiftGuide"/>
    <n v="25"/>
    <x v="1"/>
  </r>
  <r>
    <s v="visionmedia/superagent"/>
    <n v="393"/>
    <x v="1"/>
  </r>
  <r>
    <s v="ruanyf/react-demos"/>
    <n v="16"/>
    <x v="1"/>
  </r>
  <r>
    <s v="psf/black"/>
    <n v="298"/>
    <x v="1"/>
  </r>
  <r>
    <s v="bannedbook/fanqiang"/>
    <n v="0"/>
    <x v="1"/>
  </r>
  <r>
    <s v="keystonejs/keystone-classic"/>
    <n v="1738"/>
    <x v="0"/>
  </r>
  <r>
    <s v="statsd/statsd"/>
    <n v="288"/>
    <x v="1"/>
  </r>
  <r>
    <s v="phoenixframework/phoenix"/>
    <n v="1435"/>
    <x v="0"/>
  </r>
  <r>
    <s v="enyo/dropzone"/>
    <n v="68"/>
    <x v="1"/>
  </r>
  <r>
    <s v="HubSpot/pace"/>
    <n v="28"/>
    <x v="1"/>
  </r>
  <r>
    <s v="kriskowal/q"/>
    <n v="148"/>
    <x v="1"/>
  </r>
  <r>
    <s v="jeromeetienne/AR.js"/>
    <n v="76"/>
    <x v="1"/>
  </r>
  <r>
    <s v="Tencent/tinker"/>
    <n v="55"/>
    <x v="1"/>
  </r>
  <r>
    <s v="sebastianruder/NLP-progress"/>
    <n v="314"/>
    <x v="1"/>
  </r>
  <r>
    <s v="jasmine/jasmine"/>
    <n v="267"/>
    <x v="1"/>
  </r>
  <r>
    <s v="chaozh/awesome-blockchain-cn"/>
    <n v="7"/>
    <x v="1"/>
  </r>
  <r>
    <s v="ChristosChristofidis/awesome-deep-learning"/>
    <n v="118"/>
    <x v="1"/>
  </r>
  <r>
    <s v="madrobby/zepto"/>
    <n v="218"/>
    <x v="1"/>
  </r>
  <r>
    <s v="basecamp/trix"/>
    <n v="106"/>
    <x v="1"/>
  </r>
  <r>
    <s v="StevenBlack/hosts"/>
    <n v="265"/>
    <x v="1"/>
  </r>
  <r>
    <s v="kon9chunkit/GitHub-Chinese-Top-Charts"/>
    <n v="0"/>
    <x v="1"/>
  </r>
  <r>
    <s v="tensorflow/magenta"/>
    <n v="879"/>
    <x v="1"/>
  </r>
  <r>
    <s v="alibaba/ice"/>
    <n v="1605"/>
    <x v="0"/>
  </r>
  <r>
    <s v="angular-ui/bootstrap"/>
    <n v="69"/>
    <x v="1"/>
  </r>
  <r>
    <s v="jamiebuilds/react-loadable"/>
    <n v="104"/>
    <x v="1"/>
  </r>
  <r>
    <s v="designmodo/Flat-UI"/>
    <n v="38"/>
    <x v="1"/>
  </r>
  <r>
    <s v="cjbarber/ToolsOfTheTrade"/>
    <n v="275"/>
    <x v="1"/>
  </r>
  <r>
    <s v="FelisCatus/SwitchyOmega"/>
    <n v="7"/>
    <x v="1"/>
  </r>
  <r>
    <s v="poteto/hiring-without-whiteboards"/>
    <n v="806"/>
    <x v="1"/>
  </r>
  <r>
    <s v="pcottle/learnGitBranching"/>
    <n v="301"/>
    <x v="1"/>
  </r>
  <r>
    <s v="google/googletest"/>
    <n v="595"/>
    <x v="1"/>
  </r>
  <r>
    <s v="PHPMailer/PHPMailer"/>
    <n v="253"/>
    <x v="1"/>
  </r>
  <r>
    <s v="libuv/libuv"/>
    <n v="408"/>
    <x v="1"/>
  </r>
  <r>
    <s v="fish-shell/fish-shell"/>
    <n v="784"/>
    <x v="1"/>
  </r>
  <r>
    <s v="crystal-lang/crystal"/>
    <n v="2901"/>
    <x v="0"/>
  </r>
  <r>
    <s v="desandro/masonry"/>
    <n v="10"/>
    <x v="1"/>
  </r>
  <r>
    <s v="v8/v8"/>
    <n v="0"/>
    <x v="1"/>
  </r>
  <r>
    <s v="celery/celery"/>
    <n v="1172"/>
    <x v="0"/>
  </r>
  <r>
    <s v="wagerfield/parallax"/>
    <n v="14"/>
    <x v="1"/>
  </r>
  <r>
    <s v="dvajs/dva"/>
    <n v="195"/>
    <x v="1"/>
  </r>
  <r>
    <s v="oxford-cs-deepnlp-2017/lectures"/>
    <n v="4"/>
    <x v="1"/>
  </r>
  <r>
    <s v="sindresorhus/quick-look-plugins"/>
    <n v="22"/>
    <x v="1"/>
  </r>
  <r>
    <s v="n0shake/Public-APIs"/>
    <n v="237"/>
    <x v="1"/>
  </r>
  <r>
    <s v="twbs/ratchet"/>
    <n v="231"/>
    <x v="1"/>
  </r>
  <r>
    <s v="joewalnes/websocketd"/>
    <n v="81"/>
    <x v="1"/>
  </r>
  <r>
    <s v="acdlite/recompose"/>
    <n v="246"/>
    <x v="1"/>
  </r>
  <r>
    <s v="microsoft/MS-DOS"/>
    <n v="34"/>
    <x v="1"/>
  </r>
  <r>
    <s v="seata/seata"/>
    <n v="866"/>
    <x v="1"/>
  </r>
  <r>
    <s v="facebook/folly"/>
    <n v="3"/>
    <x v="1"/>
  </r>
  <r>
    <s v="shieldfy/API-Security-Checklist"/>
    <n v="88"/>
    <x v="1"/>
  </r>
  <r>
    <s v="datasciencemasters/go"/>
    <n v="43"/>
    <x v="1"/>
  </r>
  <r>
    <s v="nswbmw/N-blog"/>
    <n v="25"/>
    <x v="1"/>
  </r>
  <r>
    <s v="nostalgic-css/NES.css"/>
    <n v="207"/>
    <x v="1"/>
  </r>
  <r>
    <s v="Developer-Y/cs-video-courses"/>
    <n v="67"/>
    <x v="1"/>
  </r>
  <r>
    <s v="zziz/pwc"/>
    <n v="10"/>
    <x v="1"/>
  </r>
  <r>
    <s v="popperjs/popper-core"/>
    <n v="346"/>
    <x v="1"/>
  </r>
  <r>
    <s v="AllThingsSmitty/css-protips"/>
    <n v="42"/>
    <x v="1"/>
  </r>
  <r>
    <s v="florinpop17/app-ideas"/>
    <n v="121"/>
    <x v="1"/>
  </r>
  <r>
    <s v="hapijs/joi"/>
    <n v="354"/>
    <x v="1"/>
  </r>
  <r>
    <s v="yabwe/medium-editor"/>
    <n v="512"/>
    <x v="1"/>
  </r>
  <r>
    <s v="spf13/spf13-vim"/>
    <n v="256"/>
    <x v="1"/>
  </r>
  <r>
    <s v="jesseduffield/lazydocker"/>
    <n v="77"/>
    <x v="1"/>
  </r>
  <r>
    <s v="ionic-team/ionicons"/>
    <n v="35"/>
    <x v="1"/>
  </r>
  <r>
    <s v="rust-unofficial/awesome-rust"/>
    <n v="706"/>
    <x v="1"/>
  </r>
  <r>
    <s v="bazelbuild/bazel"/>
    <n v="22"/>
    <x v="1"/>
  </r>
  <r>
    <s v="lenve/vhr"/>
    <n v="0"/>
    <x v="1"/>
  </r>
  <r>
    <s v="iview/iview-admin"/>
    <n v="90"/>
    <x v="1"/>
  </r>
  <r>
    <s v="infernojs/inferno"/>
    <n v="528"/>
    <x v="1"/>
  </r>
  <r>
    <s v="airbnb/react-sketchapp"/>
    <n v="167"/>
    <x v="1"/>
  </r>
  <r>
    <s v="cocos2d/cocos2d-x"/>
    <n v="12318"/>
    <x v="0"/>
  </r>
  <r>
    <s v="limetext/lime"/>
    <n v="160"/>
    <x v="1"/>
  </r>
  <r>
    <s v="notable/notable"/>
    <n v="25"/>
    <x v="1"/>
  </r>
  <r>
    <s v="facebook/relay"/>
    <n v="107"/>
    <x v="1"/>
  </r>
  <r>
    <s v="altercation/solarized"/>
    <n v="21"/>
    <x v="1"/>
  </r>
  <r>
    <s v="android10/Android-CleanArchitecture"/>
    <n v="13"/>
    <x v="1"/>
  </r>
  <r>
    <s v="braydie/HowToBeAProgrammer"/>
    <n v="84"/>
    <x v="1"/>
  </r>
  <r>
    <s v="riot/riot"/>
    <n v="436"/>
    <x v="1"/>
  </r>
  <r>
    <s v="briannesbitt/Carbon"/>
    <n v="852"/>
    <x v="1"/>
  </r>
  <r>
    <s v="binux/pyspider"/>
    <n v="89"/>
    <x v="1"/>
  </r>
  <r>
    <s v="reduxjs/redux-thunk"/>
    <n v="47"/>
    <x v="1"/>
  </r>
  <r>
    <s v="Tencent/mars"/>
    <n v="46"/>
    <x v="1"/>
  </r>
  <r>
    <s v="PostgREST/postgrest"/>
    <n v="432"/>
    <x v="1"/>
  </r>
  <r>
    <s v="microsoft/api-guidelines"/>
    <n v="65"/>
    <x v="1"/>
  </r>
  <r>
    <s v="commaai/openpilot"/>
    <n v="360"/>
    <x v="1"/>
  </r>
  <r>
    <s v="machinelearningmindset/TensorFlow-Course"/>
    <n v="7"/>
    <x v="1"/>
  </r>
  <r>
    <s v="ipython/ipython"/>
    <n v="4898"/>
    <x v="0"/>
  </r>
  <r>
    <s v="portainer/portainer"/>
    <n v="974"/>
    <x v="1"/>
  </r>
  <r>
    <s v="charlax/professional-programming"/>
    <n v="18"/>
    <x v="1"/>
  </r>
  <r>
    <s v="Binaryify/NeteaseCloudMusicApi"/>
    <n v="61"/>
    <x v="1"/>
  </r>
  <r>
    <s v="chalk/chalk"/>
    <n v="73"/>
    <x v="1"/>
  </r>
  <r>
    <s v="hackiftekhar/IQKeyboardManager"/>
    <n v="99"/>
    <x v="1"/>
  </r>
  <r>
    <s v="facebook/prepack"/>
    <n v="500"/>
    <x v="1"/>
  </r>
  <r>
    <s v="sirupsen/logrus"/>
    <n v="349"/>
    <x v="1"/>
  </r>
  <r>
    <s v="leereilly/games"/>
    <n v="192"/>
    <x v="1"/>
  </r>
  <r>
    <s v="libra/libra"/>
    <n v="469"/>
    <x v="1"/>
  </r>
  <r>
    <s v="tsenart/vegeta"/>
    <n v="124"/>
    <x v="1"/>
  </r>
  <r>
    <s v="acgotaku/BaiduExporter"/>
    <n v="53"/>
    <x v="1"/>
  </r>
  <r>
    <s v="nuysoft/Mock"/>
    <n v="7"/>
    <x v="1"/>
  </r>
  <r>
    <s v="material-components/material-components-web"/>
    <n v="2575"/>
    <x v="0"/>
  </r>
  <r>
    <s v="adam-golab/react-developer-roadmap"/>
    <n v="26"/>
    <x v="1"/>
  </r>
  <r>
    <s v="hzlzh/Best-App"/>
    <n v="48"/>
    <x v="1"/>
  </r>
  <r>
    <s v="wangshub/wechat_jump_game"/>
    <n v="146"/>
    <x v="1"/>
  </r>
  <r>
    <s v="Shopify/draggable"/>
    <n v="95"/>
    <x v="1"/>
  </r>
  <r>
    <s v="zhaoolee/ChromeAppHeroes"/>
    <n v="7"/>
    <x v="1"/>
  </r>
  <r>
    <s v="YMFE/yapi"/>
    <n v="96"/>
    <x v="1"/>
  </r>
  <r>
    <s v="google/flatbuffers"/>
    <n v="796"/>
    <x v="1"/>
  </r>
  <r>
    <s v="electron-react-boilerplate/electron-react-boilerplate"/>
    <n v="582"/>
    <x v="1"/>
  </r>
  <r>
    <s v="angular-ui/ui-router"/>
    <n v="294"/>
    <x v="1"/>
  </r>
  <r>
    <s v="wangzheng0822/algo"/>
    <n v="321"/>
    <x v="1"/>
  </r>
  <r>
    <s v="qiurunze123/miaosha"/>
    <n v="8"/>
    <x v="1"/>
  </r>
  <r>
    <s v="mxgmn/WaveFunctionCollapse"/>
    <n v="16"/>
    <x v="1"/>
  </r>
  <r>
    <s v="quasarframework/quasar"/>
    <n v="1945"/>
    <x v="0"/>
  </r>
  <r>
    <s v="elastic/kibana"/>
    <n v="32395"/>
    <x v="4"/>
  </r>
  <r>
    <s v="dennybritz/reinforcement-learning"/>
    <n v="58"/>
    <x v="1"/>
  </r>
  <r>
    <s v="fbsamples/f8app"/>
    <n v="43"/>
    <x v="1"/>
  </r>
  <r>
    <s v="trekhleb/homemade-machine-learning"/>
    <n v="2"/>
    <x v="1"/>
  </r>
  <r>
    <s v="nfarina/homebridge"/>
    <n v="206"/>
    <x v="1"/>
  </r>
  <r>
    <s v="rancher/rancher"/>
    <n v="3618"/>
    <x v="0"/>
  </r>
  <r>
    <s v="svg/svgo"/>
    <n v="200"/>
    <x v="1"/>
  </r>
  <r>
    <s v="realm/realm-cocoa"/>
    <n v="2057"/>
    <x v="0"/>
  </r>
  <r>
    <s v="janl/mustache.js"/>
    <n v="150"/>
    <x v="1"/>
  </r>
  <r>
    <s v="PerfectlySoft/Perfect"/>
    <n v="74"/>
    <x v="1"/>
  </r>
  <r>
    <s v="fastify/fastify"/>
    <n v="1044"/>
    <x v="0"/>
  </r>
  <r>
    <s v="jsdom/jsdom"/>
    <n v="655"/>
    <x v="1"/>
  </r>
  <r>
    <s v="iptv-org/iptv"/>
    <n v="751"/>
    <x v="1"/>
  </r>
  <r>
    <s v="yudai/gotty"/>
    <n v="33"/>
    <x v="1"/>
  </r>
  <r>
    <s v="FormidableLabs/webpack-dashboard"/>
    <n v="84"/>
    <x v="1"/>
  </r>
  <r>
    <s v="luong-komorebi/Awesome-Linux-Software"/>
    <n v="359"/>
    <x v="1"/>
  </r>
  <r>
    <s v="eligrey/FileSaver.js"/>
    <n v="64"/>
    <x v="1"/>
  </r>
  <r>
    <s v="laurent22/joplin"/>
    <n v="487"/>
    <x v="1"/>
  </r>
  <r>
    <s v="WordPress/WordPress"/>
    <n v="0"/>
    <x v="1"/>
  </r>
  <r>
    <s v="huge-success/sanic"/>
    <n v="771"/>
    <x v="1"/>
  </r>
  <r>
    <s v="MengTo/Spring"/>
    <n v="60"/>
    <x v="1"/>
  </r>
  <r>
    <s v="Carthage/Carthage"/>
    <n v="917"/>
    <x v="1"/>
  </r>
  <r>
    <s v="tqdm/tqdm"/>
    <n v="175"/>
    <x v="1"/>
  </r>
  <r>
    <s v="tj/git-extras"/>
    <n v="414"/>
    <x v="1"/>
  </r>
  <r>
    <s v="ampproject/amphtml"/>
    <n v="13594"/>
    <x v="0"/>
  </r>
  <r>
    <s v="0xd4d/dnSpy"/>
    <n v="46"/>
    <x v="1"/>
  </r>
  <r>
    <s v="DrKLO/Telegram"/>
    <n v="16"/>
    <x v="1"/>
  </r>
  <r>
    <s v="Awesome-HarmonyOS/HarmonyOS"/>
    <n v="13"/>
    <x v="1"/>
  </r>
  <r>
    <s v="hemanth/functional-programming-jargon"/>
    <n v="111"/>
    <x v="1"/>
  </r>
  <r>
    <s v="go-delve/delve"/>
    <n v="645"/>
    <x v="1"/>
  </r>
  <r>
    <s v="GeekyAnts/NativeBase"/>
    <n v="452"/>
    <x v="1"/>
  </r>
  <r>
    <s v="30-seconds/30-seconds-of-css"/>
    <n v="95"/>
    <x v="1"/>
  </r>
  <r>
    <s v="websockets/ws"/>
    <n v="436"/>
    <x v="1"/>
  </r>
  <r>
    <s v="TKkk-iOSer/WeChatPlugin-MacOS"/>
    <n v="7"/>
    <x v="1"/>
  </r>
  <r>
    <s v="ibireme/YYKit"/>
    <n v="32"/>
    <x v="1"/>
  </r>
  <r>
    <s v="yaronn/blessed-contrib"/>
    <n v="63"/>
    <x v="1"/>
  </r>
  <r>
    <s v="amazeui/amazeui"/>
    <n v="418"/>
    <x v="1"/>
  </r>
  <r>
    <s v="norvig/pytudes"/>
    <n v="41"/>
    <x v="1"/>
  </r>
  <r>
    <s v="recharts/recharts"/>
    <n v="226"/>
    <x v="1"/>
  </r>
  <r>
    <s v="CarGuo/GSYVideoPlayer"/>
    <n v="10"/>
    <x v="1"/>
  </r>
  <r>
    <s v="apache/incubator-weex"/>
    <n v="1683"/>
    <x v="0"/>
  </r>
  <r>
    <s v="vim-airline/vim-airline"/>
    <n v="482"/>
    <x v="1"/>
  </r>
  <r>
    <s v="angular/angular-seed"/>
    <n v="10"/>
    <x v="1"/>
  </r>
  <r>
    <s v="golang-standards/project-layout"/>
    <n v="12"/>
    <x v="1"/>
  </r>
  <r>
    <s v="yiisoft/yii2"/>
    <n v="4282"/>
    <x v="0"/>
  </r>
  <r>
    <s v="halo-dev/halo"/>
    <n v="102"/>
    <x v="1"/>
  </r>
  <r>
    <s v="geeeeeeeeek/electronic-wechat"/>
    <n v="59"/>
    <x v="1"/>
  </r>
  <r>
    <s v="apollographql/apollo-client"/>
    <n v="2697"/>
    <x v="0"/>
  </r>
  <r>
    <s v="facebookarchive/AsyncDisplayKit"/>
    <n v="1662"/>
    <x v="0"/>
  </r>
  <r>
    <s v="interagent/http-api-design"/>
    <n v="36"/>
    <x v="1"/>
  </r>
  <r>
    <s v="ccgus/fmdb"/>
    <n v="138"/>
    <x v="1"/>
  </r>
  <r>
    <s v="prisma-archive/chromeless"/>
    <n v="88"/>
    <x v="1"/>
  </r>
  <r>
    <s v="cool-RR/PySnooper"/>
    <n v="53"/>
    <x v="1"/>
  </r>
  <r>
    <s v="handsontable/handsontable"/>
    <n v="469"/>
    <x v="1"/>
  </r>
  <r>
    <s v="ccxt/ccxt"/>
    <n v="1970"/>
    <x v="0"/>
  </r>
  <r>
    <s v="SpaceVim/SpaceVim"/>
    <n v="1597"/>
    <x v="0"/>
  </r>
  <r>
    <s v="cayleygraph/cayley"/>
    <n v="358"/>
    <x v="1"/>
  </r>
  <r>
    <s v="mozilla/DeepSpeech"/>
    <n v="995"/>
    <x v="1"/>
  </r>
  <r>
    <s v="css-modules/css-modules"/>
    <n v="22"/>
    <x v="1"/>
  </r>
  <r>
    <s v="vurtun/nuklear"/>
    <n v="201"/>
    <x v="1"/>
  </r>
  <r>
    <s v="lgvalle/Material-Animations"/>
    <n v="12"/>
    <x v="1"/>
  </r>
  <r>
    <s v="urfave/cli"/>
    <n v="442"/>
    <x v="1"/>
  </r>
  <r>
    <s v="didi/DoraemonKit"/>
    <n v="112"/>
    <x v="1"/>
  </r>
  <r>
    <s v="fivethirtyeight/data"/>
    <n v="41"/>
    <x v="1"/>
  </r>
  <r>
    <s v="frappe/charts"/>
    <n v="50"/>
    <x v="1"/>
  </r>
  <r>
    <s v="source-foundry/Hack"/>
    <n v="58"/>
    <x v="1"/>
  </r>
  <r>
    <s v="ty4z2008/Qix"/>
    <n v="13"/>
    <x v="1"/>
  </r>
  <r>
    <s v="dwmkerr/hacker-laws"/>
    <n v="104"/>
    <x v="1"/>
  </r>
  <r>
    <s v="kailashahirwar/cheatsheets-ai"/>
    <n v="2"/>
    <x v="1"/>
  </r>
  <r>
    <s v="golang/dep"/>
    <n v="681"/>
    <x v="1"/>
  </r>
  <r>
    <s v="cmusatyalab/openface"/>
    <n v="38"/>
    <x v="1"/>
  </r>
  <r>
    <s v="browserify/browserify"/>
    <n v="220"/>
    <x v="1"/>
  </r>
  <r>
    <s v="CoderMJLee/MJRefresh"/>
    <n v="78"/>
    <x v="1"/>
  </r>
  <r>
    <s v="syhyz1990/baiduyun"/>
    <n v="2"/>
    <x v="1"/>
  </r>
  <r>
    <s v="google/fonts"/>
    <n v="880"/>
    <x v="1"/>
  </r>
  <r>
    <s v="you-dont-need/You-Dont-Need-JavaScript"/>
    <n v="42"/>
    <x v="1"/>
  </r>
  <r>
    <s v="realm/SwiftLint"/>
    <n v="1196"/>
    <x v="0"/>
  </r>
  <r>
    <s v="strongloop/loopback"/>
    <n v="795"/>
    <x v="1"/>
  </r>
  <r>
    <s v="bitcoinbook/bitcoinbook"/>
    <n v="245"/>
    <x v="1"/>
  </r>
  <r>
    <s v="react-dnd/react-dnd"/>
    <n v="695"/>
    <x v="1"/>
  </r>
  <r>
    <s v="ethereum/wiki"/>
    <n v="46"/>
    <x v="1"/>
  </r>
  <r>
    <s v="marcuswestin/WebViewJavascriptBridge"/>
    <n v="77"/>
    <x v="1"/>
  </r>
  <r>
    <s v="salomonelli/best-resume-ever"/>
    <n v="134"/>
    <x v="1"/>
  </r>
  <r>
    <s v="numpy/numpy"/>
    <n v="5884"/>
    <x v="0"/>
  </r>
  <r>
    <s v="dotnet/core"/>
    <n v="940"/>
    <x v="1"/>
  </r>
  <r>
    <s v="wuyouzhuguli/SpringAll"/>
    <n v="1"/>
    <x v="1"/>
  </r>
  <r>
    <s v="preservim/nerdtree"/>
    <n v="246"/>
    <x v="1"/>
  </r>
  <r>
    <s v="spotify/luigi"/>
    <n v="1684"/>
    <x v="0"/>
  </r>
  <r>
    <s v="toml-lang/toml"/>
    <n v="274"/>
    <x v="1"/>
  </r>
  <r>
    <s v="Eugeny/terminus"/>
    <n v="568"/>
    <x v="1"/>
  </r>
  <r>
    <s v="pshihn/rough"/>
    <n v="38"/>
    <x v="1"/>
  </r>
  <r>
    <s v="substack/stream-handbook"/>
    <n v="14"/>
    <x v="1"/>
  </r>
  <r>
    <s v="haoel/leetcode"/>
    <n v="75"/>
    <x v="1"/>
  </r>
  <r>
    <s v="so-fancy/diff-so-fancy"/>
    <n v="117"/>
    <x v="1"/>
  </r>
  <r>
    <s v="bokeh/bokeh"/>
    <n v="3462"/>
    <x v="0"/>
  </r>
  <r>
    <s v="menzi11/BullshitGenerator"/>
    <n v="7"/>
    <x v="1"/>
  </r>
  <r>
    <s v="dotnet-architecture/eShopOnContainers"/>
    <n v="280"/>
    <x v="1"/>
  </r>
  <r>
    <s v="alibaba/easyexcel"/>
    <n v="28"/>
    <x v="1"/>
  </r>
  <r>
    <s v="mybatis/mybatis-3"/>
    <n v="572"/>
    <x v="1"/>
  </r>
  <r>
    <s v="aFarkas/lazysizes"/>
    <n v="50"/>
    <x v="1"/>
  </r>
  <r>
    <s v="facebook/yoga"/>
    <n v="102"/>
    <x v="1"/>
  </r>
  <r>
    <s v="marcuswestin/store.js"/>
    <n v="55"/>
    <x v="1"/>
  </r>
  <r>
    <s v="oblador/react-native-vector-icons"/>
    <n v="124"/>
    <x v="1"/>
  </r>
  <r>
    <s v="pubkey/rxdb"/>
    <n v="1323"/>
    <x v="0"/>
  </r>
  <r>
    <s v="grab/front-end-guide"/>
    <n v="14"/>
    <x v="1"/>
  </r>
  <r>
    <s v="pouchdb/pouchdb"/>
    <n v="1387"/>
    <x v="0"/>
  </r>
  <r>
    <s v="hwdsl2/setup-ipsec-vpn"/>
    <n v="10"/>
    <x v="1"/>
  </r>
  <r>
    <s v="maxwellito/vivus"/>
    <n v="29"/>
    <x v="1"/>
  </r>
  <r>
    <s v="vadimdemedes/ink"/>
    <n v="80"/>
    <x v="1"/>
  </r>
  <r>
    <s v="hdodenhof/CircleImageView"/>
    <n v="13"/>
    <x v="1"/>
  </r>
  <r>
    <s v="twbs/bootstrap-sass"/>
    <n v="139"/>
    <x v="1"/>
  </r>
  <r>
    <s v="youzan/vant"/>
    <n v="2126"/>
    <x v="0"/>
  </r>
  <r>
    <s v="flatpickr/flatpickr"/>
    <n v="317"/>
    <x v="1"/>
  </r>
  <r>
    <s v="geeeeeeeeek/git-recipes"/>
    <n v="24"/>
    <x v="1"/>
  </r>
  <r>
    <s v="foreversd/forever"/>
    <n v="84"/>
    <x v="1"/>
  </r>
  <r>
    <s v="matomo-org/matomo"/>
    <n v="3649"/>
    <x v="0"/>
  </r>
  <r>
    <s v="swisskyrepo/PayloadsAllTheThings"/>
    <n v="118"/>
    <x v="1"/>
  </r>
  <r>
    <s v="iperov/DeepFaceLab"/>
    <n v="28"/>
    <x v="1"/>
  </r>
  <r>
    <s v="tj/n"/>
    <n v="124"/>
    <x v="1"/>
  </r>
  <r>
    <s v="tensorflow/tfjs"/>
    <n v="713"/>
    <x v="1"/>
  </r>
  <r>
    <s v="getlantern/download"/>
    <n v="3"/>
    <x v="1"/>
  </r>
  <r>
    <s v="dianping/cat"/>
    <n v="857"/>
    <x v="1"/>
  </r>
  <r>
    <s v="xuxueli/xxl-job"/>
    <n v="64"/>
    <x v="1"/>
  </r>
  <r>
    <s v="textmate/textmate"/>
    <n v="86"/>
    <x v="1"/>
  </r>
  <r>
    <s v="winterbe/java8-tutorial"/>
    <n v="10"/>
    <x v="1"/>
  </r>
  <r>
    <s v="signalapp/Signal-Android"/>
    <n v="236"/>
    <x v="1"/>
  </r>
  <r>
    <s v="nikic/PHP-Parser"/>
    <n v="119"/>
    <x v="1"/>
  </r>
  <r>
    <s v="chriskempson/tomorrow-theme"/>
    <n v="131"/>
    <x v="1"/>
  </r>
  <r>
    <s v="react-native-community/lottie-react-native"/>
    <n v="114"/>
    <x v="1"/>
  </r>
  <r>
    <s v="alibaba/canal"/>
    <n v="309"/>
    <x v="1"/>
  </r>
  <r>
    <s v="sqlitebrowser/sqlitebrowser"/>
    <n v="331"/>
    <x v="1"/>
  </r>
  <r>
    <s v="nginx-proxy/nginx-proxy"/>
    <n v="168"/>
    <x v="1"/>
  </r>
  <r>
    <s v="adobe-webplatform/Snap.svg"/>
    <n v="41"/>
    <x v="1"/>
  </r>
  <r>
    <s v="nfl/react-helmet"/>
    <n v="140"/>
    <x v="1"/>
  </r>
  <r>
    <s v="docsifyjs/docsify"/>
    <n v="262"/>
    <x v="1"/>
  </r>
  <r>
    <s v="philipwalton/solved-by-flexbox"/>
    <n v="22"/>
    <x v="1"/>
  </r>
  <r>
    <s v="erusev/parsedown"/>
    <n v="123"/>
    <x v="1"/>
  </r>
  <r>
    <s v="philc/vimium"/>
    <n v="569"/>
    <x v="1"/>
  </r>
  <r>
    <s v="dgraph-io/dgraph"/>
    <n v="1735"/>
    <x v="0"/>
  </r>
  <r>
    <s v="getify/Functional-Light-JS"/>
    <n v="38"/>
    <x v="1"/>
  </r>
  <r>
    <s v="Awesome-Windows/Awesome"/>
    <n v="190"/>
    <x v="1"/>
  </r>
  <r>
    <s v="zyedidia/micro"/>
    <n v="371"/>
    <x v="1"/>
  </r>
  <r>
    <s v="dcloudio/mui"/>
    <n v="16"/>
    <x v="1"/>
  </r>
  <r>
    <s v="scala/scala"/>
    <n v="6634"/>
    <x v="0"/>
  </r>
  <r>
    <s v="node-inspector/node-inspector"/>
    <n v="11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s v="freeCodeCamp/freeCodeCamp"/>
    <n v="0"/>
    <x v="0"/>
  </r>
  <r>
    <s v="996icu/996.ICU"/>
    <n v="0"/>
    <x v="0"/>
  </r>
  <r>
    <s v="vuejs/vue"/>
    <n v="208"/>
    <x v="1"/>
  </r>
  <r>
    <s v="facebook/react"/>
    <n v="89"/>
    <x v="0"/>
  </r>
  <r>
    <s v="tensorflow/tensorflow"/>
    <n v="99"/>
    <x v="0"/>
  </r>
  <r>
    <s v="twbs/bootstrap"/>
    <n v="57"/>
    <x v="0"/>
  </r>
  <r>
    <s v="EbookFoundation/free-programming-books"/>
    <n v="0"/>
    <x v="0"/>
  </r>
  <r>
    <s v="sindresorhus/awesome"/>
    <n v="0"/>
    <x v="0"/>
  </r>
  <r>
    <s v="getify/You-Dont-Know-JS"/>
    <n v="0"/>
    <x v="0"/>
  </r>
  <r>
    <s v="ohmyzsh/ohmyzsh"/>
    <n v="0"/>
    <x v="0"/>
  </r>
  <r>
    <s v="jwasham/coding-interview-university"/>
    <n v="0"/>
    <x v="0"/>
  </r>
  <r>
    <s v="kamranahmedse/developer-roadmap"/>
    <n v="3"/>
    <x v="0"/>
  </r>
  <r>
    <s v="github/gitignore"/>
    <n v="0"/>
    <x v="0"/>
  </r>
  <r>
    <s v="airbnb/javascript"/>
    <n v="0"/>
    <x v="0"/>
  </r>
  <r>
    <s v="CyC2018/CS-Notes"/>
    <n v="0"/>
    <x v="0"/>
  </r>
  <r>
    <s v="microsoft/vscode"/>
    <n v="3"/>
    <x v="0"/>
  </r>
  <r>
    <s v="d3/d3"/>
    <n v="153"/>
    <x v="2"/>
  </r>
  <r>
    <s v="flutter/flutter"/>
    <n v="0"/>
    <x v="0"/>
  </r>
  <r>
    <s v="torvalds/linux"/>
    <n v="0"/>
    <x v="0"/>
  </r>
  <r>
    <s v="facebook/react-native"/>
    <n v="138"/>
    <x v="2"/>
  </r>
  <r>
    <s v="donnemartin/system-design-primer"/>
    <n v="0"/>
    <x v="0"/>
  </r>
  <r>
    <s v="electron/electron"/>
    <n v="526"/>
    <x v="3"/>
  </r>
  <r>
    <s v="vinta/awesome-python"/>
    <n v="0"/>
    <x v="0"/>
  </r>
  <r>
    <s v="jackfrued/Python-100-Days"/>
    <n v="0"/>
    <x v="0"/>
  </r>
  <r>
    <s v="facebook/create-react-app"/>
    <n v="73"/>
    <x v="0"/>
  </r>
  <r>
    <s v="public-apis/public-apis"/>
    <n v="0"/>
    <x v="0"/>
  </r>
  <r>
    <s v="axios/axios"/>
    <n v="22"/>
    <x v="0"/>
  </r>
  <r>
    <s v="Snailclimb/JavaGuide"/>
    <n v="0"/>
    <x v="0"/>
  </r>
  <r>
    <s v="golang/go"/>
    <n v="0"/>
    <x v="0"/>
  </r>
  <r>
    <s v="jlevy/the-art-of-command-line"/>
    <n v="0"/>
    <x v="0"/>
  </r>
  <r>
    <s v="nodejs/node"/>
    <n v="147"/>
    <x v="2"/>
  </r>
  <r>
    <s v="TheAlgorithms/Python"/>
    <n v="0"/>
    <x v="0"/>
  </r>
  <r>
    <s v="daneden/animate.css"/>
    <n v="19"/>
    <x v="0"/>
  </r>
  <r>
    <s v="kubernetes/kubernetes"/>
    <n v="374"/>
    <x v="4"/>
  </r>
  <r>
    <s v="justjavac/free-programming-books-zh_CN"/>
    <n v="3"/>
    <x v="0"/>
  </r>
  <r>
    <s v="trekhleb/javascript-algorithms"/>
    <n v="0"/>
    <x v="0"/>
  </r>
  <r>
    <s v="ytdl-org/youtube-dl"/>
    <n v="287"/>
    <x v="1"/>
  </r>
  <r>
    <s v="FortAwesome/Font-Awesome"/>
    <n v="35"/>
    <x v="0"/>
  </r>
  <r>
    <s v="tensorflow/models"/>
    <n v="10"/>
    <x v="0"/>
  </r>
  <r>
    <s v="danistefanovic/build-your-own-x"/>
    <n v="0"/>
    <x v="0"/>
  </r>
  <r>
    <s v="angular/angular.js"/>
    <n v="0"/>
    <x v="0"/>
  </r>
  <r>
    <s v="puppeteer/puppeteer"/>
    <n v="36"/>
    <x v="0"/>
  </r>
  <r>
    <s v="mrdoob/three.js"/>
    <n v="105"/>
    <x v="2"/>
  </r>
  <r>
    <s v="angular/angular"/>
    <n v="0"/>
    <x v="0"/>
  </r>
  <r>
    <s v="microsoft/TypeScript"/>
    <n v="98"/>
    <x v="0"/>
  </r>
  <r>
    <s v="microsoft/terminal"/>
    <n v="18"/>
    <x v="0"/>
  </r>
  <r>
    <s v="laravel/laravel"/>
    <n v="30"/>
    <x v="0"/>
  </r>
  <r>
    <s v="ant-design/ant-design"/>
    <n v="321"/>
    <x v="4"/>
  </r>
  <r>
    <s v="moby/moby"/>
    <n v="80"/>
    <x v="0"/>
  </r>
  <r>
    <s v="ossu/computer-science"/>
    <n v="0"/>
    <x v="0"/>
  </r>
  <r>
    <s v="iluwatar/java-design-patterns"/>
    <n v="0"/>
    <x v="0"/>
  </r>
  <r>
    <s v="mui-org/material-ui"/>
    <n v="250"/>
    <x v="1"/>
  </r>
  <r>
    <s v="30-seconds/30-seconds-of-code"/>
    <n v="4"/>
    <x v="0"/>
  </r>
  <r>
    <s v="webpack/webpack"/>
    <n v="212"/>
    <x v="1"/>
  </r>
  <r>
    <s v="jquery/jquery"/>
    <n v="0"/>
    <x v="0"/>
  </r>
  <r>
    <s v="reduxjs/redux"/>
    <n v="61"/>
    <x v="0"/>
  </r>
  <r>
    <s v="avelino/awesome-go"/>
    <n v="0"/>
    <x v="0"/>
  </r>
  <r>
    <s v="vuejs/awesome-vue"/>
    <n v="0"/>
    <x v="0"/>
  </r>
  <r>
    <s v="nvbn/thefuck"/>
    <n v="14"/>
    <x v="0"/>
  </r>
  <r>
    <s v="atom/atom"/>
    <n v="506"/>
    <x v="3"/>
  </r>
  <r>
    <s v="apple/swift"/>
    <n v="19"/>
    <x v="0"/>
  </r>
  <r>
    <s v="hakimel/reveal.js"/>
    <n v="28"/>
    <x v="0"/>
  </r>
  <r>
    <s v="MisterBooo/LeetCodeAnimation"/>
    <n v="0"/>
    <x v="0"/>
  </r>
  <r>
    <s v="PanJiaChen/vue-element-admin"/>
    <n v="45"/>
    <x v="0"/>
  </r>
  <r>
    <s v="pallets/flask"/>
    <n v="9"/>
    <x v="0"/>
  </r>
  <r>
    <s v="socketio/socket.io"/>
    <n v="18"/>
    <x v="0"/>
  </r>
  <r>
    <s v="shadowsocks/shadowsocks-windows"/>
    <n v="44"/>
    <x v="0"/>
  </r>
  <r>
    <s v="expressjs/express"/>
    <n v="140"/>
    <x v="2"/>
  </r>
  <r>
    <s v="django/django"/>
    <n v="0"/>
    <x v="0"/>
  </r>
  <r>
    <s v="chartjs/Chart.js"/>
    <n v="43"/>
    <x v="0"/>
  </r>
  <r>
    <s v="Semantic-Org/Semantic-UI"/>
    <n v="153"/>
    <x v="2"/>
  </r>
  <r>
    <s v="elastic/elasticsearch"/>
    <n v="18"/>
    <x v="0"/>
  </r>
  <r>
    <s v="keras-team/keras"/>
    <n v="22"/>
    <x v="0"/>
  </r>
  <r>
    <s v="chrislgarry/Apollo-11"/>
    <n v="0"/>
    <x v="0"/>
  </r>
  <r>
    <s v="storybookjs/storybook"/>
    <n v="461"/>
    <x v="5"/>
  </r>
  <r>
    <s v="jakubroztocil/httpie"/>
    <n v="32"/>
    <x v="0"/>
  </r>
  <r>
    <s v="typicode/json-server"/>
    <n v="7"/>
    <x v="0"/>
  </r>
  <r>
    <s v="spring-projects/spring-boot"/>
    <n v="50"/>
    <x v="0"/>
  </r>
  <r>
    <s v="zeit/next.js"/>
    <n v="576"/>
    <x v="3"/>
  </r>
  <r>
    <s v="netdata/netdata"/>
    <n v="28"/>
    <x v="0"/>
  </r>
  <r>
    <s v="rails/rails"/>
    <n v="15"/>
    <x v="0"/>
  </r>
  <r>
    <s v="denoland/deno"/>
    <n v="70"/>
    <x v="0"/>
  </r>
  <r>
    <s v="tonsky/FiraCode"/>
    <n v="20"/>
    <x v="0"/>
  </r>
  <r>
    <s v="h5bp/html5-boilerplate"/>
    <n v="29"/>
    <x v="0"/>
  </r>
  <r>
    <s v="adam-p/markdown-here"/>
    <n v="11"/>
    <x v="0"/>
  </r>
  <r>
    <s v="ElemeFE/element"/>
    <n v="126"/>
    <x v="2"/>
  </r>
  <r>
    <s v="xingshaocheng/architect-awesome"/>
    <n v="0"/>
    <x v="0"/>
  </r>
  <r>
    <s v="resume/resume.github.com"/>
    <n v="0"/>
    <x v="0"/>
  </r>
  <r>
    <s v="h5bp/Front-end-Developer-Interview-Questions"/>
    <n v="0"/>
    <x v="0"/>
  </r>
  <r>
    <s v="josephmisiti/awesome-machine-learning"/>
    <n v="0"/>
    <x v="0"/>
  </r>
  <r>
    <s v="lodash/lodash"/>
    <n v="2"/>
    <x v="0"/>
  </r>
  <r>
    <s v="moment/moment"/>
    <n v="0"/>
    <x v="0"/>
  </r>
  <r>
    <s v="rust-lang/rust"/>
    <n v="0"/>
    <x v="0"/>
  </r>
  <r>
    <s v="gatsbyjs/gatsby"/>
    <n v="74"/>
    <x v="0"/>
  </r>
  <r>
    <s v="opencv/opencv"/>
    <n v="42"/>
    <x v="0"/>
  </r>
  <r>
    <s v="bitcoin/bitcoin"/>
    <n v="30"/>
    <x v="0"/>
  </r>
  <r>
    <s v="kdn251/interviews"/>
    <n v="0"/>
    <x v="0"/>
  </r>
  <r>
    <s v="ansible/ansible"/>
    <n v="3"/>
    <x v="0"/>
  </r>
  <r>
    <s v="ReactiveX/RxJava"/>
    <n v="193"/>
    <x v="2"/>
  </r>
  <r>
    <s v="gohugoio/hugo"/>
    <n v="115"/>
    <x v="2"/>
  </r>
  <r>
    <s v="psf/requests"/>
    <n v="0"/>
    <x v="0"/>
  </r>
  <r>
    <s v="meteor/meteor"/>
    <n v="0"/>
    <x v="0"/>
  </r>
  <r>
    <s v="awesome-selfhosted/awesome-selfhosted"/>
    <n v="0"/>
    <x v="0"/>
  </r>
  <r>
    <s v="antirez/redis"/>
    <n v="0"/>
    <x v="0"/>
  </r>
  <r>
    <s v="mtdvio/every-programmer-should-know"/>
    <n v="0"/>
    <x v="0"/>
  </r>
  <r>
    <s v="ionic-team/ionic"/>
    <n v="197"/>
    <x v="2"/>
  </r>
  <r>
    <s v="protocolbuffers/protobuf"/>
    <n v="45"/>
    <x v="0"/>
  </r>
  <r>
    <s v="goldbergyoni/nodebestpractices"/>
    <n v="0"/>
    <x v="0"/>
  </r>
  <r>
    <s v="yangshun/tech-interview-handbook"/>
    <n v="0"/>
    <x v="0"/>
  </r>
  <r>
    <s v="nvm-sh/nvm"/>
    <n v="52"/>
    <x v="0"/>
  </r>
  <r>
    <s v="jekyll/jekyll"/>
    <n v="93"/>
    <x v="0"/>
  </r>
  <r>
    <s v="google/material-design-icons"/>
    <n v="14"/>
    <x v="0"/>
  </r>
  <r>
    <s v="apache/incubator-echarts"/>
    <n v="67"/>
    <x v="0"/>
  </r>
  <r>
    <s v="ReactTraining/react-router"/>
    <n v="145"/>
    <x v="2"/>
  </r>
  <r>
    <s v="scikit-learn/scikit-learn"/>
    <n v="16"/>
    <x v="0"/>
  </r>
  <r>
    <s v="doocs/advanced-java"/>
    <n v="0"/>
    <x v="0"/>
  </r>
  <r>
    <s v="jgthms/bulma"/>
    <n v="10"/>
    <x v="0"/>
  </r>
  <r>
    <s v="kelseyhightower/nocode"/>
    <n v="1"/>
    <x v="0"/>
  </r>
  <r>
    <s v="thedaviddias/Front-End-Checklist"/>
    <n v="1"/>
    <x v="0"/>
  </r>
  <r>
    <s v="papers-we-love/papers-we-love"/>
    <n v="0"/>
    <x v="0"/>
  </r>
  <r>
    <s v="yarnpkg/yarn"/>
    <n v="135"/>
    <x v="2"/>
  </r>
  <r>
    <s v="awesomedata/awesome-public-datasets"/>
    <n v="0"/>
    <x v="0"/>
  </r>
  <r>
    <s v="necolas/normalize.css"/>
    <n v="0"/>
    <x v="0"/>
  </r>
  <r>
    <s v="gothinkster/realworld"/>
    <n v="0"/>
    <x v="0"/>
  </r>
  <r>
    <s v="NARKOZ/hacker-scripts"/>
    <n v="0"/>
    <x v="0"/>
  </r>
  <r>
    <s v="wasabeef/awesome-android-ui"/>
    <n v="0"/>
    <x v="0"/>
  </r>
  <r>
    <s v="Dogfalo/materialize"/>
    <n v="41"/>
    <x v="0"/>
  </r>
  <r>
    <s v="FreeCodeCampChina/freecodecamp.cn"/>
    <n v="0"/>
    <x v="0"/>
  </r>
  <r>
    <s v="scutan90/DeepLearning-500-questions"/>
    <n v="0"/>
    <x v="0"/>
  </r>
  <r>
    <s v="nwjs/nw.js"/>
    <n v="0"/>
    <x v="0"/>
  </r>
  <r>
    <s v="pytorch/pytorch"/>
    <n v="25"/>
    <x v="0"/>
  </r>
  <r>
    <s v="aymericdamien/TensorFlow-Examples"/>
    <n v="0"/>
    <x v="0"/>
  </r>
  <r>
    <s v="jaywcjlove/awesome-mac"/>
    <n v="0"/>
    <x v="0"/>
  </r>
  <r>
    <s v="scrapy/scrapy"/>
    <n v="11"/>
    <x v="0"/>
  </r>
  <r>
    <s v="square/okhttp"/>
    <n v="0"/>
    <x v="0"/>
  </r>
  <r>
    <s v="google/guava"/>
    <n v="28"/>
    <x v="0"/>
  </r>
  <r>
    <s v="babel/babel"/>
    <n v="195"/>
    <x v="2"/>
  </r>
  <r>
    <s v="gin-gonic/gin"/>
    <n v="9"/>
    <x v="0"/>
  </r>
  <r>
    <s v="enaqx/awesome-react"/>
    <n v="0"/>
    <x v="0"/>
  </r>
  <r>
    <s v="Hack-with-Github/Awesome-Hacking"/>
    <n v="0"/>
    <x v="0"/>
  </r>
  <r>
    <s v="android/architecture-samples"/>
    <n v="0"/>
    <x v="0"/>
  </r>
  <r>
    <s v="impress/impress.js"/>
    <n v="13"/>
    <x v="0"/>
  </r>
  <r>
    <s v="prettier/prettier"/>
    <n v="61"/>
    <x v="0"/>
  </r>
  <r>
    <s v="spring-projects/spring-framework"/>
    <n v="170"/>
    <x v="2"/>
  </r>
  <r>
    <s v="neovim/neovim"/>
    <n v="20"/>
    <x v="0"/>
  </r>
  <r>
    <s v="nodejs/node-v0.x-archive"/>
    <n v="0"/>
    <x v="0"/>
  </r>
  <r>
    <s v="square/retrofit"/>
    <n v="27"/>
    <x v="0"/>
  </r>
  <r>
    <s v="minimaxir/big-list-of-naughty-strings"/>
    <n v="0"/>
    <x v="0"/>
  </r>
  <r>
    <s v="parcel-bundler/parcel"/>
    <n v="0"/>
    <x v="0"/>
  </r>
  <r>
    <s v="x64dbg/x64dbg"/>
    <n v="2"/>
    <x v="0"/>
  </r>
  <r>
    <s v="serverless/serverless"/>
    <n v="150"/>
    <x v="2"/>
  </r>
  <r>
    <s v="sindresorhus/awesome-nodejs"/>
    <n v="0"/>
    <x v="0"/>
  </r>
  <r>
    <s v="juliangarnier/anime"/>
    <n v="12"/>
    <x v="0"/>
  </r>
  <r>
    <s v="vsouza/awesome-ios"/>
    <n v="0"/>
    <x v="0"/>
  </r>
  <r>
    <s v="astaxie/build-web-application-with-golang"/>
    <n v="0"/>
    <x v="0"/>
  </r>
  <r>
    <s v="grafana/grafana"/>
    <n v="163"/>
    <x v="2"/>
  </r>
  <r>
    <s v="gogs/gogs"/>
    <n v="56"/>
    <x v="0"/>
  </r>
  <r>
    <s v="ziishaned/learn-regex"/>
    <n v="0"/>
    <x v="0"/>
  </r>
  <r>
    <s v="ColorlibHQ/AdminLTE"/>
    <n v="65"/>
    <x v="0"/>
  </r>
  <r>
    <s v="k88hudson/git-flight-rules"/>
    <n v="0"/>
    <x v="0"/>
  </r>
  <r>
    <s v="ryanmcdermott/clean-code-javascript"/>
    <n v="0"/>
    <x v="0"/>
  </r>
  <r>
    <s v="fatedier/frp"/>
    <n v="51"/>
    <x v="0"/>
  </r>
  <r>
    <s v="MaximAbramchuck/awesome-interview-questions"/>
    <n v="0"/>
    <x v="0"/>
  </r>
  <r>
    <s v="tesseract-ocr/tesseract"/>
    <n v="8"/>
    <x v="0"/>
  </r>
  <r>
    <s v="Alamofire/Alamofire"/>
    <n v="74"/>
    <x v="0"/>
  </r>
  <r>
    <s v="TryGhost/Ghost"/>
    <n v="295"/>
    <x v="1"/>
  </r>
  <r>
    <s v="ripienaar/free-for-dev"/>
    <n v="0"/>
    <x v="0"/>
  </r>
  <r>
    <s v="zeit/hyper"/>
    <n v="64"/>
    <x v="0"/>
  </r>
  <r>
    <s v="AFNetworking/AFNetworking"/>
    <n v="38"/>
    <x v="0"/>
  </r>
  <r>
    <s v="prakhar1989/awesome-courses"/>
    <n v="0"/>
    <x v="0"/>
  </r>
  <r>
    <s v="ageitgey/face_recognition"/>
    <n v="2"/>
    <x v="0"/>
  </r>
  <r>
    <s v="shadowsocks/shadowsocks"/>
    <n v="2"/>
    <x v="0"/>
  </r>
  <r>
    <s v="bailicangdu/vue2-elm"/>
    <n v="0"/>
    <x v="0"/>
  </r>
  <r>
    <s v="Unitech/pm2"/>
    <n v="103"/>
    <x v="2"/>
  </r>
  <r>
    <s v="home-assistant/home-assistant"/>
    <n v="525"/>
    <x v="3"/>
  </r>
  <r>
    <s v="gulpjs/gulp"/>
    <n v="22"/>
    <x v="0"/>
  </r>
  <r>
    <s v="google/material-design-lite"/>
    <n v="14"/>
    <x v="0"/>
  </r>
  <r>
    <s v="git/git"/>
    <n v="0"/>
    <x v="0"/>
  </r>
  <r>
    <s v="apache/dubbo"/>
    <n v="22"/>
    <x v="0"/>
  </r>
  <r>
    <s v="leonardomso/33-js-concepts"/>
    <n v="0"/>
    <x v="0"/>
  </r>
  <r>
    <s v="trimstray/the-book-of-secret-knowledge"/>
    <n v="0"/>
    <x v="0"/>
  </r>
  <r>
    <s v="soimort/you-get"/>
    <n v="101"/>
    <x v="2"/>
  </r>
  <r>
    <s v="sveltejs/svelte"/>
    <n v="0"/>
    <x v="0"/>
  </r>
  <r>
    <s v="adobe/brackets"/>
    <n v="68"/>
    <x v="0"/>
  </r>
  <r>
    <s v="JetBrains/kotlin"/>
    <n v="138"/>
    <x v="2"/>
  </r>
  <r>
    <s v="blueimp/jQuery-File-Upload"/>
    <n v="0"/>
    <x v="0"/>
  </r>
  <r>
    <s v="macrozheng/mall"/>
    <n v="0"/>
    <x v="0"/>
  </r>
  <r>
    <s v="syncthing/syncthing"/>
    <n v="188"/>
    <x v="2"/>
  </r>
  <r>
    <s v="discourse/discourse"/>
    <n v="0"/>
    <x v="0"/>
  </r>
  <r>
    <s v="sdmg15/Best-websites-a-programmer-should-visit"/>
    <n v="0"/>
    <x v="0"/>
  </r>
  <r>
    <s v="tuvtran/project-based-learning"/>
    <n v="0"/>
    <x v="0"/>
  </r>
  <r>
    <s v="PhilJay/MPAndroidChart"/>
    <n v="44"/>
    <x v="0"/>
  </r>
  <r>
    <s v="BVLC/caffe"/>
    <n v="14"/>
    <x v="0"/>
  </r>
  <r>
    <s v="karan/Projects"/>
    <n v="0"/>
    <x v="0"/>
  </r>
  <r>
    <s v="justjavac/awesome-wechat-weapp"/>
    <n v="0"/>
    <x v="0"/>
  </r>
  <r>
    <s v="facebook/jest"/>
    <n v="87"/>
    <x v="0"/>
  </r>
  <r>
    <s v="etcd-io/etcd"/>
    <n v="172"/>
    <x v="2"/>
  </r>
  <r>
    <s v="tiimgreen/github-cheat-sheet"/>
    <n v="0"/>
    <x v="0"/>
  </r>
  <r>
    <s v="Trinea/android-open-project"/>
    <n v="0"/>
    <x v="0"/>
  </r>
  <r>
    <s v="hexojs/hexo"/>
    <n v="92"/>
    <x v="0"/>
  </r>
  <r>
    <s v="mozilla/pdf.js"/>
    <n v="31"/>
    <x v="0"/>
  </r>
  <r>
    <s v="XX-net/XX-Net"/>
    <n v="287"/>
    <x v="1"/>
  </r>
  <r>
    <s v="sahat/hackathon-starter"/>
    <n v="13"/>
    <x v="0"/>
  </r>
  <r>
    <s v="python/cpython"/>
    <n v="0"/>
    <x v="0"/>
  </r>
  <r>
    <s v="alvarotrigo/fullPage.js"/>
    <n v="66"/>
    <x v="0"/>
  </r>
  <r>
    <s v="prometheus/prometheus"/>
    <n v="132"/>
    <x v="2"/>
  </r>
  <r>
    <s v="deepfakes/faceswap"/>
    <n v="2"/>
    <x v="0"/>
  </r>
  <r>
    <s v="immutable-js/immutable-js"/>
    <n v="57"/>
    <x v="0"/>
  </r>
  <r>
    <s v="slatedocs/slate"/>
    <n v="15"/>
    <x v="0"/>
  </r>
  <r>
    <s v="shadowsocks/shadowsocks-android"/>
    <n v="162"/>
    <x v="2"/>
  </r>
  <r>
    <s v="pixijs/pixi.js"/>
    <n v="106"/>
    <x v="2"/>
  </r>
  <r>
    <s v="algorithm-visualizer/algorithm-visualizer"/>
    <n v="0"/>
    <x v="0"/>
  </r>
  <r>
    <s v="koajs/koa"/>
    <n v="0"/>
    <x v="0"/>
  </r>
  <r>
    <s v="foundation/foundation-sites"/>
    <n v="69"/>
    <x v="0"/>
  </r>
  <r>
    <s v="mermaid-js/mermaid"/>
    <n v="44"/>
    <x v="0"/>
  </r>
  <r>
    <s v="testerSunshine/12306"/>
    <n v="1"/>
    <x v="0"/>
  </r>
  <r>
    <s v="bumptech/glide"/>
    <n v="35"/>
    <x v="0"/>
  </r>
  <r>
    <s v="godotengine/godot"/>
    <n v="25"/>
    <x v="0"/>
  </r>
  <r>
    <s v="v2ray/v2ray-core"/>
    <n v="234"/>
    <x v="1"/>
  </r>
  <r>
    <s v="styled-components/styled-components"/>
    <n v="102"/>
    <x v="2"/>
  </r>
  <r>
    <s v="airbnb/lottie-android"/>
    <n v="24"/>
    <x v="0"/>
  </r>
  <r>
    <s v="fastlane/fastlane"/>
    <n v="423"/>
    <x v="5"/>
  </r>
  <r>
    <s v="cdr/code-server"/>
    <n v="34"/>
    <x v="0"/>
  </r>
  <r>
    <s v="zenorocha/clipboard.js"/>
    <n v="35"/>
    <x v="0"/>
  </r>
  <r>
    <s v="Avik-Jain/100-Days-Of-ML-Code"/>
    <n v="0"/>
    <x v="0"/>
  </r>
  <r>
    <s v="exacity/deeplearningbook-chinese"/>
    <n v="7"/>
    <x v="0"/>
  </r>
  <r>
    <s v="apache/incubator-superset"/>
    <n v="11"/>
    <x v="0"/>
  </r>
  <r>
    <s v="Homebrew/legacy-homebrew"/>
    <n v="0"/>
    <x v="0"/>
  </r>
  <r>
    <s v="azl397985856/leetcode"/>
    <n v="17"/>
    <x v="0"/>
  </r>
  <r>
    <s v="containous/traefik"/>
    <n v="279"/>
    <x v="1"/>
  </r>
  <r>
    <s v="jashkenas/backbone"/>
    <n v="0"/>
    <x v="0"/>
  </r>
  <r>
    <s v="videojs/video.js"/>
    <n v="206"/>
    <x v="1"/>
  </r>
  <r>
    <s v="kamranahmedse/design-patterns-for-humans"/>
    <n v="0"/>
    <x v="0"/>
  </r>
  <r>
    <s v="lukehoban/es6features"/>
    <n v="0"/>
    <x v="0"/>
  </r>
  <r>
    <s v="ariya/phantomjs"/>
    <n v="0"/>
    <x v="0"/>
  </r>
  <r>
    <s v="521xueweihan/HelloGitHub"/>
    <n v="9"/>
    <x v="0"/>
  </r>
  <r>
    <s v="huginn/huginn"/>
    <n v="0"/>
    <x v="0"/>
  </r>
  <r>
    <s v="junegunn/fzf"/>
    <n v="0"/>
    <x v="0"/>
  </r>
  <r>
    <s v="chinese-poetry/chinese-poetry"/>
    <n v="1"/>
    <x v="0"/>
  </r>
  <r>
    <s v="Leaflet/Leaflet"/>
    <n v="21"/>
    <x v="0"/>
  </r>
  <r>
    <s v="shadowsocks/ShadowsocksX-NG"/>
    <n v="26"/>
    <x v="0"/>
  </r>
  <r>
    <s v="joshbuchea/HEAD"/>
    <n v="0"/>
    <x v="0"/>
  </r>
  <r>
    <s v="dypsilon/frontend-dev-bookmarks"/>
    <n v="1"/>
    <x v="0"/>
  </r>
  <r>
    <s v="DefinitelyTyped/DefinitelyTyped"/>
    <n v="1"/>
    <x v="0"/>
  </r>
  <r>
    <s v="photonstorm/phaser"/>
    <n v="93"/>
    <x v="0"/>
  </r>
  <r>
    <s v="php/php-src"/>
    <n v="0"/>
    <x v="0"/>
  </r>
  <r>
    <s v="jondot/awesome-react-native"/>
    <n v="0"/>
    <x v="0"/>
  </r>
  <r>
    <s v="caddyserver/caddy"/>
    <n v="62"/>
    <x v="0"/>
  </r>
  <r>
    <s v="Blankj/AndroidUtilCode"/>
    <n v="112"/>
    <x v="2"/>
  </r>
  <r>
    <s v="caolan/async"/>
    <n v="7"/>
    <x v="0"/>
  </r>
  <r>
    <s v="codepath/android_guides"/>
    <n v="0"/>
    <x v="0"/>
  </r>
  <r>
    <s v="tastejs/todomvc"/>
    <n v="5"/>
    <x v="0"/>
  </r>
  <r>
    <s v="isocpp/CppCoreGuidelines"/>
    <n v="4"/>
    <x v="0"/>
  </r>
  <r>
    <s v="certbot/certbot"/>
    <n v="4"/>
    <x v="0"/>
  </r>
  <r>
    <s v="tldr-pages/tldr"/>
    <n v="0"/>
    <x v="0"/>
  </r>
  <r>
    <s v="Genymobile/scrcpy"/>
    <n v="15"/>
    <x v="0"/>
  </r>
  <r>
    <s v="iamkun/dayjs"/>
    <n v="72"/>
    <x v="0"/>
  </r>
  <r>
    <s v="Solido/awesome-flutter"/>
    <n v="0"/>
    <x v="0"/>
  </r>
  <r>
    <s v="bilibili/ijkplayer"/>
    <n v="0"/>
    <x v="0"/>
  </r>
  <r>
    <s v="open-guides/og-aws"/>
    <n v="0"/>
    <x v="0"/>
  </r>
  <r>
    <s v="bayandin/awesome-awesomeness"/>
    <n v="0"/>
    <x v="0"/>
  </r>
  <r>
    <s v="floodsung/Deep-Learning-Papers-Reading-Roadmap"/>
    <n v="0"/>
    <x v="0"/>
  </r>
  <r>
    <s v="quilljs/quill"/>
    <n v="82"/>
    <x v="0"/>
  </r>
  <r>
    <s v="JuliaLang/julia"/>
    <n v="84"/>
    <x v="0"/>
  </r>
  <r>
    <s v="nuxt/nuxt.js"/>
    <n v="121"/>
    <x v="2"/>
  </r>
  <r>
    <s v="alex/what-happens-when"/>
    <n v="0"/>
    <x v="0"/>
  </r>
  <r>
    <s v="RocketChat/Rocket.Chat"/>
    <n v="329"/>
    <x v="4"/>
  </r>
  <r>
    <s v="preactjs/preact"/>
    <n v="125"/>
    <x v="2"/>
  </r>
  <r>
    <s v="proxyee-down-org/proxyee-down"/>
    <n v="49"/>
    <x v="0"/>
  </r>
  <r>
    <s v="ethereum/go-ethereum"/>
    <n v="124"/>
    <x v="2"/>
  </r>
  <r>
    <s v="xitu/gold-miner"/>
    <n v="0"/>
    <x v="0"/>
  </r>
  <r>
    <s v="apache/spark"/>
    <n v="0"/>
    <x v="0"/>
  </r>
  <r>
    <s v="kenwheeler/slick"/>
    <n v="48"/>
    <x v="0"/>
  </r>
  <r>
    <s v="jashkenas/underscore"/>
    <n v="0"/>
    <x v="0"/>
  </r>
  <r>
    <s v="JakeWharton/butterknife"/>
    <n v="0"/>
    <x v="0"/>
  </r>
  <r>
    <s v="binhnguyennus/awesome-scalability"/>
    <n v="0"/>
    <x v="0"/>
  </r>
  <r>
    <s v="grpc/grpc"/>
    <n v="137"/>
    <x v="2"/>
  </r>
  <r>
    <s v="Kong/kong"/>
    <n v="76"/>
    <x v="0"/>
  </r>
  <r>
    <s v="shengxinjing/programmer-job-blacklist"/>
    <n v="0"/>
    <x v="0"/>
  </r>
  <r>
    <s v="zxing/zxing"/>
    <n v="26"/>
    <x v="0"/>
  </r>
  <r>
    <s v="nestjs/nest"/>
    <n v="49"/>
    <x v="0"/>
  </r>
  <r>
    <s v="react-boilerplate/react-boilerplate"/>
    <n v="16"/>
    <x v="0"/>
  </r>
  <r>
    <s v="aosabook/500lines"/>
    <n v="0"/>
    <x v="0"/>
  </r>
  <r>
    <s v="nylas/nylas-mail"/>
    <n v="53"/>
    <x v="0"/>
  </r>
  <r>
    <s v="vuejs/vue-cli"/>
    <n v="119"/>
    <x v="2"/>
  </r>
  <r>
    <s v="square/leakcanary"/>
    <n v="22"/>
    <x v="0"/>
  </r>
  <r>
    <s v="select2/select2"/>
    <n v="26"/>
    <x v="0"/>
  </r>
  <r>
    <s v="request/request"/>
    <n v="0"/>
    <x v="0"/>
  </r>
  <r>
    <s v="Modernizr/Modernizr"/>
    <n v="14"/>
    <x v="0"/>
  </r>
  <r>
    <s v="johnpapa/angular-styleguide"/>
    <n v="0"/>
    <x v="0"/>
  </r>
  <r>
    <s v="0voice/interview_internal_reference"/>
    <n v="0"/>
    <x v="0"/>
  </r>
  <r>
    <s v="Tencent/weui"/>
    <n v="17"/>
    <x v="0"/>
  </r>
  <r>
    <s v="fffaraz/awesome-cpp"/>
    <n v="0"/>
    <x v="0"/>
  </r>
  <r>
    <s v="NervJS/taro"/>
    <n v="0"/>
    <x v="0"/>
  </r>
  <r>
    <s v="getsentry/sentry"/>
    <n v="53"/>
    <x v="0"/>
  </r>
  <r>
    <s v="dylanaraps/pure-bash-bible"/>
    <n v="0"/>
    <x v="0"/>
  </r>
  <r>
    <s v="vuetifyjs/vuetify"/>
    <n v="316"/>
    <x v="4"/>
  </r>
  <r>
    <s v="akullpp/awesome-java"/>
    <n v="0"/>
    <x v="0"/>
  </r>
  <r>
    <s v="ant-design/ant-design-pro"/>
    <n v="17"/>
    <x v="0"/>
  </r>
  <r>
    <s v="faif/python-patterns"/>
    <n v="0"/>
    <x v="0"/>
  </r>
  <r>
    <s v="pandas-dev/pandas"/>
    <n v="56"/>
    <x v="0"/>
  </r>
  <r>
    <s v="crossoverJie/JCSprout"/>
    <n v="0"/>
    <x v="0"/>
  </r>
  <r>
    <s v="houshanren/hangzhou_house_knowledge"/>
    <n v="0"/>
    <x v="0"/>
  </r>
  <r>
    <s v="madewithml/practicalAI"/>
    <n v="0"/>
    <x v="0"/>
  </r>
  <r>
    <s v="nvie/gitflow"/>
    <n v="0"/>
    <x v="0"/>
  </r>
  <r>
    <s v="google/styleguide"/>
    <n v="0"/>
    <x v="0"/>
  </r>
  <r>
    <s v="wg/wrk"/>
    <n v="0"/>
    <x v="0"/>
  </r>
  <r>
    <s v="ZuzooVn/machine-learning-for-software-engineers"/>
    <n v="0"/>
    <x v="0"/>
  </r>
  <r>
    <s v="apachecn/AiLearning"/>
    <n v="2"/>
    <x v="0"/>
  </r>
  <r>
    <s v="yangshun/front-end-interview-handbook"/>
    <n v="0"/>
    <x v="0"/>
  </r>
  <r>
    <s v="astaxie/beego"/>
    <n v="5"/>
    <x v="0"/>
  </r>
  <r>
    <s v="fzaninotto/Faker"/>
    <n v="11"/>
    <x v="0"/>
  </r>
  <r>
    <s v="rethinkdb/rethinkdb"/>
    <n v="68"/>
    <x v="0"/>
  </r>
  <r>
    <s v="standard/standard"/>
    <n v="1"/>
    <x v="0"/>
  </r>
  <r>
    <s v="localstack/localstack"/>
    <n v="10"/>
    <x v="0"/>
  </r>
  <r>
    <s v="github/fetch"/>
    <n v="27"/>
    <x v="0"/>
  </r>
  <r>
    <s v="danielmiessler/SecLists"/>
    <n v="8"/>
    <x v="0"/>
  </r>
  <r>
    <s v="ziadoz/awesome-php"/>
    <n v="0"/>
    <x v="0"/>
  </r>
  <r>
    <s v="FiloSottile/mkcert"/>
    <n v="11"/>
    <x v="0"/>
  </r>
  <r>
    <s v="carbon-app/carbon"/>
    <n v="154"/>
    <x v="2"/>
  </r>
  <r>
    <s v="angular/angular-cli"/>
    <n v="254"/>
    <x v="1"/>
  </r>
  <r>
    <s v="iview/iview"/>
    <n v="85"/>
    <x v="0"/>
  </r>
  <r>
    <s v="vuejs/vuex"/>
    <n v="32"/>
    <x v="0"/>
  </r>
  <r>
    <s v="mathiasbynens/dotfiles"/>
    <n v="0"/>
    <x v="0"/>
  </r>
  <r>
    <s v="facebookresearch/Detectron"/>
    <n v="0"/>
    <x v="0"/>
  </r>
  <r>
    <s v="nolimits4web/swiper"/>
    <n v="0"/>
    <x v="0"/>
  </r>
  <r>
    <s v="symfony/symfony"/>
    <n v="223"/>
    <x v="1"/>
  </r>
  <r>
    <s v="huggingface/transformers"/>
    <n v="23"/>
    <x v="0"/>
  </r>
  <r>
    <s v="CodeHubApp/CodeHub"/>
    <n v="4"/>
    <x v="0"/>
  </r>
  <r>
    <s v="netty/netty"/>
    <n v="0"/>
    <x v="0"/>
  </r>
  <r>
    <s v="pingcap/tidb"/>
    <n v="85"/>
    <x v="0"/>
  </r>
  <r>
    <s v="Marak/faker.js"/>
    <n v="0"/>
    <x v="0"/>
  </r>
  <r>
    <s v="herrbischoff/awesome-macos-command-line"/>
    <n v="0"/>
    <x v="0"/>
  </r>
  <r>
    <s v="freeCodeCamp/devdocs"/>
    <n v="0"/>
    <x v="0"/>
  </r>
  <r>
    <s v="IanLunn/Hover"/>
    <n v="10"/>
    <x v="0"/>
  </r>
  <r>
    <s v="dkhamsing/open-source-ios-apps"/>
    <n v="32"/>
    <x v="0"/>
  </r>
  <r>
    <s v="SDWebImage/SDWebImage"/>
    <n v="76"/>
    <x v="0"/>
  </r>
  <r>
    <s v="jiahaog/nativefier"/>
    <n v="30"/>
    <x v="0"/>
  </r>
  <r>
    <s v="composer/composer"/>
    <n v="68"/>
    <x v="0"/>
  </r>
  <r>
    <s v="raywenderlich/swift-algorithm-club"/>
    <n v="0"/>
    <x v="0"/>
  </r>
  <r>
    <s v="danielgindi/Charts"/>
    <n v="30"/>
    <x v="0"/>
  </r>
  <r>
    <s v="iina/iina"/>
    <n v="29"/>
    <x v="0"/>
  </r>
  <r>
    <s v="postcss/postcss"/>
    <n v="147"/>
    <x v="2"/>
  </r>
  <r>
    <s v="harvesthq/chosen"/>
    <n v="34"/>
    <x v="0"/>
  </r>
  <r>
    <s v="jakevdp/PythonDataScienceHandbook"/>
    <n v="0"/>
    <x v="0"/>
  </r>
  <r>
    <s v="strapi/strapi"/>
    <n v="122"/>
    <x v="2"/>
  </r>
  <r>
    <s v="greenrobot/EventBus"/>
    <n v="5"/>
    <x v="0"/>
  </r>
  <r>
    <s v="gitlabhq/gitlabhq"/>
    <n v="0"/>
    <x v="0"/>
  </r>
  <r>
    <s v="transloadit/uppy"/>
    <n v="23"/>
    <x v="0"/>
  </r>
  <r>
    <s v="GitbookIO/gitbook"/>
    <n v="0"/>
    <x v="0"/>
  </r>
  <r>
    <s v="lib-pku/libpku"/>
    <n v="0"/>
    <x v="0"/>
  </r>
  <r>
    <s v="fxsjy/jieba"/>
    <n v="9"/>
    <x v="0"/>
  </r>
  <r>
    <s v="TheAlgorithms/Java"/>
    <n v="0"/>
    <x v="0"/>
  </r>
  <r>
    <s v="istio/istio"/>
    <n v="113"/>
    <x v="2"/>
  </r>
  <r>
    <s v="google-research/bert"/>
    <n v="0"/>
    <x v="0"/>
  </r>
  <r>
    <s v="Alvin9999/new-pac"/>
    <n v="0"/>
    <x v="0"/>
  </r>
  <r>
    <s v="brillout/awesome-react-components"/>
    <n v="0"/>
    <x v="0"/>
  </r>
  <r>
    <s v="serhii-londar/open-source-mac-os-apps"/>
    <n v="0"/>
    <x v="0"/>
  </r>
  <r>
    <s v="markedjs/marked"/>
    <n v="18"/>
    <x v="0"/>
  </r>
  <r>
    <s v="lerna/lerna"/>
    <n v="165"/>
    <x v="2"/>
  </r>
  <r>
    <s v="date-fns/date-fns"/>
    <n v="74"/>
    <x v="0"/>
  </r>
  <r>
    <s v="ngosang/trackerslist"/>
    <n v="0"/>
    <x v="0"/>
  </r>
  <r>
    <s v="emberjs/ember.js"/>
    <n v="299"/>
    <x v="1"/>
  </r>
  <r>
    <s v="mobxjs/mobx"/>
    <n v="1"/>
    <x v="0"/>
  </r>
  <r>
    <s v="webtorrent/webtorrent"/>
    <n v="0"/>
    <x v="0"/>
  </r>
  <r>
    <s v="Polymer/polymer"/>
    <n v="113"/>
    <x v="2"/>
  </r>
  <r>
    <s v="cheeriojs/cheerio"/>
    <n v="2"/>
    <x v="0"/>
  </r>
  <r>
    <s v="skylot/jadx"/>
    <n v="13"/>
    <x v="0"/>
  </r>
  <r>
    <s v="sequelize/sequelize"/>
    <n v="321"/>
    <x v="4"/>
  </r>
  <r>
    <s v="ReactiveX/rxjs"/>
    <n v="0"/>
    <x v="0"/>
  </r>
  <r>
    <s v="balderdashy/sails"/>
    <n v="35"/>
    <x v="0"/>
  </r>
  <r>
    <s v="ajaxorg/ace"/>
    <n v="0"/>
    <x v="0"/>
  </r>
  <r>
    <s v="pi-hole/pi-hole"/>
    <n v="57"/>
    <x v="0"/>
  </r>
  <r>
    <s v="VincentGarreau/particles.js"/>
    <n v="6"/>
    <x v="0"/>
  </r>
  <r>
    <s v="hammerjs/hammer.js"/>
    <n v="0"/>
    <x v="0"/>
  </r>
  <r>
    <s v="sentsin/layui"/>
    <n v="39"/>
    <x v="0"/>
  </r>
  <r>
    <s v="hashicorp/terraform"/>
    <n v="112"/>
    <x v="2"/>
  </r>
  <r>
    <s v="geekcompany/ResumeSample"/>
    <n v="0"/>
    <x v="0"/>
  </r>
  <r>
    <s v="naptha/tesseract.js"/>
    <n v="27"/>
    <x v="0"/>
  </r>
  <r>
    <s v="ityouknow/spring-boot-examples"/>
    <n v="0"/>
    <x v="0"/>
  </r>
  <r>
    <s v="VundleVim/Vundle.vim"/>
    <n v="0"/>
    <x v="0"/>
  </r>
  <r>
    <s v="alacritty/alacritty"/>
    <n v="28"/>
    <x v="0"/>
  </r>
  <r>
    <s v="jaredpalmer/formik"/>
    <n v="131"/>
    <x v="2"/>
  </r>
  <r>
    <s v="0xAX/linux-insides"/>
    <n v="0"/>
    <x v="0"/>
  </r>
  <r>
    <s v="iikira/BaiduPCS-Go"/>
    <n v="24"/>
    <x v="0"/>
  </r>
  <r>
    <s v="terryum/awesome-deep-learning-papers"/>
    <n v="0"/>
    <x v="0"/>
  </r>
  <r>
    <s v="ycm-core/YouCompleteMe"/>
    <n v="0"/>
    <x v="0"/>
  </r>
  <r>
    <s v="amix/vimrc"/>
    <n v="0"/>
    <x v="0"/>
  </r>
  <r>
    <s v="Homebrew/brew"/>
    <n v="128"/>
    <x v="2"/>
  </r>
  <r>
    <s v="alibaba/fastjson"/>
    <n v="71"/>
    <x v="0"/>
  </r>
  <r>
    <s v="StreisandEffect/streisand"/>
    <n v="0"/>
    <x v="0"/>
  </r>
  <r>
    <s v="facebookresearch/fastText"/>
    <n v="3"/>
    <x v="0"/>
  </r>
  <r>
    <s v="tabler/tabler"/>
    <n v="5"/>
    <x v="0"/>
  </r>
  <r>
    <s v="heartcombo/devise"/>
    <n v="14"/>
    <x v="0"/>
  </r>
  <r>
    <s v="pure-css/pure"/>
    <n v="17"/>
    <x v="0"/>
  </r>
  <r>
    <s v="drone/drone"/>
    <n v="0"/>
    <x v="0"/>
  </r>
  <r>
    <s v="t4t5/sweetalert"/>
    <n v="13"/>
    <x v="0"/>
  </r>
  <r>
    <s v="minio/minio"/>
    <n v="138"/>
    <x v="2"/>
  </r>
  <r>
    <s v="CamDavidsonPilon/Probabilistic-Programming-and-Bayesian-Methods-for-Hackers"/>
    <n v="0"/>
    <x v="0"/>
  </r>
  <r>
    <s v="rstacruz/nprogress"/>
    <n v="0"/>
    <x v="0"/>
  </r>
  <r>
    <s v="facebook/flow"/>
    <n v="166"/>
    <x v="2"/>
  </r>
  <r>
    <s v="unknwon/the-way-to-go_ZH_CN"/>
    <n v="0"/>
    <x v="0"/>
  </r>
  <r>
    <s v="tootsuite/mastodon"/>
    <n v="138"/>
    <x v="2"/>
  </r>
  <r>
    <s v="realpython/python-guide"/>
    <n v="0"/>
    <x v="0"/>
  </r>
  <r>
    <s v="alibaba/p3c"/>
    <n v="0"/>
    <x v="0"/>
  </r>
  <r>
    <s v="laravel/framework"/>
    <n v="183"/>
    <x v="2"/>
  </r>
  <r>
    <s v="alibaba/druid"/>
    <n v="33"/>
    <x v="0"/>
  </r>
  <r>
    <s v="fouber/blog"/>
    <n v="0"/>
    <x v="0"/>
  </r>
  <r>
    <s v="cmderdev/cmder"/>
    <n v="25"/>
    <x v="0"/>
  </r>
  <r>
    <s v="Automattic/mongoose"/>
    <n v="5"/>
    <x v="0"/>
  </r>
  <r>
    <s v="elsewhencode/project-guidelines"/>
    <n v="0"/>
    <x v="0"/>
  </r>
  <r>
    <s v="tailwindcss/tailwindcss"/>
    <n v="62"/>
    <x v="0"/>
  </r>
  <r>
    <s v="FezVrasta/bootstrap-material-design"/>
    <n v="27"/>
    <x v="0"/>
  </r>
  <r>
    <s v="kelseyhightower/kubernetes-the-hard-way"/>
    <n v="0"/>
    <x v="0"/>
  </r>
  <r>
    <s v="remy/nodemon"/>
    <n v="68"/>
    <x v="0"/>
  </r>
  <r>
    <s v="google/leveldb"/>
    <n v="20"/>
    <x v="0"/>
  </r>
  <r>
    <s v="scwang90/SmartRefreshLayout"/>
    <n v="7"/>
    <x v="0"/>
  </r>
  <r>
    <s v="SheetJS/sheetjs"/>
    <n v="0"/>
    <x v="0"/>
  </r>
  <r>
    <s v="airbnb/lottie-web"/>
    <n v="0"/>
    <x v="0"/>
  </r>
  <r>
    <s v="kriasoft/react-starter-kit"/>
    <n v="5"/>
    <x v="0"/>
  </r>
  <r>
    <s v="redux-saga/redux-saga"/>
    <n v="50"/>
    <x v="0"/>
  </r>
  <r>
    <s v="littlecodersh/ItChat"/>
    <n v="13"/>
    <x v="0"/>
  </r>
  <r>
    <s v="facebook/pop"/>
    <n v="3"/>
    <x v="0"/>
  </r>
  <r>
    <s v="alibaba/flutter-go"/>
    <n v="4"/>
    <x v="0"/>
  </r>
  <r>
    <s v="akveo/ngx-admin"/>
    <n v="14"/>
    <x v="0"/>
  </r>
  <r>
    <s v="openai/gym"/>
    <n v="5"/>
    <x v="0"/>
  </r>
  <r>
    <s v="Tencent/wepy"/>
    <n v="0"/>
    <x v="0"/>
  </r>
  <r>
    <s v="ryanoasis/nerd-fonts"/>
    <n v="20"/>
    <x v="0"/>
  </r>
  <r>
    <s v="rapid7/metasploit-framework"/>
    <n v="0"/>
    <x v="0"/>
  </r>
  <r>
    <s v="NationalSecurityAgency/ghidra"/>
    <n v="0"/>
    <x v="0"/>
  </r>
  <r>
    <s v="ReactiveCocoa/ReactiveCocoa"/>
    <n v="76"/>
    <x v="0"/>
  </r>
  <r>
    <s v="niklasvh/html2canvas"/>
    <n v="26"/>
    <x v="0"/>
  </r>
  <r>
    <s v="Reactive-Extensions/RxJS"/>
    <n v="34"/>
    <x v="0"/>
  </r>
  <r>
    <s v="eugenp/tutorials"/>
    <n v="0"/>
    <x v="0"/>
  </r>
  <r>
    <s v="sorrycc/awesome-javascript"/>
    <n v="0"/>
    <x v="0"/>
  </r>
  <r>
    <s v="pypa/pipenv"/>
    <n v="6"/>
    <x v="0"/>
  </r>
  <r>
    <s v="dimsemenov/PhotoSwipe"/>
    <n v="11"/>
    <x v="0"/>
  </r>
  <r>
    <s v="mbeaudru/modern-js-cheatsheet"/>
    <n v="0"/>
    <x v="0"/>
  </r>
  <r>
    <s v="railsware/upterm"/>
    <n v="187"/>
    <x v="2"/>
  </r>
  <r>
    <s v="codemirror/CodeMirror"/>
    <n v="127"/>
    <x v="2"/>
  </r>
  <r>
    <s v="ctripcorp/apollo"/>
    <n v="22"/>
    <x v="0"/>
  </r>
  <r>
    <s v="bevacqua/dragula"/>
    <n v="0"/>
    <x v="0"/>
  </r>
  <r>
    <s v="ggreer/the_silver_searcher"/>
    <n v="0"/>
    <x v="0"/>
  </r>
  <r>
    <s v="google/iosched"/>
    <n v="2"/>
    <x v="0"/>
  </r>
  <r>
    <s v="kahun/awesome-sysadmin"/>
    <n v="0"/>
    <x v="0"/>
  </r>
  <r>
    <s v="alibaba/arthas"/>
    <n v="11"/>
    <x v="0"/>
  </r>
  <r>
    <s v="gorhill/uBlock"/>
    <n v="156"/>
    <x v="2"/>
  </r>
  <r>
    <s v="metabase/metabase"/>
    <n v="106"/>
    <x v="2"/>
  </r>
  <r>
    <s v="microsoft/calculator"/>
    <n v="0"/>
    <x v="0"/>
  </r>
  <r>
    <s v="hashicorp/vagrant"/>
    <n v="0"/>
    <x v="0"/>
  </r>
  <r>
    <s v="syl20bnr/spacemacs"/>
    <n v="158"/>
    <x v="2"/>
  </r>
  <r>
    <s v="SortableJS/Sortable"/>
    <n v="21"/>
    <x v="0"/>
  </r>
  <r>
    <s v="Meituan-Dianping/mpvue"/>
    <n v="19"/>
    <x v="0"/>
  </r>
  <r>
    <s v="angular/components"/>
    <n v="128"/>
    <x v="2"/>
  </r>
  <r>
    <s v="satwikkansal/wtfpython"/>
    <n v="2"/>
    <x v="0"/>
  </r>
  <r>
    <s v="vim/vim"/>
    <n v="0"/>
    <x v="0"/>
  </r>
  <r>
    <s v="CymChad/BaseRecyclerViewAdapterHelper"/>
    <n v="188"/>
    <x v="2"/>
  </r>
  <r>
    <s v="JedWatson/react-select"/>
    <n v="11"/>
    <x v="0"/>
  </r>
  <r>
    <s v="SwiftyJSON/SwiftyJSON"/>
    <n v="21"/>
    <x v="0"/>
  </r>
  <r>
    <s v="LisaDziuba/Awesome-Design-Tools"/>
    <n v="0"/>
    <x v="0"/>
  </r>
  <r>
    <s v="ovity/octotree"/>
    <n v="0"/>
    <x v="0"/>
  </r>
  <r>
    <s v="donnemartin/interactive-coding-challenges"/>
    <n v="0"/>
    <x v="0"/>
  </r>
  <r>
    <s v="SwiftGGTeam/the-swift-programming-language-in-chinese"/>
    <n v="1"/>
    <x v="0"/>
  </r>
  <r>
    <s v="sindresorhus/awesome-electron"/>
    <n v="0"/>
    <x v="0"/>
  </r>
  <r>
    <s v="ocornut/imgui"/>
    <n v="64"/>
    <x v="0"/>
  </r>
  <r>
    <s v="Netflix/Hystrix"/>
    <n v="79"/>
    <x v="0"/>
  </r>
  <r>
    <s v="byoungd/English-level-up-tips-for-Chinese"/>
    <n v="0"/>
    <x v="0"/>
  </r>
  <r>
    <s v="GoogleChrome/lighthouse"/>
    <n v="53"/>
    <x v="0"/>
  </r>
  <r>
    <s v="wagoodman/dive"/>
    <n v="23"/>
    <x v="0"/>
  </r>
  <r>
    <s v="BradLarson/GPUImage"/>
    <n v="3"/>
    <x v="0"/>
  </r>
  <r>
    <s v="github/hub"/>
    <n v="59"/>
    <x v="0"/>
  </r>
  <r>
    <s v="airbnb/lottie-ios"/>
    <n v="38"/>
    <x v="0"/>
  </r>
  <r>
    <s v="microsoft/monaco-editor"/>
    <n v="0"/>
    <x v="0"/>
  </r>
  <r>
    <s v="mochajs/mocha"/>
    <n v="45"/>
    <x v="0"/>
  </r>
  <r>
    <s v="tipsy/profile-summary-for-github"/>
    <n v="0"/>
    <x v="0"/>
  </r>
  <r>
    <s v="pugjs/pug"/>
    <n v="4"/>
    <x v="0"/>
  </r>
  <r>
    <s v="rclone/rclone"/>
    <n v="64"/>
    <x v="0"/>
  </r>
  <r>
    <s v="reduxjs/react-redux"/>
    <n v="90"/>
    <x v="0"/>
  </r>
  <r>
    <s v="petkaantonov/bluebird"/>
    <n v="123"/>
    <x v="2"/>
  </r>
  <r>
    <s v="usablica/intro.js"/>
    <n v="18"/>
    <x v="0"/>
  </r>
  <r>
    <s v="nefe/You-Dont-Need-jQuery"/>
    <n v="1"/>
    <x v="0"/>
  </r>
  <r>
    <s v="markerikson/react-redux-links"/>
    <n v="0"/>
    <x v="0"/>
  </r>
  <r>
    <s v="ageron/handson-ml"/>
    <n v="0"/>
    <x v="0"/>
  </r>
  <r>
    <s v="guzzle/guzzle"/>
    <n v="32"/>
    <x v="0"/>
  </r>
  <r>
    <s v="FallibleInc/security-guide-for-developers"/>
    <n v="0"/>
    <x v="0"/>
  </r>
  <r>
    <s v="tornadoweb/tornado"/>
    <n v="0"/>
    <x v="0"/>
  </r>
  <r>
    <s v="koalaman/shellcheck"/>
    <n v="0"/>
    <x v="0"/>
  </r>
  <r>
    <s v="docker/compose"/>
    <n v="122"/>
    <x v="2"/>
  </r>
  <r>
    <s v="ReactiveX/RxAndroid"/>
    <n v="18"/>
    <x v="0"/>
  </r>
  <r>
    <s v="julycoding/The-Art-Of-Programming-By-July"/>
    <n v="0"/>
    <x v="0"/>
  </r>
  <r>
    <s v="aria2/aria2"/>
    <n v="22"/>
    <x v="0"/>
  </r>
  <r>
    <s v="ColorlibHQ/gentelella"/>
    <n v="7"/>
    <x v="0"/>
  </r>
  <r>
    <s v="dokku/dokku"/>
    <n v="156"/>
    <x v="2"/>
  </r>
  <r>
    <s v="matteocrippa/awesome-swift"/>
    <n v="0"/>
    <x v="0"/>
  </r>
  <r>
    <s v="futurice/android-best-practices"/>
    <n v="0"/>
    <x v="0"/>
  </r>
  <r>
    <s v="emscripten-core/emscripten"/>
    <n v="0"/>
    <x v="0"/>
  </r>
  <r>
    <s v="cypress-io/cypress"/>
    <n v="199"/>
    <x v="2"/>
  </r>
  <r>
    <s v="SamyPesse/How-to-Make-a-Computer-Operating-System"/>
    <n v="1"/>
    <x v="0"/>
  </r>
  <r>
    <s v="formulahendry/955.WLB"/>
    <n v="0"/>
    <x v="0"/>
  </r>
  <r>
    <s v="google/web-starter-kit"/>
    <n v="14"/>
    <x v="0"/>
  </r>
  <r>
    <s v="MrRio/jsPDF"/>
    <n v="23"/>
    <x v="0"/>
  </r>
  <r>
    <s v="hashicorp/consul"/>
    <n v="0"/>
    <x v="0"/>
  </r>
  <r>
    <s v="paularmstrong/normalizr"/>
    <n v="24"/>
    <x v="0"/>
  </r>
  <r>
    <s v="dcloudio/uni-app"/>
    <n v="0"/>
    <x v="0"/>
  </r>
  <r>
    <s v="go-gitea/gitea"/>
    <n v="82"/>
    <x v="0"/>
  </r>
  <r>
    <s v="enzymejs/enzyme"/>
    <n v="0"/>
    <x v="0"/>
  </r>
  <r>
    <s v="powerline/fonts"/>
    <n v="1"/>
    <x v="0"/>
  </r>
  <r>
    <s v="agalwood/Motrix"/>
    <n v="6"/>
    <x v="0"/>
  </r>
  <r>
    <s v="BurntSushi/ripgrep"/>
    <n v="61"/>
    <x v="0"/>
  </r>
  <r>
    <s v="jlmakes/scrollreveal"/>
    <n v="0"/>
    <x v="0"/>
  </r>
  <r>
    <s v="dmlc/xgboost"/>
    <n v="18"/>
    <x v="0"/>
  </r>
  <r>
    <s v="domnikl/DesignPatternsPHP"/>
    <n v="0"/>
    <x v="0"/>
  </r>
  <r>
    <s v="apache/incubator-mxnet"/>
    <n v="20"/>
    <x v="0"/>
  </r>
  <r>
    <s v="FFmpeg/FFmpeg"/>
    <n v="11"/>
    <x v="0"/>
  </r>
  <r>
    <s v="influxdata/influxdb"/>
    <n v="29"/>
    <x v="0"/>
  </r>
  <r>
    <s v="Prinzhorn/skrollr"/>
    <n v="0"/>
    <x v="0"/>
  </r>
  <r>
    <s v="atlassian/react-beautiful-dnd"/>
    <n v="66"/>
    <x v="0"/>
  </r>
  <r>
    <s v="alebcay/awesome-shell"/>
    <n v="0"/>
    <x v="0"/>
  </r>
  <r>
    <s v="pyenv/pyenv"/>
    <n v="24"/>
    <x v="0"/>
  </r>
  <r>
    <s v="ramda/ramda"/>
    <n v="23"/>
    <x v="0"/>
  </r>
  <r>
    <s v="chubin/cheat.sh"/>
    <n v="0"/>
    <x v="0"/>
  </r>
  <r>
    <s v="bvaughn/react-virtualized"/>
    <n v="0"/>
    <x v="0"/>
  </r>
  <r>
    <s v="jobbole/awesome-python-cn"/>
    <n v="0"/>
    <x v="0"/>
  </r>
  <r>
    <s v="verekia/js-stack-from-scratch"/>
    <n v="1"/>
    <x v="0"/>
  </r>
  <r>
    <s v="jgm/pandoc"/>
    <n v="78"/>
    <x v="0"/>
  </r>
  <r>
    <s v="NativeScript/NativeScript"/>
    <n v="48"/>
    <x v="0"/>
  </r>
  <r>
    <s v="vapor/vapor"/>
    <n v="274"/>
    <x v="1"/>
  </r>
  <r>
    <s v="segmentio/nightmare"/>
    <n v="1"/>
    <x v="0"/>
  </r>
  <r>
    <s v="ipfs/ipfs"/>
    <n v="0"/>
    <x v="0"/>
  </r>
  <r>
    <s v="square/picasso"/>
    <n v="6"/>
    <x v="0"/>
  </r>
  <r>
    <s v="hankcs/HanLP"/>
    <n v="48"/>
    <x v="0"/>
  </r>
  <r>
    <s v="react-native-elements/react-native-elements"/>
    <n v="52"/>
    <x v="0"/>
  </r>
  <r>
    <s v="doczjs/docz"/>
    <n v="124"/>
    <x v="2"/>
  </r>
  <r>
    <s v="donnemartin/data-science-ipython-notebooks"/>
    <n v="0"/>
    <x v="0"/>
  </r>
  <r>
    <s v="sharkdp/bat"/>
    <n v="19"/>
    <x v="0"/>
  </r>
  <r>
    <s v="HeroTransitions/Hero"/>
    <n v="35"/>
    <x v="0"/>
  </r>
  <r>
    <s v="mitmproxy/mitmproxy"/>
    <n v="31"/>
    <x v="0"/>
  </r>
  <r>
    <s v="bcit-ci/CodeIgniter"/>
    <n v="0"/>
    <x v="0"/>
  </r>
  <r>
    <s v="ReactiveX/RxSwift"/>
    <n v="62"/>
    <x v="0"/>
  </r>
  <r>
    <s v="chenglou/react-motion"/>
    <n v="4"/>
    <x v="0"/>
  </r>
  <r>
    <s v="ftlabs/fastclick"/>
    <n v="3"/>
    <x v="0"/>
  </r>
  <r>
    <s v="googlehosts/hosts"/>
    <n v="0"/>
    <x v="0"/>
  </r>
  <r>
    <s v="dotnet/corefx"/>
    <n v="87"/>
    <x v="0"/>
  </r>
  <r>
    <s v="wsargent/docker-cheat-sheet"/>
    <n v="0"/>
    <x v="0"/>
  </r>
  <r>
    <s v="cockroachdb/cockroach"/>
    <n v="17"/>
    <x v="0"/>
  </r>
  <r>
    <s v="typicode/husky"/>
    <n v="31"/>
    <x v="0"/>
  </r>
  <r>
    <s v="junegunn/vim-plug"/>
    <n v="4"/>
    <x v="0"/>
  </r>
  <r>
    <s v="PowerShell/PowerShell"/>
    <n v="66"/>
    <x v="0"/>
  </r>
  <r>
    <s v="typeorm/typeorm"/>
    <n v="0"/>
    <x v="0"/>
  </r>
  <r>
    <s v="ruanyf/es6tutorial"/>
    <n v="0"/>
    <x v="0"/>
  </r>
  <r>
    <s v="SnapKit/Masonry"/>
    <n v="1"/>
    <x v="0"/>
  </r>
  <r>
    <s v="mattermost/mattermost-server"/>
    <n v="186"/>
    <x v="2"/>
  </r>
  <r>
    <s v="avajs/ava"/>
    <n v="64"/>
    <x v="0"/>
  </r>
  <r>
    <s v="kataras/iris"/>
    <n v="26"/>
    <x v="0"/>
  </r>
  <r>
    <s v="alibaba/weex"/>
    <n v="6"/>
    <x v="0"/>
  </r>
  <r>
    <s v="Popmotion/popmotion"/>
    <n v="0"/>
    <x v="0"/>
  </r>
  <r>
    <s v="rollup/rollup"/>
    <n v="129"/>
    <x v="2"/>
  </r>
  <r>
    <s v="nlohmann/json"/>
    <n v="31"/>
    <x v="0"/>
  </r>
  <r>
    <s v="react-navigation/react-navigation"/>
    <n v="156"/>
    <x v="2"/>
  </r>
  <r>
    <s v="kubernetes/minikube"/>
    <n v="79"/>
    <x v="0"/>
  </r>
  <r>
    <s v="mongodb/mongo"/>
    <n v="0"/>
    <x v="0"/>
  </r>
  <r>
    <s v="facebook/draft-js"/>
    <n v="23"/>
    <x v="0"/>
  </r>
  <r>
    <s v="nagadomi/waifu2x"/>
    <n v="3"/>
    <x v="0"/>
  </r>
  <r>
    <s v="feathericons/feather"/>
    <n v="48"/>
    <x v="0"/>
  </r>
  <r>
    <s v="MostlyAdequate/mostly-adequate-guide"/>
    <n v="0"/>
    <x v="0"/>
  </r>
  <r>
    <s v="xi-editor/xi-editor"/>
    <n v="0"/>
    <x v="0"/>
  </r>
  <r>
    <s v="google/gson"/>
    <n v="0"/>
    <x v="0"/>
  </r>
  <r>
    <s v="jcjohnson/neural-style"/>
    <n v="0"/>
    <x v="0"/>
  </r>
  <r>
    <s v="ipfs/ipfs"/>
    <n v="0"/>
    <x v="0"/>
  </r>
  <r>
    <s v="square/picasso"/>
    <n v="6"/>
    <x v="0"/>
  </r>
  <r>
    <s v="dhg/Skeleton"/>
    <n v="6"/>
    <x v="0"/>
  </r>
  <r>
    <s v="afollestad/material-dialogs"/>
    <n v="92"/>
    <x v="0"/>
  </r>
  <r>
    <s v="jinzhu/gorm"/>
    <n v="10"/>
    <x v="0"/>
  </r>
  <r>
    <s v="Advanced-Frontend/Daily-Interview-Question"/>
    <n v="0"/>
    <x v="0"/>
  </r>
  <r>
    <s v="cfenollosa/os-tutorial"/>
    <n v="0"/>
    <x v="0"/>
  </r>
  <r>
    <s v="trailofbits/algo"/>
    <n v="2"/>
    <x v="0"/>
  </r>
  <r>
    <s v="veggiemonk/awesome-docker"/>
    <n v="1"/>
    <x v="0"/>
  </r>
  <r>
    <s v="nsqio/nsq"/>
    <n v="29"/>
    <x v="0"/>
  </r>
  <r>
    <s v="fastai/fastai"/>
    <n v="0"/>
    <x v="0"/>
  </r>
  <r>
    <s v="tj/commander.js"/>
    <n v="41"/>
    <x v="0"/>
  </r>
  <r>
    <s v="jorgebucaran/hyperapp"/>
    <n v="26"/>
    <x v="0"/>
  </r>
  <r>
    <s v="3b1b/manim"/>
    <n v="0"/>
    <x v="0"/>
  </r>
  <r>
    <s v="bilibili/flv.js"/>
    <n v="12"/>
    <x v="0"/>
  </r>
  <r>
    <s v="parse-community/parse-server"/>
    <n v="73"/>
    <x v="0"/>
  </r>
  <r>
    <s v="npm/npm"/>
    <n v="261"/>
    <x v="1"/>
  </r>
  <r>
    <s v="ruanyf/jstraining"/>
    <n v="0"/>
    <x v="0"/>
  </r>
  <r>
    <s v="fighting41love/funNLP"/>
    <n v="0"/>
    <x v="0"/>
  </r>
  <r>
    <s v="react-bootstrap/react-bootstrap"/>
    <n v="3"/>
    <x v="0"/>
  </r>
  <r>
    <s v="swagger-api/swagger-ui"/>
    <n v="139"/>
    <x v="2"/>
  </r>
  <r>
    <s v="balena-io/etcher"/>
    <n v="105"/>
    <x v="2"/>
  </r>
  <r>
    <s v="SeleniumHQ/selenium"/>
    <n v="27"/>
    <x v="0"/>
  </r>
  <r>
    <s v="jaredhanson/passport"/>
    <n v="0"/>
    <x v="0"/>
  </r>
  <r>
    <s v="Seldaek/monolog"/>
    <n v="36"/>
    <x v="0"/>
  </r>
  <r>
    <s v="kelthuzadx/hosts"/>
    <n v="2"/>
    <x v="0"/>
  </r>
  <r>
    <s v="openfaas/faas"/>
    <n v="120"/>
    <x v="2"/>
  </r>
  <r>
    <s v="liyasthomas/postwoman"/>
    <n v="5"/>
    <x v="0"/>
  </r>
  <r>
    <s v="lukasz-madon/awesome-remote-job"/>
    <n v="0"/>
    <x v="0"/>
  </r>
  <r>
    <s v="MunGell/awesome-for-beginners"/>
    <n v="0"/>
    <x v="0"/>
  </r>
  <r>
    <s v="davideuler/architecture.of.internet-product"/>
    <n v="0"/>
    <x v="0"/>
  </r>
  <r>
    <s v="JohnCoates/Aerial"/>
    <n v="91"/>
    <x v="0"/>
  </r>
  <r>
    <s v="OAI/OpenAPI-Specification"/>
    <n v="7"/>
    <x v="0"/>
  </r>
  <r>
    <s v="keon/algorithms"/>
    <n v="0"/>
    <x v="0"/>
  </r>
  <r>
    <s v="felixrieseberg/windows95"/>
    <n v="10"/>
    <x v="0"/>
  </r>
  <r>
    <s v="prisma/prisma"/>
    <n v="181"/>
    <x v="2"/>
  </r>
  <r>
    <s v="odoo/odoo"/>
    <n v="0"/>
    <x v="0"/>
  </r>
  <r>
    <s v="airyland/vux"/>
    <n v="78"/>
    <x v="0"/>
  </r>
  <r>
    <s v="ianstormtaylor/slate"/>
    <n v="18"/>
    <x v="0"/>
  </r>
  <r>
    <s v="komeiji-satori/Dress"/>
    <n v="0"/>
    <x v="0"/>
  </r>
  <r>
    <s v="viatsko/awesome-vscode"/>
    <n v="0"/>
    <x v="0"/>
  </r>
  <r>
    <s v="tmux/tmux"/>
    <n v="27"/>
    <x v="0"/>
  </r>
  <r>
    <s v="microsoft/CNTK"/>
    <n v="32"/>
    <x v="0"/>
  </r>
  <r>
    <s v="encode/django-rest-framework"/>
    <n v="13"/>
    <x v="0"/>
  </r>
  <r>
    <s v="localForage/localForage"/>
    <n v="22"/>
    <x v="0"/>
  </r>
  <r>
    <s v="nostra13/Android-Universal-Image-Loader"/>
    <n v="0"/>
    <x v="0"/>
  </r>
  <r>
    <s v="TeamStuQ/skill-map"/>
    <n v="2"/>
    <x v="0"/>
  </r>
  <r>
    <s v="abhat222/Data-Science--Cheat-Sheet"/>
    <n v="0"/>
    <x v="0"/>
  </r>
  <r>
    <s v="tobiasahlin/SpinKit"/>
    <n v="9"/>
    <x v="0"/>
  </r>
  <r>
    <s v="Homebrew/homebrew-cask"/>
    <n v="81"/>
    <x v="0"/>
  </r>
  <r>
    <s v="BoostIO/Boostnote"/>
    <n v="15"/>
    <x v="0"/>
  </r>
  <r>
    <s v="ruby/ruby"/>
    <n v="0"/>
    <x v="0"/>
  </r>
  <r>
    <s v="facebook/flux"/>
    <n v="0"/>
    <x v="0"/>
  </r>
  <r>
    <s v="defunkt/jquery-pjax"/>
    <n v="11"/>
    <x v="0"/>
  </r>
  <r>
    <s v="labstack/echo"/>
    <n v="76"/>
    <x v="0"/>
  </r>
  <r>
    <s v="kilimchoi/engineering-blogs"/>
    <n v="0"/>
    <x v="0"/>
  </r>
  <r>
    <s v="angular/material"/>
    <n v="2"/>
    <x v="0"/>
  </r>
  <r>
    <s v="elixir-lang/elixir"/>
    <n v="100"/>
    <x v="2"/>
  </r>
  <r>
    <s v="osquery/osquery"/>
    <n v="102"/>
    <x v="2"/>
  </r>
  <r>
    <s v="obsproject/obs-studio"/>
    <n v="103"/>
    <x v="2"/>
  </r>
  <r>
    <s v="sqlmapproject/sqlmap"/>
    <n v="5"/>
    <x v="0"/>
  </r>
  <r>
    <s v="pjreddie/darknet"/>
    <n v="0"/>
    <x v="0"/>
  </r>
  <r>
    <s v="libgdx/libgdx"/>
    <n v="3"/>
    <x v="0"/>
  </r>
  <r>
    <s v="julianshapiro/velocity"/>
    <n v="18"/>
    <x v="0"/>
  </r>
  <r>
    <s v="geekcomputers/Python"/>
    <n v="0"/>
    <x v="0"/>
  </r>
  <r>
    <s v="vuejs/vue-devtools"/>
    <n v="33"/>
    <x v="0"/>
  </r>
  <r>
    <s v="chrisbanes/PhotoView"/>
    <n v="5"/>
    <x v="0"/>
  </r>
  <r>
    <s v="acmesh-official/acme.sh"/>
    <n v="27"/>
    <x v="0"/>
  </r>
  <r>
    <s v="facebook/hhvm"/>
    <n v="15"/>
    <x v="0"/>
  </r>
  <r>
    <s v="helm/helm"/>
    <n v="102"/>
    <x v="2"/>
  </r>
  <r>
    <s v="curl/curl"/>
    <n v="41"/>
    <x v="0"/>
  </r>
  <r>
    <s v="git-tips/tips"/>
    <n v="0"/>
    <x v="0"/>
  </r>
  <r>
    <s v="google/python-fire"/>
    <n v="5"/>
    <x v="0"/>
  </r>
  <r>
    <s v="stedolan/jq"/>
    <n v="9"/>
    <x v="0"/>
  </r>
  <r>
    <s v="go-kit/kit"/>
    <n v="10"/>
    <x v="0"/>
  </r>
  <r>
    <s v="reduxjs/reselect"/>
    <n v="22"/>
    <x v="0"/>
  </r>
  <r>
    <s v="d2l-ai/d2l-zh"/>
    <n v="9"/>
    <x v="0"/>
  </r>
  <r>
    <s v="less/less.js"/>
    <n v="29"/>
    <x v="0"/>
  </r>
  <r>
    <s v="InterviewMap/CS-Interview-Knowledge-Map"/>
    <n v="0"/>
    <x v="0"/>
  </r>
  <r>
    <s v="sampotts/plyr"/>
    <n v="67"/>
    <x v="0"/>
  </r>
  <r>
    <s v="react-spring/react-spring"/>
    <n v="4"/>
    <x v="0"/>
  </r>
  <r>
    <s v="yeasy/docker_practice"/>
    <n v="13"/>
    <x v="0"/>
  </r>
  <r>
    <s v="dotnet/aspnetcore"/>
    <n v="76"/>
    <x v="0"/>
  </r>
  <r>
    <s v="lydiahallie/javascript-questions"/>
    <n v="0"/>
    <x v="0"/>
  </r>
  <r>
    <s v="android/architecture-components-samples"/>
    <n v="0"/>
    <x v="0"/>
  </r>
  <r>
    <s v="SnapKit/SnapKit"/>
    <n v="11"/>
    <x v="0"/>
  </r>
  <r>
    <s v="facebook/rocksdb"/>
    <n v="120"/>
    <x v="2"/>
  </r>
  <r>
    <s v="CMU-Perceptual-Computing-Lab/openpose"/>
    <n v="13"/>
    <x v="0"/>
  </r>
  <r>
    <s v="denysdovhan/wtfjs"/>
    <n v="0"/>
    <x v="0"/>
  </r>
  <r>
    <s v="facebook/fresco"/>
    <n v="40"/>
    <x v="0"/>
  </r>
  <r>
    <s v="twitter/typeahead.js"/>
    <n v="0"/>
    <x v="0"/>
  </r>
  <r>
    <s v="nikitavoloboev/my-mac-os"/>
    <n v="0"/>
    <x v="0"/>
  </r>
  <r>
    <s v="Micropoor/Micro8"/>
    <n v="0"/>
    <x v="0"/>
  </r>
  <r>
    <s v="benweet/stackedit"/>
    <n v="13"/>
    <x v="0"/>
  </r>
  <r>
    <s v="necolas/react-native-web"/>
    <n v="14"/>
    <x v="0"/>
  </r>
  <r>
    <s v="spf13/cobra"/>
    <n v="6"/>
    <x v="0"/>
  </r>
  <r>
    <s v="ApolloAuto/apollo"/>
    <n v="8"/>
    <x v="0"/>
  </r>
  <r>
    <s v="eslint/eslint"/>
    <n v="206"/>
    <x v="1"/>
  </r>
  <r>
    <s v="sebastianbergmann/phpunit"/>
    <n v="33"/>
    <x v="0"/>
  </r>
  <r>
    <s v="explosion/spaCy"/>
    <n v="64"/>
    <x v="0"/>
  </r>
  <r>
    <s v="vlang/v"/>
    <n v="22"/>
    <x v="0"/>
  </r>
  <r>
    <s v="adobe-fonts/source-code-pro"/>
    <n v="11"/>
    <x v="0"/>
  </r>
  <r>
    <s v="Wox-launcher/Wox"/>
    <n v="25"/>
    <x v="0"/>
  </r>
  <r>
    <s v="rwaldron/idiomatic.js"/>
    <n v="0"/>
    <x v="0"/>
  </r>
  <r>
    <s v="apache/airflow"/>
    <n v="15"/>
    <x v="0"/>
  </r>
  <r>
    <s v="matterport/Mask_RCNN"/>
    <n v="3"/>
    <x v="0"/>
  </r>
  <r>
    <s v="highlightjs/highlight.js"/>
    <n v="1"/>
    <x v="0"/>
  </r>
  <r>
    <s v="lovell/sharp"/>
    <n v="22"/>
    <x v="0"/>
  </r>
  <r>
    <s v="vuejs/vue-router"/>
    <n v="63"/>
    <x v="0"/>
  </r>
  <r>
    <s v="palantir/blueprint"/>
    <n v="110"/>
    <x v="2"/>
  </r>
  <r>
    <s v="jhipster/generator-jhipster"/>
    <n v="0"/>
    <x v="0"/>
  </r>
  <r>
    <s v="onevcat/Kingfisher"/>
    <n v="130"/>
    <x v="2"/>
  </r>
  <r>
    <s v="reactnativecn/react-native-guide"/>
    <n v="0"/>
    <x v="0"/>
  </r>
  <r>
    <s v="graphql/graphql-js"/>
    <n v="106"/>
    <x v="2"/>
  </r>
  <r>
    <s v="jamiebuilds/the-super-tiny-compiler"/>
    <n v="0"/>
    <x v="0"/>
  </r>
  <r>
    <s v="eriklindernoren/ML-From-Scratch"/>
    <n v="0"/>
    <x v="0"/>
  </r>
  <r>
    <s v="yunjey/pytorch-tutorial"/>
    <n v="0"/>
    <x v="0"/>
  </r>
  <r>
    <s v="goldfire/howler.js"/>
    <n v="20"/>
    <x v="0"/>
  </r>
  <r>
    <s v="facebook/docusaurus"/>
    <n v="66"/>
    <x v="0"/>
  </r>
  <r>
    <s v="servo/servo"/>
    <n v="0"/>
    <x v="0"/>
  </r>
  <r>
    <s v="drduh/macOS-Security-and-Privacy-Guide"/>
    <n v="0"/>
    <x v="0"/>
  </r>
  <r>
    <s v="vuejs/vuepress"/>
    <n v="5"/>
    <x v="0"/>
  </r>
  <r>
    <s v="JacksonTian/fks"/>
    <n v="0"/>
    <x v="0"/>
  </r>
  <r>
    <s v="jdg/MBProgressHUD"/>
    <n v="0"/>
    <x v="0"/>
  </r>
  <r>
    <s v="alsotang/node-lessons"/>
    <n v="0"/>
    <x v="0"/>
  </r>
  <r>
    <s v="QSCTech/zju-icicles"/>
    <n v="0"/>
    <x v="0"/>
  </r>
  <r>
    <s v="Kotlin/anko"/>
    <n v="26"/>
    <x v="0"/>
  </r>
  <r>
    <s v="gfwlist/gfwlist"/>
    <n v="0"/>
    <x v="0"/>
  </r>
  <r>
    <s v="getredash/redash"/>
    <n v="94"/>
    <x v="0"/>
  </r>
  <r>
    <s v="jtoy/awesome-tensorflow"/>
    <n v="0"/>
    <x v="0"/>
  </r>
  <r>
    <s v="mojs/mojs"/>
    <n v="14"/>
    <x v="0"/>
  </r>
  <r>
    <s v="ElemeFE/mint-ui"/>
    <n v="11"/>
    <x v="0"/>
  </r>
  <r>
    <s v="wekan/wekan"/>
    <n v="93"/>
    <x v="0"/>
  </r>
  <r>
    <s v="jashkenas/coffeescript"/>
    <n v="0"/>
    <x v="0"/>
  </r>
  <r>
    <s v="jgraph/drawio"/>
    <n v="366"/>
    <x v="4"/>
  </r>
  <r>
    <s v="mqyqingfeng/Blog"/>
    <n v="0"/>
    <x v="0"/>
  </r>
  <r>
    <s v="microsoft/PowerToys"/>
    <n v="5"/>
    <x v="0"/>
  </r>
  <r>
    <s v="uikit/uikit"/>
    <n v="149"/>
    <x v="2"/>
  </r>
  <r>
    <s v="hubotio/hubot"/>
    <n v="9"/>
    <x v="0"/>
  </r>
  <r>
    <s v="CorentinJ/Real-Time-Voice-Cloning"/>
    <n v="0"/>
    <x v="0"/>
  </r>
  <r>
    <s v="immerjs/immer"/>
    <n v="49"/>
    <x v="0"/>
  </r>
  <r>
    <s v="HelloZeroNet/ZeroNet"/>
    <n v="22"/>
    <x v="0"/>
  </r>
  <r>
    <s v="zeit/pkg"/>
    <n v="22"/>
    <x v="0"/>
  </r>
  <r>
    <s v="reddit-archive/reddit"/>
    <n v="0"/>
    <x v="0"/>
  </r>
  <r>
    <s v="nicolargo/glances"/>
    <n v="18"/>
    <x v="0"/>
  </r>
  <r>
    <s v="nosir/cleave.js"/>
    <n v="59"/>
    <x v="0"/>
  </r>
  <r>
    <s v="swoole/swoole-src"/>
    <n v="182"/>
    <x v="2"/>
  </r>
  <r>
    <s v="framework7io/framework7"/>
    <n v="130"/>
    <x v="2"/>
  </r>
  <r>
    <s v="rubocop-hq/ruby-style-guide"/>
    <n v="0"/>
    <x v="0"/>
  </r>
  <r>
    <s v="google/flexbox-layout"/>
    <n v="24"/>
    <x v="0"/>
  </r>
  <r>
    <s v="fabricjs/fabric.js"/>
    <n v="92"/>
    <x v="0"/>
  </r>
  <r>
    <s v="bower/bower"/>
    <n v="36"/>
    <x v="0"/>
  </r>
  <r>
    <s v="wycats/handlebars.js"/>
    <n v="0"/>
    <x v="0"/>
  </r>
  <r>
    <s v="mysqljs/mysql"/>
    <n v="0"/>
    <x v="0"/>
  </r>
  <r>
    <s v="hashicorp/vault"/>
    <n v="0"/>
    <x v="0"/>
  </r>
  <r>
    <s v="MLEveryday/100-Days-Of-ML-Code"/>
    <n v="0"/>
    <x v="0"/>
  </r>
  <r>
    <s v="mbadolato/iTerm2-Color-Schemes"/>
    <n v="0"/>
    <x v="0"/>
  </r>
  <r>
    <s v="judasn/IntelliJ-IDEA-Tutorial"/>
    <n v="0"/>
    <x v="0"/>
  </r>
  <r>
    <s v="uglide/RedisDesktopManager"/>
    <n v="59"/>
    <x v="0"/>
  </r>
  <r>
    <s v="fengdu78/Coursera-ML-AndrewNg-Notes"/>
    <n v="0"/>
    <x v="0"/>
  </r>
  <r>
    <s v="iissnan/hexo-theme-next"/>
    <n v="18"/>
    <x v="0"/>
  </r>
  <r>
    <s v="android/plaid"/>
    <n v="0"/>
    <x v="0"/>
  </r>
  <r>
    <s v="validatorjs/validator.js"/>
    <n v="4"/>
    <x v="0"/>
  </r>
  <r>
    <s v="hasura/graphql-engine"/>
    <n v="62"/>
    <x v="0"/>
  </r>
  <r>
    <s v="shuzheng/zheng"/>
    <n v="0"/>
    <x v="0"/>
  </r>
  <r>
    <s v="apache/kafka"/>
    <n v="0"/>
    <x v="0"/>
  </r>
  <r>
    <s v="wenyan-lang/wenyan"/>
    <n v="11"/>
    <x v="0"/>
  </r>
  <r>
    <s v="jenkinsci/jenkins"/>
    <n v="33"/>
    <x v="0"/>
  </r>
  <r>
    <s v="google/ExoPlayer"/>
    <n v="0"/>
    <x v="0"/>
  </r>
  <r>
    <s v="jesseduffield/lazygit"/>
    <n v="79"/>
    <x v="0"/>
  </r>
  <r>
    <s v="js-cookie/js-cookie"/>
    <n v="26"/>
    <x v="0"/>
  </r>
  <r>
    <s v="eggjs/egg"/>
    <n v="72"/>
    <x v="0"/>
  </r>
  <r>
    <s v="marktext/marktext"/>
    <n v="28"/>
    <x v="0"/>
  </r>
  <r>
    <s v="1c7/chinese-independent-developer"/>
    <n v="0"/>
    <x v="0"/>
  </r>
  <r>
    <s v="winstonjs/winston"/>
    <n v="0"/>
    <x v="0"/>
  </r>
  <r>
    <s v="ipader/SwiftGuide"/>
    <n v="0"/>
    <x v="0"/>
  </r>
  <r>
    <s v="visionmedia/superagent"/>
    <n v="61"/>
    <x v="0"/>
  </r>
  <r>
    <s v="ruanyf/react-demos"/>
    <n v="0"/>
    <x v="0"/>
  </r>
  <r>
    <s v="psf/black"/>
    <n v="3"/>
    <x v="0"/>
  </r>
  <r>
    <s v="bannedbook/fanqiang"/>
    <n v="0"/>
    <x v="0"/>
  </r>
  <r>
    <s v="keystonejs/keystone-classic"/>
    <n v="16"/>
    <x v="0"/>
  </r>
  <r>
    <s v="statsd/statsd"/>
    <n v="0"/>
    <x v="0"/>
  </r>
  <r>
    <s v="phoenixframework/phoenix"/>
    <n v="20"/>
    <x v="0"/>
  </r>
  <r>
    <s v="enyo/dropzone"/>
    <n v="31"/>
    <x v="0"/>
  </r>
  <r>
    <s v="HubSpot/pace"/>
    <n v="23"/>
    <x v="0"/>
  </r>
  <r>
    <s v="kriskowal/q"/>
    <n v="0"/>
    <x v="0"/>
  </r>
  <r>
    <s v="jeromeetienne/AR.js"/>
    <n v="0"/>
    <x v="0"/>
  </r>
  <r>
    <s v="Tencent/tinker"/>
    <n v="30"/>
    <x v="0"/>
  </r>
  <r>
    <s v="sebastianruder/NLP-progress"/>
    <n v="2"/>
    <x v="0"/>
  </r>
  <r>
    <s v="jasmine/jasmine"/>
    <n v="39"/>
    <x v="0"/>
  </r>
  <r>
    <s v="chaozh/awesome-blockchain-cn"/>
    <n v="0"/>
    <x v="0"/>
  </r>
  <r>
    <s v="ChristosChristofidis/awesome-deep-learning"/>
    <n v="0"/>
    <x v="0"/>
  </r>
  <r>
    <s v="madrobby/zepto"/>
    <n v="18"/>
    <x v="0"/>
  </r>
  <r>
    <s v="basecamp/trix"/>
    <n v="27"/>
    <x v="0"/>
  </r>
  <r>
    <s v="StevenBlack/hosts"/>
    <n v="205"/>
    <x v="1"/>
  </r>
  <r>
    <s v="kon9chunkit/GitHub-Chinese-Top-Charts"/>
    <n v="0"/>
    <x v="0"/>
  </r>
  <r>
    <s v="tensorflow/magenta"/>
    <n v="40"/>
    <x v="0"/>
  </r>
  <r>
    <s v="alibaba/ice"/>
    <n v="19"/>
    <x v="0"/>
  </r>
  <r>
    <s v="angular-ui/bootstrap"/>
    <n v="5"/>
    <x v="0"/>
  </r>
  <r>
    <s v="jamiebuilds/react-loadable"/>
    <n v="0"/>
    <x v="0"/>
  </r>
  <r>
    <s v="designmodo/Flat-UI"/>
    <n v="1"/>
    <x v="0"/>
  </r>
  <r>
    <s v="cjbarber/ToolsOfTheTrade"/>
    <n v="0"/>
    <x v="0"/>
  </r>
  <r>
    <s v="FelisCatus/SwitchyOmega"/>
    <n v="51"/>
    <x v="0"/>
  </r>
  <r>
    <s v="poteto/hiring-without-whiteboards"/>
    <n v="0"/>
    <x v="0"/>
  </r>
  <r>
    <s v="pcottle/learnGitBranching"/>
    <n v="0"/>
    <x v="0"/>
  </r>
  <r>
    <s v="google/googletest"/>
    <n v="2"/>
    <x v="0"/>
  </r>
  <r>
    <s v="PHPMailer/PHPMailer"/>
    <n v="38"/>
    <x v="0"/>
  </r>
  <r>
    <s v="libuv/libuv"/>
    <n v="0"/>
    <x v="0"/>
  </r>
  <r>
    <s v="fish-shell/fish-shell"/>
    <n v="26"/>
    <x v="0"/>
  </r>
  <r>
    <s v="crystal-lang/crystal"/>
    <n v="80"/>
    <x v="0"/>
  </r>
  <r>
    <s v="desandro/masonry"/>
    <n v="22"/>
    <x v="0"/>
  </r>
  <r>
    <s v="v8/v8"/>
    <n v="0"/>
    <x v="0"/>
  </r>
  <r>
    <s v="celery/celery"/>
    <n v="3"/>
    <x v="0"/>
  </r>
  <r>
    <s v="wagerfield/parallax"/>
    <n v="11"/>
    <x v="0"/>
  </r>
  <r>
    <s v="dvajs/dva"/>
    <n v="35"/>
    <x v="0"/>
  </r>
  <r>
    <s v="oxford-cs-deepnlp-2017/lectures"/>
    <n v="0"/>
    <x v="0"/>
  </r>
  <r>
    <s v="sindresorhus/quick-look-plugins"/>
    <n v="0"/>
    <x v="0"/>
  </r>
  <r>
    <s v="n0shake/Public-APIs"/>
    <n v="0"/>
    <x v="0"/>
  </r>
  <r>
    <s v="twbs/ratchet"/>
    <n v="4"/>
    <x v="0"/>
  </r>
  <r>
    <s v="joewalnes/websocketd"/>
    <n v="6"/>
    <x v="0"/>
  </r>
  <r>
    <s v="acdlite/recompose"/>
    <n v="42"/>
    <x v="0"/>
  </r>
  <r>
    <s v="microsoft/MS-DOS"/>
    <n v="0"/>
    <x v="0"/>
  </r>
  <r>
    <s v="seata/seata"/>
    <n v="26"/>
    <x v="0"/>
  </r>
  <r>
    <s v="facebook/folly"/>
    <n v="0"/>
    <x v="0"/>
  </r>
  <r>
    <s v="shieldfy/API-Security-Checklist"/>
    <n v="0"/>
    <x v="0"/>
  </r>
  <r>
    <s v="datasciencemasters/go"/>
    <n v="0"/>
    <x v="0"/>
  </r>
  <r>
    <s v="nswbmw/N-blog"/>
    <n v="0"/>
    <x v="0"/>
  </r>
  <r>
    <s v="nostalgic-css/NES.css"/>
    <n v="7"/>
    <x v="0"/>
  </r>
  <r>
    <s v="Developer-Y/cs-video-courses"/>
    <n v="0"/>
    <x v="0"/>
  </r>
  <r>
    <s v="zziz/pwc"/>
    <n v="0"/>
    <x v="0"/>
  </r>
  <r>
    <s v="popperjs/popper-core"/>
    <n v="106"/>
    <x v="2"/>
  </r>
  <r>
    <s v="AllThingsSmitty/css-protips"/>
    <n v="0"/>
    <x v="0"/>
  </r>
  <r>
    <s v="florinpop17/app-ideas"/>
    <n v="0"/>
    <x v="0"/>
  </r>
  <r>
    <s v="hapijs/joi"/>
    <n v="0"/>
    <x v="0"/>
  </r>
  <r>
    <s v="yabwe/medium-editor"/>
    <n v="149"/>
    <x v="2"/>
  </r>
  <r>
    <s v="spf13/spf13-vim"/>
    <n v="0"/>
    <x v="0"/>
  </r>
  <r>
    <s v="jesseduffield/lazydocker"/>
    <n v="24"/>
    <x v="0"/>
  </r>
  <r>
    <s v="ionic-team/ionicons"/>
    <n v="30"/>
    <x v="0"/>
  </r>
  <r>
    <s v="rust-unofficial/awesome-rust"/>
    <n v="0"/>
    <x v="0"/>
  </r>
  <r>
    <s v="bazelbuild/bazel"/>
    <n v="82"/>
    <x v="0"/>
  </r>
  <r>
    <s v="lenve/vhr"/>
    <n v="0"/>
    <x v="0"/>
  </r>
  <r>
    <s v="iview/iview-admin"/>
    <n v="30"/>
    <x v="0"/>
  </r>
  <r>
    <s v="infernojs/inferno"/>
    <n v="157"/>
    <x v="2"/>
  </r>
  <r>
    <s v="airbnb/react-sketchapp"/>
    <n v="22"/>
    <x v="0"/>
  </r>
  <r>
    <s v="cocos2d/cocos2d-x"/>
    <n v="0"/>
    <x v="0"/>
  </r>
  <r>
    <s v="limetext/lime"/>
    <n v="0"/>
    <x v="0"/>
  </r>
  <r>
    <s v="notable/notable"/>
    <n v="20"/>
    <x v="0"/>
  </r>
  <r>
    <s v="facebook/relay"/>
    <n v="54"/>
    <x v="0"/>
  </r>
  <r>
    <s v="altercation/solarized"/>
    <n v="0"/>
    <x v="0"/>
  </r>
  <r>
    <s v="android10/Android-CleanArchitecture"/>
    <n v="0"/>
    <x v="0"/>
  </r>
  <r>
    <s v="braydie/HowToBeAProgrammer"/>
    <n v="0"/>
    <x v="0"/>
  </r>
  <r>
    <s v="riot/riot"/>
    <n v="51"/>
    <x v="0"/>
  </r>
  <r>
    <s v="briannesbitt/Carbon"/>
    <n v="147"/>
    <x v="2"/>
  </r>
  <r>
    <s v="binux/pyspider"/>
    <n v="13"/>
    <x v="0"/>
  </r>
  <r>
    <s v="reduxjs/redux-thunk"/>
    <n v="12"/>
    <x v="0"/>
  </r>
  <r>
    <s v="Tencent/mars"/>
    <n v="6"/>
    <x v="0"/>
  </r>
  <r>
    <s v="PostgREST/postgrest"/>
    <n v="25"/>
    <x v="0"/>
  </r>
  <r>
    <s v="microsoft/api-guidelines"/>
    <n v="0"/>
    <x v="0"/>
  </r>
  <r>
    <s v="commaai/openpilot"/>
    <n v="18"/>
    <x v="0"/>
  </r>
  <r>
    <s v="machinelearningmindset/TensorFlow-Course"/>
    <n v="1"/>
    <x v="0"/>
  </r>
  <r>
    <s v="ipython/ipython"/>
    <n v="28"/>
    <x v="0"/>
  </r>
  <r>
    <s v="portainer/portainer"/>
    <n v="70"/>
    <x v="0"/>
  </r>
  <r>
    <s v="charlax/professional-programming"/>
    <n v="0"/>
    <x v="0"/>
  </r>
  <r>
    <s v="Binaryify/NeteaseCloudMusicApi"/>
    <n v="70"/>
    <x v="0"/>
  </r>
  <r>
    <s v="chalk/chalk"/>
    <n v="16"/>
    <x v="0"/>
  </r>
  <r>
    <s v="hackiftekhar/IQKeyboardManager"/>
    <n v="75"/>
    <x v="0"/>
  </r>
  <r>
    <s v="facebook/prepack"/>
    <n v="43"/>
    <x v="0"/>
  </r>
  <r>
    <s v="sirupsen/logrus"/>
    <n v="7"/>
    <x v="0"/>
  </r>
  <r>
    <s v="leereilly/games"/>
    <n v="0"/>
    <x v="0"/>
  </r>
  <r>
    <s v="libra/libra"/>
    <n v="0"/>
    <x v="0"/>
  </r>
  <r>
    <s v="tsenart/vegeta"/>
    <n v="60"/>
    <x v="0"/>
  </r>
  <r>
    <s v="acgotaku/BaiduExporter"/>
    <n v="10"/>
    <x v="0"/>
  </r>
  <r>
    <s v="nuysoft/Mock"/>
    <n v="14"/>
    <x v="0"/>
  </r>
  <r>
    <s v="material-components/material-components-web"/>
    <n v="3"/>
    <x v="0"/>
  </r>
  <r>
    <s v="adam-golab/react-developer-roadmap"/>
    <n v="0"/>
    <x v="0"/>
  </r>
  <r>
    <s v="hzlzh/Best-App"/>
    <n v="0"/>
    <x v="0"/>
  </r>
  <r>
    <s v="wangshub/wechat_jump_game"/>
    <n v="2"/>
    <x v="0"/>
  </r>
  <r>
    <s v="Shopify/draggable"/>
    <n v="9"/>
    <x v="0"/>
  </r>
  <r>
    <s v="zhaoolee/ChromeAppHeroes"/>
    <n v="0"/>
    <x v="0"/>
  </r>
  <r>
    <s v="YMFE/yapi"/>
    <n v="0"/>
    <x v="0"/>
  </r>
  <r>
    <s v="google/flatbuffers"/>
    <n v="16"/>
    <x v="0"/>
  </r>
  <r>
    <s v="electron-react-boilerplate/electron-react-boilerplate"/>
    <n v="38"/>
    <x v="0"/>
  </r>
  <r>
    <s v="angular-ui/ui-router"/>
    <n v="54"/>
    <x v="0"/>
  </r>
  <r>
    <s v="wangzheng0822/algo"/>
    <n v="0"/>
    <x v="0"/>
  </r>
  <r>
    <s v="qiurunze123/miaosha"/>
    <n v="0"/>
    <x v="0"/>
  </r>
  <r>
    <s v="mxgmn/WaveFunctionCollapse"/>
    <n v="0"/>
    <x v="0"/>
  </r>
  <r>
    <s v="quasarframework/quasar"/>
    <n v="245"/>
    <x v="1"/>
  </r>
  <r>
    <s v="elastic/kibana"/>
    <n v="19"/>
    <x v="0"/>
  </r>
  <r>
    <s v="dennybritz/reinforcement-learning"/>
    <n v="0"/>
    <x v="0"/>
  </r>
  <r>
    <s v="fbsamples/f8app"/>
    <n v="0"/>
    <x v="0"/>
  </r>
  <r>
    <s v="trekhleb/homemade-machine-learning"/>
    <n v="0"/>
    <x v="0"/>
  </r>
  <r>
    <s v="nfarina/homebridge"/>
    <n v="0"/>
    <x v="0"/>
  </r>
  <r>
    <s v="rancher/rancher"/>
    <n v="464"/>
    <x v="5"/>
  </r>
  <r>
    <s v="svg/svgo"/>
    <n v="34"/>
    <x v="0"/>
  </r>
  <r>
    <s v="realm/realm-cocoa"/>
    <n v="140"/>
    <x v="2"/>
  </r>
  <r>
    <s v="janl/mustache.js"/>
    <n v="15"/>
    <x v="0"/>
  </r>
  <r>
    <s v="PerfectlySoft/Perfect"/>
    <n v="1"/>
    <x v="0"/>
  </r>
  <r>
    <s v="fastify/fastify"/>
    <n v="130"/>
    <x v="2"/>
  </r>
  <r>
    <s v="jsdom/jsdom"/>
    <n v="17"/>
    <x v="0"/>
  </r>
  <r>
    <s v="iptv-org/iptv"/>
    <n v="0"/>
    <x v="0"/>
  </r>
  <r>
    <s v="yudai/gotty"/>
    <n v="16"/>
    <x v="0"/>
  </r>
  <r>
    <s v="FormidableLabs/webpack-dashboard"/>
    <n v="22"/>
    <x v="0"/>
  </r>
  <r>
    <s v="luong-komorebi/Awesome-Linux-Software"/>
    <n v="0"/>
    <x v="0"/>
  </r>
  <r>
    <s v="eligrey/FileSaver.js"/>
    <n v="13"/>
    <x v="0"/>
  </r>
  <r>
    <s v="laurent22/joplin"/>
    <n v="110"/>
    <x v="2"/>
  </r>
  <r>
    <s v="WordPress/WordPress"/>
    <n v="0"/>
    <x v="0"/>
  </r>
  <r>
    <s v="huge-success/sanic"/>
    <n v="26"/>
    <x v="0"/>
  </r>
  <r>
    <s v="MengTo/Spring"/>
    <n v="0"/>
    <x v="0"/>
  </r>
  <r>
    <s v="Carthage/Carthage"/>
    <n v="70"/>
    <x v="0"/>
  </r>
  <r>
    <s v="tqdm/tqdm"/>
    <n v="79"/>
    <x v="0"/>
  </r>
  <r>
    <s v="tj/git-extras"/>
    <n v="14"/>
    <x v="0"/>
  </r>
  <r>
    <s v="ampproject/amphtml"/>
    <n v="477"/>
    <x v="5"/>
  </r>
  <r>
    <s v="0xd4d/dnSpy"/>
    <n v="1"/>
    <x v="0"/>
  </r>
  <r>
    <s v="DrKLO/Telegram"/>
    <n v="15"/>
    <x v="0"/>
  </r>
  <r>
    <s v="Awesome-HarmonyOS/HarmonyOS"/>
    <n v="0"/>
    <x v="0"/>
  </r>
  <r>
    <s v="hemanth/functional-programming-jargon"/>
    <n v="0"/>
    <x v="0"/>
  </r>
  <r>
    <s v="go-delve/delve"/>
    <n v="6"/>
    <x v="0"/>
  </r>
  <r>
    <s v="GeekyAnts/NativeBase"/>
    <n v="82"/>
    <x v="0"/>
  </r>
  <r>
    <s v="30-seconds/30-seconds-of-css"/>
    <n v="0"/>
    <x v="0"/>
  </r>
  <r>
    <s v="websockets/ws"/>
    <n v="54"/>
    <x v="0"/>
  </r>
  <r>
    <s v="TKkk-iOSer/WeChatPlugin-MacOS"/>
    <n v="15"/>
    <x v="0"/>
  </r>
  <r>
    <s v="ibireme/YYKit"/>
    <n v="0"/>
    <x v="0"/>
  </r>
  <r>
    <s v="yaronn/blessed-contrib"/>
    <n v="0"/>
    <x v="0"/>
  </r>
  <r>
    <s v="amazeui/amazeui"/>
    <n v="25"/>
    <x v="0"/>
  </r>
  <r>
    <s v="norvig/pytudes"/>
    <n v="0"/>
    <x v="0"/>
  </r>
  <r>
    <s v="recharts/recharts"/>
    <n v="0"/>
    <x v="0"/>
  </r>
  <r>
    <s v="CarGuo/GSYVideoPlayer"/>
    <n v="15"/>
    <x v="0"/>
  </r>
  <r>
    <s v="apache/incubator-weex"/>
    <n v="5"/>
    <x v="0"/>
  </r>
  <r>
    <s v="vim-airline/vim-airline"/>
    <n v="11"/>
    <x v="0"/>
  </r>
  <r>
    <s v="angular/angular-seed"/>
    <n v="0"/>
    <x v="0"/>
  </r>
  <r>
    <s v="golang-standards/project-layout"/>
    <n v="0"/>
    <x v="0"/>
  </r>
  <r>
    <s v="yiisoft/yii2"/>
    <n v="47"/>
    <x v="0"/>
  </r>
  <r>
    <s v="halo-dev/halo"/>
    <n v="47"/>
    <x v="0"/>
  </r>
  <r>
    <s v="geeeeeeeeek/electronic-wechat"/>
    <n v="7"/>
    <x v="0"/>
  </r>
  <r>
    <s v="apollographql/apollo-client"/>
    <n v="1"/>
    <x v="0"/>
  </r>
  <r>
    <s v="facebookarchive/AsyncDisplayKit"/>
    <n v="27"/>
    <x v="0"/>
  </r>
  <r>
    <s v="interagent/http-api-design"/>
    <n v="0"/>
    <x v="0"/>
  </r>
  <r>
    <s v="ccgus/fmdb"/>
    <n v="4"/>
    <x v="0"/>
  </r>
  <r>
    <s v="prisma-archive/chromeless"/>
    <n v="7"/>
    <x v="0"/>
  </r>
  <r>
    <s v="cool-RR/PySnooper"/>
    <n v="0"/>
    <x v="0"/>
  </r>
  <r>
    <s v="handsontable/handsontable"/>
    <n v="173"/>
    <x v="2"/>
  </r>
  <r>
    <s v="ccxt/ccxt"/>
    <n v="0"/>
    <x v="0"/>
  </r>
  <r>
    <s v="SpaceVim/SpaceVim"/>
    <n v="14"/>
    <x v="0"/>
  </r>
  <r>
    <s v="cayleygraph/cayley"/>
    <n v="15"/>
    <x v="0"/>
  </r>
  <r>
    <s v="mozilla/DeepSpeech"/>
    <n v="51"/>
    <x v="0"/>
  </r>
  <r>
    <s v="css-modules/css-modules"/>
    <n v="0"/>
    <x v="0"/>
  </r>
  <r>
    <s v="vurtun/nuklear"/>
    <n v="0"/>
    <x v="0"/>
  </r>
  <r>
    <s v="lgvalle/Material-Animations"/>
    <n v="0"/>
    <x v="0"/>
  </r>
  <r>
    <s v="urfave/cli"/>
    <n v="18"/>
    <x v="0"/>
  </r>
  <r>
    <s v="didi/DoraemonKit"/>
    <n v="3"/>
    <x v="0"/>
  </r>
  <r>
    <s v="fivethirtyeight/data"/>
    <n v="0"/>
    <x v="0"/>
  </r>
  <r>
    <s v="frappe/charts"/>
    <n v="4"/>
    <x v="0"/>
  </r>
  <r>
    <s v="source-foundry/Hack"/>
    <n v="15"/>
    <x v="0"/>
  </r>
  <r>
    <s v="ty4z2008/Qix"/>
    <n v="1"/>
    <x v="0"/>
  </r>
  <r>
    <s v="dwmkerr/hacker-laws"/>
    <n v="0"/>
    <x v="0"/>
  </r>
  <r>
    <s v="kailashahirwar/cheatsheets-ai"/>
    <n v="0"/>
    <x v="0"/>
  </r>
  <r>
    <s v="golang/dep"/>
    <n v="12"/>
    <x v="0"/>
  </r>
  <r>
    <s v="cmusatyalab/openface"/>
    <n v="4"/>
    <x v="0"/>
  </r>
  <r>
    <s v="browserify/browserify"/>
    <n v="12"/>
    <x v="0"/>
  </r>
  <r>
    <s v="CoderMJLee/MJRefresh"/>
    <n v="24"/>
    <x v="0"/>
  </r>
  <r>
    <s v="syhyz1990/baiduyun"/>
    <n v="0"/>
    <x v="0"/>
  </r>
  <r>
    <s v="google/fonts"/>
    <n v="0"/>
    <x v="0"/>
  </r>
  <r>
    <s v="you-dont-need/You-Dont-Need-JavaScript"/>
    <n v="0"/>
    <x v="0"/>
  </r>
  <r>
    <s v="realm/SwiftLint"/>
    <n v="74"/>
    <x v="0"/>
  </r>
  <r>
    <s v="strongloop/loopback"/>
    <n v="3"/>
    <x v="0"/>
  </r>
  <r>
    <s v="bitcoinbook/bitcoinbook"/>
    <n v="3"/>
    <x v="0"/>
  </r>
  <r>
    <s v="react-dnd/react-dnd"/>
    <n v="120"/>
    <x v="2"/>
  </r>
  <r>
    <s v="ethereum/wiki"/>
    <n v="0"/>
    <x v="0"/>
  </r>
  <r>
    <s v="marcuswestin/WebViewJavascriptBridge"/>
    <n v="0"/>
    <x v="0"/>
  </r>
  <r>
    <s v="salomonelli/best-resume-ever"/>
    <n v="0"/>
    <x v="0"/>
  </r>
  <r>
    <s v="numpy/numpy"/>
    <n v="48"/>
    <x v="0"/>
  </r>
  <r>
    <s v="dotnet/core"/>
    <n v="91"/>
    <x v="0"/>
  </r>
  <r>
    <s v="wuyouzhuguli/SpringAll"/>
    <n v="0"/>
    <x v="0"/>
  </r>
  <r>
    <s v="preservim/nerdtree"/>
    <n v="0"/>
    <x v="0"/>
  </r>
  <r>
    <s v="spotify/luigi"/>
    <n v="46"/>
    <x v="0"/>
  </r>
  <r>
    <s v="toml-lang/toml"/>
    <n v="5"/>
    <x v="0"/>
  </r>
  <r>
    <s v="Eugeny/terminus"/>
    <n v="88"/>
    <x v="0"/>
  </r>
  <r>
    <s v="pshihn/rough"/>
    <n v="15"/>
    <x v="0"/>
  </r>
  <r>
    <s v="substack/stream-handbook"/>
    <n v="0"/>
    <x v="0"/>
  </r>
  <r>
    <s v="haoel/leetcode"/>
    <n v="0"/>
    <x v="0"/>
  </r>
  <r>
    <s v="so-fancy/diff-so-fancy"/>
    <n v="30"/>
    <x v="0"/>
  </r>
  <r>
    <s v="bokeh/bokeh"/>
    <n v="0"/>
    <x v="0"/>
  </r>
  <r>
    <s v="menzi11/BullshitGenerator"/>
    <n v="0"/>
    <x v="0"/>
  </r>
  <r>
    <s v="dotnet-architecture/eShopOnContainers"/>
    <n v="7"/>
    <x v="0"/>
  </r>
  <r>
    <s v="alibaba/easyexcel"/>
    <n v="1"/>
    <x v="0"/>
  </r>
  <r>
    <s v="mybatis/mybatis-3"/>
    <n v="31"/>
    <x v="0"/>
  </r>
  <r>
    <s v="aFarkas/lazysizes"/>
    <n v="89"/>
    <x v="0"/>
  </r>
  <r>
    <s v="facebook/yoga"/>
    <n v="24"/>
    <x v="0"/>
  </r>
  <r>
    <s v="marcuswestin/store.js"/>
    <n v="0"/>
    <x v="0"/>
  </r>
  <r>
    <s v="oblador/react-native-vector-icons"/>
    <n v="55"/>
    <x v="0"/>
  </r>
  <r>
    <s v="pubkey/rxdb"/>
    <n v="45"/>
    <x v="0"/>
  </r>
  <r>
    <s v="grab/front-end-guide"/>
    <n v="0"/>
    <x v="0"/>
  </r>
  <r>
    <s v="pouchdb/pouchdb"/>
    <n v="63"/>
    <x v="0"/>
  </r>
  <r>
    <s v="hwdsl2/setup-ipsec-vpn"/>
    <n v="0"/>
    <x v="0"/>
  </r>
  <r>
    <s v="maxwellito/vivus"/>
    <n v="14"/>
    <x v="0"/>
  </r>
  <r>
    <s v="vadimdemedes/ink"/>
    <n v="23"/>
    <x v="0"/>
  </r>
  <r>
    <s v="hdodenhof/CircleImageView"/>
    <n v="0"/>
    <x v="0"/>
  </r>
  <r>
    <s v="twbs/bootstrap-sass"/>
    <n v="13"/>
    <x v="0"/>
  </r>
  <r>
    <s v="youzan/vant"/>
    <n v="2"/>
    <x v="0"/>
  </r>
  <r>
    <s v="flatpickr/flatpickr"/>
    <n v="129"/>
    <x v="2"/>
  </r>
  <r>
    <s v="geeeeeeeeek/git-recipes"/>
    <n v="0"/>
    <x v="0"/>
  </r>
  <r>
    <s v="foreversd/forever"/>
    <n v="0"/>
    <x v="0"/>
  </r>
  <r>
    <s v="matomo-org/matomo"/>
    <n v="448"/>
    <x v="5"/>
  </r>
  <r>
    <s v="swisskyrepo/PayloadsAllTheThings"/>
    <n v="1"/>
    <x v="0"/>
  </r>
  <r>
    <s v="iperov/DeepFaceLab"/>
    <n v="2"/>
    <x v="0"/>
  </r>
  <r>
    <s v="tj/n"/>
    <n v="28"/>
    <x v="0"/>
  </r>
  <r>
    <s v="tensorflow/tfjs"/>
    <n v="17"/>
    <x v="0"/>
  </r>
  <r>
    <s v="getlantern/download"/>
    <n v="0"/>
    <x v="0"/>
  </r>
  <r>
    <s v="dianping/cat"/>
    <n v="0"/>
    <x v="0"/>
  </r>
  <r>
    <s v="xuxueli/xxl-job"/>
    <n v="28"/>
    <x v="0"/>
  </r>
  <r>
    <s v="textmate/textmate"/>
    <n v="177"/>
    <x v="2"/>
  </r>
  <r>
    <s v="winterbe/java8-tutorial"/>
    <n v="0"/>
    <x v="0"/>
  </r>
  <r>
    <s v="signalapp/Signal-Android"/>
    <n v="0"/>
    <x v="0"/>
  </r>
  <r>
    <s v="nikic/PHP-Parser"/>
    <n v="53"/>
    <x v="0"/>
  </r>
  <r>
    <s v="chriskempson/tomorrow-theme"/>
    <n v="0"/>
    <x v="0"/>
  </r>
  <r>
    <s v="react-native-community/lottie-react-native"/>
    <n v="0"/>
    <x v="0"/>
  </r>
  <r>
    <s v="alibaba/canal"/>
    <n v="19"/>
    <x v="0"/>
  </r>
  <r>
    <s v="sqlitebrowser/sqlitebrowser"/>
    <n v="30"/>
    <x v="0"/>
  </r>
  <r>
    <s v="nginx-proxy/nginx-proxy"/>
    <n v="0"/>
    <x v="0"/>
  </r>
  <r>
    <s v="adobe-webplatform/Snap.svg"/>
    <n v="0"/>
    <x v="0"/>
  </r>
  <r>
    <s v="nfl/react-helmet"/>
    <n v="1"/>
    <x v="0"/>
  </r>
  <r>
    <s v="docsifyjs/docsify"/>
    <n v="6"/>
    <x v="0"/>
  </r>
  <r>
    <s v="philipwalton/solved-by-flexbox"/>
    <n v="0"/>
    <x v="0"/>
  </r>
  <r>
    <s v="erusev/parsedown"/>
    <n v="25"/>
    <x v="0"/>
  </r>
  <r>
    <s v="philc/vimium"/>
    <n v="0"/>
    <x v="0"/>
  </r>
  <r>
    <s v="dgraph-io/dgraph"/>
    <n v="54"/>
    <x v="0"/>
  </r>
  <r>
    <s v="getify/Functional-Light-JS"/>
    <n v="0"/>
    <x v="0"/>
  </r>
  <r>
    <s v="Awesome-Windows/Awesome"/>
    <n v="0"/>
    <x v="0"/>
  </r>
  <r>
    <s v="zyedidia/micro"/>
    <n v="24"/>
    <x v="0"/>
  </r>
  <r>
    <s v="dcloudio/mui"/>
    <n v="25"/>
    <x v="0"/>
  </r>
  <r>
    <s v="scala/scala"/>
    <n v="52"/>
    <x v="0"/>
  </r>
  <r>
    <s v="node-inspector/node-inspector"/>
    <n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s v="freeCodeCamp/freeCodeCamp"/>
    <s v="2020-02-29T14:55:01Z"/>
    <s v="2020-02-29"/>
    <s v="2020-02-29"/>
    <s v="2020"/>
    <s v="02"/>
    <s v="29"/>
    <s v="29/02/2020"/>
    <x v="0"/>
  </r>
  <r>
    <s v="996icu/996.ICU"/>
    <s v="2020-02-29T13:20:21Z"/>
    <s v="2020-02-29"/>
    <s v="2020-02-29"/>
    <s v="2020"/>
    <s v="02"/>
    <s v="29"/>
    <s v="29/02/2020"/>
    <x v="0"/>
  </r>
  <r>
    <s v="vuejs/vue"/>
    <s v="2020-02-29T14:57:43Z"/>
    <s v="2020-02-29"/>
    <s v="2020-02-29"/>
    <s v="2020"/>
    <s v="02"/>
    <s v="29"/>
    <s v="29/02/2020"/>
    <x v="0"/>
  </r>
  <r>
    <s v="facebook/react"/>
    <s v="2020-02-29T14:55:47Z"/>
    <s v="2020-02-29"/>
    <s v="2020-02-29"/>
    <s v="2020"/>
    <s v="02"/>
    <s v="29"/>
    <s v="29/02/2020"/>
    <x v="0"/>
  </r>
  <r>
    <s v="tensorflow/tensorflow"/>
    <s v="2020-02-29T15:08:46Z"/>
    <s v="2020-02-29"/>
    <s v="2020-02-29"/>
    <s v="2020"/>
    <s v="02"/>
    <s v="29"/>
    <s v="29/02/2020"/>
    <x v="0"/>
  </r>
  <r>
    <s v="twbs/bootstrap"/>
    <s v="2020-02-29T14:24:36Z"/>
    <s v="2020-02-29"/>
    <s v="2020-02-29"/>
    <s v="2020"/>
    <s v="02"/>
    <s v="29"/>
    <s v="29/02/2020"/>
    <x v="0"/>
  </r>
  <r>
    <s v="EbookFoundation/free-programming-books"/>
    <s v="2020-02-29T14:17:24Z"/>
    <s v="2020-02-29"/>
    <s v="2020-02-29"/>
    <s v="2020"/>
    <s v="02"/>
    <s v="29"/>
    <s v="29/02/2020"/>
    <x v="0"/>
  </r>
  <r>
    <s v="sindresorhus/awesome"/>
    <s v="2020-02-29T14:45:26Z"/>
    <s v="2020-02-29"/>
    <s v="2020-02-29"/>
    <s v="2020"/>
    <s v="02"/>
    <s v="29"/>
    <s v="29/02/2020"/>
    <x v="0"/>
  </r>
  <r>
    <s v="getify/You-Dont-Know-JS"/>
    <s v="2020-02-29T14:22:46Z"/>
    <s v="2020-02-29"/>
    <s v="2020-02-29"/>
    <s v="2020"/>
    <s v="02"/>
    <s v="29"/>
    <s v="29/02/2020"/>
    <x v="0"/>
  </r>
  <r>
    <s v="ohmyzsh/ohmyzsh"/>
    <s v="2020-02-29T14:40:01Z"/>
    <s v="2020-02-29"/>
    <s v="2020-02-29"/>
    <s v="2020"/>
    <s v="02"/>
    <s v="29"/>
    <s v="29/02/2020"/>
    <x v="0"/>
  </r>
  <r>
    <s v="jwasham/coding-interview-university"/>
    <s v="2020-02-29T15:07:46Z"/>
    <s v="2020-02-29"/>
    <s v="2020-02-29"/>
    <s v="2020"/>
    <s v="02"/>
    <s v="29"/>
    <s v="29/02/2020"/>
    <x v="0"/>
  </r>
  <r>
    <s v="kamranahmedse/developer-roadmap"/>
    <s v="2020-02-29T14:40:30Z"/>
    <s v="2020-02-29"/>
    <s v="2020-02-29"/>
    <s v="2020"/>
    <s v="02"/>
    <s v="29"/>
    <s v="29/02/2020"/>
    <x v="0"/>
  </r>
  <r>
    <s v="github/gitignore"/>
    <s v="2020-02-29T14:17:56Z"/>
    <s v="2020-02-29"/>
    <s v="2020-02-29"/>
    <s v="2020"/>
    <s v="02"/>
    <s v="29"/>
    <s v="29/02/2020"/>
    <x v="0"/>
  </r>
  <r>
    <s v="airbnb/javascript"/>
    <s v="2020-02-29T14:44:26Z"/>
    <s v="2020-02-29"/>
    <s v="2020-02-29"/>
    <s v="2020"/>
    <s v="02"/>
    <s v="29"/>
    <s v="29/02/2020"/>
    <x v="0"/>
  </r>
  <r>
    <s v="CyC2018/CS-Notes"/>
    <s v="2020-02-29T14:51:40Z"/>
    <s v="2020-02-29"/>
    <s v="2020-02-29"/>
    <s v="2020"/>
    <s v="02"/>
    <s v="29"/>
    <s v="29/02/2020"/>
    <x v="0"/>
  </r>
  <r>
    <s v="microsoft/vscode"/>
    <s v="2020-02-29T15:01:16Z"/>
    <s v="2020-02-29"/>
    <s v="2020-02-29"/>
    <s v="2020"/>
    <s v="02"/>
    <s v="29"/>
    <s v="29/02/2020"/>
    <x v="0"/>
  </r>
  <r>
    <s v="d3/d3"/>
    <s v="2020-02-29T14:27:39Z"/>
    <s v="2020-02-29"/>
    <s v="2020-02-29"/>
    <s v="2020"/>
    <s v="02"/>
    <s v="29"/>
    <s v="29/02/2020"/>
    <x v="0"/>
  </r>
  <r>
    <s v="flutter/flutter"/>
    <s v="2020-02-29T15:00:36Z"/>
    <s v="2020-02-29"/>
    <s v="2020-02-29"/>
    <s v="2020"/>
    <s v="02"/>
    <s v="29"/>
    <s v="29/02/2020"/>
    <x v="0"/>
  </r>
  <r>
    <s v="torvalds/linux"/>
    <s v="2020-02-29T14:58:22Z"/>
    <s v="2020-02-29"/>
    <s v="2020-02-29"/>
    <s v="2020"/>
    <s v="02"/>
    <s v="29"/>
    <s v="29/02/2020"/>
    <x v="0"/>
  </r>
  <r>
    <s v="facebook/react-native"/>
    <s v="2020-02-29T14:47:04Z"/>
    <s v="2020-02-29"/>
    <s v="2020-02-29"/>
    <s v="2020"/>
    <s v="02"/>
    <s v="29"/>
    <s v="29/02/2020"/>
    <x v="0"/>
  </r>
  <r>
    <s v="donnemartin/system-design-primer"/>
    <s v="2020-02-29T13:54:44Z"/>
    <s v="2020-02-29"/>
    <s v="2020-02-29"/>
    <s v="2020"/>
    <s v="02"/>
    <s v="29"/>
    <s v="29/02/2020"/>
    <x v="0"/>
  </r>
  <r>
    <s v="electron/electron"/>
    <s v="2020-02-29T15:08:08Z"/>
    <s v="2020-02-29"/>
    <s v="2020-02-29"/>
    <s v="2020"/>
    <s v="02"/>
    <s v="29"/>
    <s v="29/02/2020"/>
    <x v="0"/>
  </r>
  <r>
    <s v="vinta/awesome-python"/>
    <s v="2020-02-29T14:57:18Z"/>
    <s v="2020-02-29"/>
    <s v="2020-02-29"/>
    <s v="2020"/>
    <s v="02"/>
    <s v="29"/>
    <s v="29/02/2020"/>
    <x v="0"/>
  </r>
  <r>
    <s v="jackfrued/Python-100-Days"/>
    <s v="2020-02-29T15:08:34Z"/>
    <s v="2020-02-29"/>
    <s v="2020-02-29"/>
    <s v="2020"/>
    <s v="02"/>
    <s v="29"/>
    <s v="29/02/2020"/>
    <x v="0"/>
  </r>
  <r>
    <s v="facebook/create-react-app"/>
    <s v="2020-02-29T14:43:00Z"/>
    <s v="2020-02-29"/>
    <s v="2020-02-29"/>
    <s v="2020"/>
    <s v="02"/>
    <s v="29"/>
    <s v="29/02/2020"/>
    <x v="0"/>
  </r>
  <r>
    <s v="public-apis/public-apis"/>
    <s v="2020-02-29T12:53:18Z"/>
    <s v="2020-02-29"/>
    <s v="2020-02-29"/>
    <s v="2020"/>
    <s v="02"/>
    <s v="29"/>
    <s v="29/02/2020"/>
    <x v="0"/>
  </r>
  <r>
    <s v="axios/axios"/>
    <s v="2020-02-29T14:33:24Z"/>
    <s v="2020-02-29"/>
    <s v="2020-02-29"/>
    <s v="2020"/>
    <s v="02"/>
    <s v="29"/>
    <s v="29/02/2020"/>
    <x v="0"/>
  </r>
  <r>
    <s v="Snailclimb/JavaGuide"/>
    <s v="2020-02-29T15:00:20Z"/>
    <s v="2020-02-29"/>
    <s v="2020-02-29"/>
    <s v="2020"/>
    <s v="02"/>
    <s v="29"/>
    <s v="29/02/2020"/>
    <x v="0"/>
  </r>
  <r>
    <s v="golang/go"/>
    <s v="2020-02-29T14:39:24Z"/>
    <s v="2020-02-29"/>
    <s v="2020-02-29"/>
    <s v="2020"/>
    <s v="02"/>
    <s v="29"/>
    <s v="29/02/2020"/>
    <x v="0"/>
  </r>
  <r>
    <s v="jlevy/the-art-of-command-line"/>
    <s v="2020-02-29T15:04:42Z"/>
    <s v="2020-02-29"/>
    <s v="2020-02-29"/>
    <s v="2020"/>
    <s v="02"/>
    <s v="29"/>
    <s v="29/02/2020"/>
    <x v="0"/>
  </r>
  <r>
    <s v="nodejs/node"/>
    <s v="2020-02-29T15:07:41Z"/>
    <s v="2020-02-29"/>
    <s v="2020-02-29"/>
    <s v="2020"/>
    <s v="02"/>
    <s v="29"/>
    <s v="29/02/2020"/>
    <x v="0"/>
  </r>
  <r>
    <s v="TheAlgorithms/Python"/>
    <s v="2020-02-29T15:08:03Z"/>
    <s v="2020-02-29"/>
    <s v="2020-02-29"/>
    <s v="2020"/>
    <s v="02"/>
    <s v="29"/>
    <s v="29/02/2020"/>
    <x v="0"/>
  </r>
  <r>
    <s v="daneden/animate.css"/>
    <s v="2020-02-29T12:54:16Z"/>
    <s v="2020-02-29"/>
    <s v="2020-02-29"/>
    <s v="2020"/>
    <s v="02"/>
    <s v="29"/>
    <s v="29/02/2020"/>
    <x v="0"/>
  </r>
  <r>
    <s v="kubernetes/kubernetes"/>
    <s v="2020-02-29T14:51:25Z"/>
    <s v="2020-02-29"/>
    <s v="2020-02-29"/>
    <s v="2020"/>
    <s v="02"/>
    <s v="29"/>
    <s v="29/02/2020"/>
    <x v="0"/>
  </r>
  <r>
    <s v="justjavac/free-programming-books-zh_CN"/>
    <s v="2020-02-29T14:50:17Z"/>
    <s v="2020-02-29"/>
    <s v="2020-02-29"/>
    <s v="2020"/>
    <s v="02"/>
    <s v="29"/>
    <s v="29/02/2020"/>
    <x v="0"/>
  </r>
  <r>
    <s v="trekhleb/javascript-algorithms"/>
    <s v="2020-02-29T14:50:22Z"/>
    <s v="2020-02-29"/>
    <s v="2020-02-29"/>
    <s v="2020"/>
    <s v="02"/>
    <s v="29"/>
    <s v="29/02/2020"/>
    <x v="0"/>
  </r>
  <r>
    <s v="ytdl-org/youtube-dl"/>
    <s v="2020-02-29T14:58:58Z"/>
    <s v="2020-02-29"/>
    <s v="2020-02-29"/>
    <s v="2020"/>
    <s v="02"/>
    <s v="29"/>
    <s v="29/02/2020"/>
    <x v="0"/>
  </r>
  <r>
    <s v="FortAwesome/Font-Awesome"/>
    <s v="2020-02-29T14:17:22Z"/>
    <s v="2020-02-29"/>
    <s v="2020-02-29"/>
    <s v="2020"/>
    <s v="02"/>
    <s v="29"/>
    <s v="29/02/2020"/>
    <x v="0"/>
  </r>
  <r>
    <s v="tensorflow/models"/>
    <s v="2020-02-29T14:33:30Z"/>
    <s v="2020-02-29"/>
    <s v="2020-02-29"/>
    <s v="2020"/>
    <s v="02"/>
    <s v="29"/>
    <s v="29/02/2020"/>
    <x v="0"/>
  </r>
  <r>
    <s v="danistefanovic/build-your-own-x"/>
    <s v="2020-02-29T14:23:15Z"/>
    <s v="2020-02-29"/>
    <s v="2020-02-29"/>
    <s v="2020"/>
    <s v="02"/>
    <s v="29"/>
    <s v="29/02/2020"/>
    <x v="0"/>
  </r>
  <r>
    <s v="angular/angular.js"/>
    <s v="2020-02-29T15:04:34Z"/>
    <s v="2020-02-29"/>
    <s v="2020-02-29"/>
    <s v="2020"/>
    <s v="02"/>
    <s v="29"/>
    <s v="29/02/2020"/>
    <x v="0"/>
  </r>
  <r>
    <s v="puppeteer/puppeteer"/>
    <s v="2020-02-29T15:03:21Z"/>
    <s v="2020-02-29"/>
    <s v="2020-02-29"/>
    <s v="2020"/>
    <s v="02"/>
    <s v="29"/>
    <s v="29/02/2020"/>
    <x v="0"/>
  </r>
  <r>
    <s v="mrdoob/three.js"/>
    <s v="2020-02-29T14:44:56Z"/>
    <s v="2020-02-29"/>
    <s v="2020-02-29"/>
    <s v="2020"/>
    <s v="02"/>
    <s v="29"/>
    <s v="29/02/2020"/>
    <x v="0"/>
  </r>
  <r>
    <s v="angular/angular"/>
    <s v="2020-02-29T14:09:45Z"/>
    <s v="2020-02-29"/>
    <s v="2020-02-29"/>
    <s v="2020"/>
    <s v="02"/>
    <s v="29"/>
    <s v="29/02/2020"/>
    <x v="0"/>
  </r>
  <r>
    <s v="microsoft/TypeScript"/>
    <s v="2020-02-29T14:25:24Z"/>
    <s v="2020-02-29"/>
    <s v="2020-02-29"/>
    <s v="2020"/>
    <s v="02"/>
    <s v="29"/>
    <s v="29/02/2020"/>
    <x v="0"/>
  </r>
  <r>
    <s v="microsoft/terminal"/>
    <s v="2020-02-29T14:59:43Z"/>
    <s v="2020-02-29"/>
    <s v="2020-02-29"/>
    <s v="2020"/>
    <s v="02"/>
    <s v="29"/>
    <s v="29/02/2020"/>
    <x v="0"/>
  </r>
  <r>
    <s v="laravel/laravel"/>
    <s v="2020-02-29T15:09:12Z"/>
    <s v="2020-02-29"/>
    <s v="2020-02-29"/>
    <s v="2020"/>
    <s v="02"/>
    <s v="29"/>
    <s v="29/02/2020"/>
    <x v="0"/>
  </r>
  <r>
    <s v="ant-design/ant-design"/>
    <s v="2020-02-29T14:48:36Z"/>
    <s v="2020-02-29"/>
    <s v="2020-02-29"/>
    <s v="2020"/>
    <s v="02"/>
    <s v="29"/>
    <s v="29/02/2020"/>
    <x v="0"/>
  </r>
  <r>
    <s v="moby/moby"/>
    <s v="2020-02-29T14:30:08Z"/>
    <s v="2020-02-29"/>
    <s v="2020-02-29"/>
    <s v="2020"/>
    <s v="02"/>
    <s v="29"/>
    <s v="29/02/2020"/>
    <x v="0"/>
  </r>
  <r>
    <s v="ossu/computer-science"/>
    <s v="2020-02-29T14:44:51Z"/>
    <s v="2020-02-29"/>
    <s v="2020-02-29"/>
    <s v="2020"/>
    <s v="02"/>
    <s v="29"/>
    <s v="29/02/2020"/>
    <x v="0"/>
  </r>
  <r>
    <s v="iluwatar/java-design-patterns"/>
    <s v="2020-02-29T14:47:41Z"/>
    <s v="2020-02-29"/>
    <s v="2020-02-29"/>
    <s v="2020"/>
    <s v="02"/>
    <s v="29"/>
    <s v="29/02/2020"/>
    <x v="0"/>
  </r>
  <r>
    <s v="mui-org/material-ui"/>
    <s v="2020-02-29T14:25:25Z"/>
    <s v="2020-02-29"/>
    <s v="2020-02-29"/>
    <s v="2020"/>
    <s v="02"/>
    <s v="29"/>
    <s v="29/02/2020"/>
    <x v="0"/>
  </r>
  <r>
    <s v="30-seconds/30-seconds-of-code"/>
    <s v="2020-02-29T14:54:55Z"/>
    <s v="2020-02-29"/>
    <s v="2020-02-29"/>
    <s v="2020"/>
    <s v="02"/>
    <s v="29"/>
    <s v="29/02/2020"/>
    <x v="0"/>
  </r>
  <r>
    <s v="webpack/webpack"/>
    <s v="2020-02-29T15:07:44Z"/>
    <s v="2020-02-29"/>
    <s v="2020-02-29"/>
    <s v="2020"/>
    <s v="02"/>
    <s v="29"/>
    <s v="29/02/2020"/>
    <x v="0"/>
  </r>
  <r>
    <s v="jquery/jquery"/>
    <s v="2020-02-29T14:18:40Z"/>
    <s v="2020-02-29"/>
    <s v="2020-02-29"/>
    <s v="2020"/>
    <s v="02"/>
    <s v="29"/>
    <s v="29/02/2020"/>
    <x v="0"/>
  </r>
  <r>
    <s v="reduxjs/redux"/>
    <s v="2020-02-29T11:19:13Z"/>
    <s v="2020-02-29"/>
    <s v="2020-02-29"/>
    <s v="2020"/>
    <s v="02"/>
    <s v="29"/>
    <s v="29/02/2020"/>
    <x v="0"/>
  </r>
  <r>
    <s v="avelino/awesome-go"/>
    <s v="2020-02-29T14:48:39Z"/>
    <s v="2020-02-29"/>
    <s v="2020-02-29"/>
    <s v="2020"/>
    <s v="02"/>
    <s v="29"/>
    <s v="29/02/2020"/>
    <x v="0"/>
  </r>
  <r>
    <s v="vuejs/awesome-vue"/>
    <s v="2020-02-29T13:29:16Z"/>
    <s v="2020-02-29"/>
    <s v="2020-02-29"/>
    <s v="2020"/>
    <s v="02"/>
    <s v="29"/>
    <s v="29/02/2020"/>
    <x v="0"/>
  </r>
  <r>
    <s v="nvbn/thefuck"/>
    <s v="2020-02-29T14:24:52Z"/>
    <s v="2020-02-29"/>
    <s v="2020-02-29"/>
    <s v="2020"/>
    <s v="02"/>
    <s v="29"/>
    <s v="29/02/2020"/>
    <x v="0"/>
  </r>
  <r>
    <s v="atom/atom"/>
    <s v="2020-02-29T15:01:12Z"/>
    <s v="2020-02-29"/>
    <s v="2020-02-29"/>
    <s v="2020"/>
    <s v="02"/>
    <s v="29"/>
    <s v="29/02/2020"/>
    <x v="0"/>
  </r>
  <r>
    <s v="apple/swift"/>
    <s v="2020-02-29T14:41:11Z"/>
    <s v="2020-02-29"/>
    <s v="2020-02-29"/>
    <s v="2020"/>
    <s v="02"/>
    <s v="29"/>
    <s v="29/02/2020"/>
    <x v="0"/>
  </r>
  <r>
    <s v="hakimel/reveal.js"/>
    <s v="2020-02-29T14:39:54Z"/>
    <s v="2020-02-29"/>
    <s v="2020-02-29"/>
    <s v="2020"/>
    <s v="02"/>
    <s v="29"/>
    <s v="29/02/2020"/>
    <x v="0"/>
  </r>
  <r>
    <s v="MisterBooo/LeetCodeAnimation"/>
    <s v="2020-02-29T14:56:45Z"/>
    <s v="2020-02-29"/>
    <s v="2020-02-29"/>
    <s v="2020"/>
    <s v="02"/>
    <s v="29"/>
    <s v="29/02/2020"/>
    <x v="0"/>
  </r>
  <r>
    <s v="PanJiaChen/vue-element-admin"/>
    <s v="2020-02-29T14:29:28Z"/>
    <s v="2020-02-29"/>
    <s v="2020-02-29"/>
    <s v="2020"/>
    <s v="02"/>
    <s v="29"/>
    <s v="29/02/2020"/>
    <x v="0"/>
  </r>
  <r>
    <s v="pallets/flask"/>
    <s v="2020-02-29T14:45:06Z"/>
    <s v="2020-02-29"/>
    <s v="2020-02-29"/>
    <s v="2020"/>
    <s v="02"/>
    <s v="29"/>
    <s v="29/02/2020"/>
    <x v="0"/>
  </r>
  <r>
    <s v="socketio/socket.io"/>
    <s v="2020-02-29T10:36:09Z"/>
    <s v="2020-02-29"/>
    <s v="2020-02-29"/>
    <s v="2020"/>
    <s v="02"/>
    <s v="29"/>
    <s v="29/02/2020"/>
    <x v="0"/>
  </r>
  <r>
    <s v="shadowsocks/shadowsocks-windows"/>
    <s v="2020-02-29T14:39:09Z"/>
    <s v="2020-02-29"/>
    <s v="2020-02-29"/>
    <s v="2020"/>
    <s v="02"/>
    <s v="29"/>
    <s v="29/02/2020"/>
    <x v="0"/>
  </r>
  <r>
    <s v="expressjs/express"/>
    <s v="2020-02-29T14:16:42Z"/>
    <s v="2020-02-29"/>
    <s v="2020-02-29"/>
    <s v="2020"/>
    <s v="02"/>
    <s v="29"/>
    <s v="29/02/2020"/>
    <x v="0"/>
  </r>
  <r>
    <s v="django/django"/>
    <s v="2020-02-29T14:24:29Z"/>
    <s v="2020-02-29"/>
    <s v="2020-02-29"/>
    <s v="2020"/>
    <s v="02"/>
    <s v="29"/>
    <s v="29/02/2020"/>
    <x v="0"/>
  </r>
  <r>
    <s v="chartjs/Chart.js"/>
    <s v="2020-02-29T14:44:19Z"/>
    <s v="2020-02-29"/>
    <s v="2020-02-29"/>
    <s v="2020"/>
    <s v="02"/>
    <s v="29"/>
    <s v="29/02/2020"/>
    <x v="0"/>
  </r>
  <r>
    <s v="Semantic-Org/Semantic-UI"/>
    <s v="2020-02-29T14:19:15Z"/>
    <s v="2020-02-29"/>
    <s v="2020-02-29"/>
    <s v="2020"/>
    <s v="02"/>
    <s v="29"/>
    <s v="29/02/2020"/>
    <x v="0"/>
  </r>
  <r>
    <s v="elastic/elasticsearch"/>
    <s v="2020-02-29T14:21:01Z"/>
    <s v="2020-02-29"/>
    <s v="2020-02-29"/>
    <s v="2020"/>
    <s v="02"/>
    <s v="29"/>
    <s v="29/02/2020"/>
    <x v="0"/>
  </r>
  <r>
    <s v="keras-team/keras"/>
    <s v="2020-02-29T15:02:41Z"/>
    <s v="2020-02-29"/>
    <s v="2020-02-29"/>
    <s v="2020"/>
    <s v="02"/>
    <s v="29"/>
    <s v="29/02/2020"/>
    <x v="0"/>
  </r>
  <r>
    <s v="chrislgarry/Apollo-11"/>
    <s v="2020-02-29T14:59:41Z"/>
    <s v="2020-02-29"/>
    <s v="2020-02-29"/>
    <s v="2020"/>
    <s v="02"/>
    <s v="29"/>
    <s v="29/02/2020"/>
    <x v="0"/>
  </r>
  <r>
    <s v="storybookjs/storybook"/>
    <s v="2020-02-29T15:09:22Z"/>
    <s v="2020-02-29"/>
    <s v="2020-02-29"/>
    <s v="2020"/>
    <s v="02"/>
    <s v="29"/>
    <s v="29/02/2020"/>
    <x v="0"/>
  </r>
  <r>
    <s v="jakubroztocil/httpie"/>
    <s v="2020-02-29T12:34:28Z"/>
    <s v="2020-02-29"/>
    <s v="2020-02-29"/>
    <s v="2020"/>
    <s v="02"/>
    <s v="29"/>
    <s v="29/02/2020"/>
    <x v="0"/>
  </r>
  <r>
    <s v="typicode/json-server"/>
    <s v="2020-02-29T14:34:05Z"/>
    <s v="2020-02-29"/>
    <s v="2020-02-29"/>
    <s v="2020"/>
    <s v="02"/>
    <s v="29"/>
    <s v="29/02/2020"/>
    <x v="0"/>
  </r>
  <r>
    <s v="spring-projects/spring-boot"/>
    <s v="2020-02-29T14:23:05Z"/>
    <s v="2020-02-29"/>
    <s v="2020-02-29"/>
    <s v="2020"/>
    <s v="02"/>
    <s v="29"/>
    <s v="29/02/2020"/>
    <x v="0"/>
  </r>
  <r>
    <s v="zeit/next.js"/>
    <s v="2020-02-29T15:08:54Z"/>
    <s v="2020-02-29"/>
    <s v="2020-02-29"/>
    <s v="2020"/>
    <s v="02"/>
    <s v="29"/>
    <s v="29/02/2020"/>
    <x v="0"/>
  </r>
  <r>
    <s v="netdata/netdata"/>
    <s v="2020-02-29T13:38:25Z"/>
    <s v="2020-02-29"/>
    <s v="2020-02-29"/>
    <s v="2020"/>
    <s v="02"/>
    <s v="29"/>
    <s v="29/02/2020"/>
    <x v="0"/>
  </r>
  <r>
    <s v="rails/rails"/>
    <s v="2020-02-29T14:50:27Z"/>
    <s v="2020-02-29"/>
    <s v="2020-02-29"/>
    <s v="2020"/>
    <s v="02"/>
    <s v="29"/>
    <s v="29/02/2020"/>
    <x v="0"/>
  </r>
  <r>
    <s v="denoland/deno"/>
    <s v="2020-02-29T14:37:08Z"/>
    <s v="2020-02-29"/>
    <s v="2020-02-29"/>
    <s v="2020"/>
    <s v="02"/>
    <s v="29"/>
    <s v="29/02/2020"/>
    <x v="0"/>
  </r>
  <r>
    <s v="tonsky/FiraCode"/>
    <s v="2020-02-29T14:10:04Z"/>
    <s v="2020-02-29"/>
    <s v="2020-02-29"/>
    <s v="2020"/>
    <s v="02"/>
    <s v="29"/>
    <s v="29/02/2020"/>
    <x v="0"/>
  </r>
  <r>
    <s v="h5bp/html5-boilerplate"/>
    <s v="2020-02-29T14:22:41Z"/>
    <s v="2020-02-29"/>
    <s v="2020-02-29"/>
    <s v="2020"/>
    <s v="02"/>
    <s v="29"/>
    <s v="29/02/2020"/>
    <x v="0"/>
  </r>
  <r>
    <s v="adam-p/markdown-here"/>
    <s v="2020-02-29T14:27:26Z"/>
    <s v="2020-02-29"/>
    <s v="2020-02-29"/>
    <s v="2020"/>
    <s v="02"/>
    <s v="29"/>
    <s v="29/02/2020"/>
    <x v="0"/>
  </r>
  <r>
    <s v="ElemeFE/element"/>
    <s v="2020-02-29T12:35:13Z"/>
    <s v="2020-02-29"/>
    <s v="2020-02-29"/>
    <s v="2020"/>
    <s v="02"/>
    <s v="29"/>
    <s v="29/02/2020"/>
    <x v="0"/>
  </r>
  <r>
    <s v="xingshaocheng/architect-awesome"/>
    <s v="2020-02-29T14:48:25Z"/>
    <s v="2020-02-29"/>
    <s v="2020-02-29"/>
    <s v="2020"/>
    <s v="02"/>
    <s v="29"/>
    <s v="29/02/2020"/>
    <x v="0"/>
  </r>
  <r>
    <s v="resume/resume.github.com"/>
    <s v="2020-02-29T14:20:35Z"/>
    <s v="2020-02-29"/>
    <s v="2020-02-29"/>
    <s v="2020"/>
    <s v="02"/>
    <s v="29"/>
    <s v="29/02/2020"/>
    <x v="0"/>
  </r>
  <r>
    <s v="h5bp/Front-end-Developer-Interview-Questions"/>
    <s v="2020-02-29T14:24:59Z"/>
    <s v="2020-02-29"/>
    <s v="2020-02-29"/>
    <s v="2020"/>
    <s v="02"/>
    <s v="29"/>
    <s v="29/02/2020"/>
    <x v="0"/>
  </r>
  <r>
    <s v="josephmisiti/awesome-machine-learning"/>
    <s v="2020-02-29T14:09:26Z"/>
    <s v="2020-02-29"/>
    <s v="2020-02-29"/>
    <s v="2020"/>
    <s v="02"/>
    <s v="29"/>
    <s v="29/02/2020"/>
    <x v="0"/>
  </r>
  <r>
    <s v="lodash/lodash"/>
    <s v="2020-02-29T14:40:33Z"/>
    <s v="2020-02-29"/>
    <s v="2020-02-29"/>
    <s v="2020"/>
    <s v="02"/>
    <s v="29"/>
    <s v="29/02/2020"/>
    <x v="0"/>
  </r>
  <r>
    <s v="moment/moment"/>
    <s v="2020-02-29T14:41:19Z"/>
    <s v="2020-02-29"/>
    <s v="2020-02-29"/>
    <s v="2020"/>
    <s v="02"/>
    <s v="29"/>
    <s v="29/02/2020"/>
    <x v="0"/>
  </r>
  <r>
    <s v="rust-lang/rust"/>
    <s v="2020-02-29T14:48:46Z"/>
    <s v="2020-02-29"/>
    <s v="2020-02-29"/>
    <s v="2020"/>
    <s v="02"/>
    <s v="29"/>
    <s v="29/02/2020"/>
    <x v="0"/>
  </r>
  <r>
    <s v="gatsbyjs/gatsby"/>
    <s v="2020-02-29T14:54:05Z"/>
    <s v="2020-02-29"/>
    <s v="2020-02-29"/>
    <s v="2020"/>
    <s v="02"/>
    <s v="29"/>
    <s v="29/02/2020"/>
    <x v="0"/>
  </r>
  <r>
    <s v="opencv/opencv"/>
    <s v="2020-02-29T14:50:04Z"/>
    <s v="2020-02-29"/>
    <s v="2020-02-29"/>
    <s v="2020"/>
    <s v="02"/>
    <s v="29"/>
    <s v="29/02/2020"/>
    <x v="0"/>
  </r>
  <r>
    <s v="bitcoin/bitcoin"/>
    <s v="2020-02-29T14:19:42Z"/>
    <s v="2020-02-29"/>
    <s v="2020-02-29"/>
    <s v="2020"/>
    <s v="02"/>
    <s v="29"/>
    <s v="29/02/2020"/>
    <x v="0"/>
  </r>
  <r>
    <s v="kdn251/interviews"/>
    <s v="2020-02-29T14:53:46Z"/>
    <s v="2020-02-29"/>
    <s v="2020-02-29"/>
    <s v="2020"/>
    <s v="02"/>
    <s v="29"/>
    <s v="29/02/2020"/>
    <x v="0"/>
  </r>
  <r>
    <s v="ansible/ansible"/>
    <s v="2020-02-29T14:37:59Z"/>
    <s v="2020-02-29"/>
    <s v="2020-02-29"/>
    <s v="2020"/>
    <s v="02"/>
    <s v="29"/>
    <s v="29/02/2020"/>
    <x v="0"/>
  </r>
  <r>
    <s v="ReactiveX/RxJava"/>
    <s v="2020-02-29T14:20:51Z"/>
    <s v="2020-02-29"/>
    <s v="2020-02-29"/>
    <s v="2020"/>
    <s v="02"/>
    <s v="29"/>
    <s v="29/02/2020"/>
    <x v="0"/>
  </r>
  <r>
    <s v="gohugoio/hugo"/>
    <s v="2020-02-29T14:28:05Z"/>
    <s v="2020-02-29"/>
    <s v="2020-02-29"/>
    <s v="2020"/>
    <s v="02"/>
    <s v="29"/>
    <s v="29/02/2020"/>
    <x v="0"/>
  </r>
  <r>
    <s v="psf/requests"/>
    <s v="2020-02-29T14:35:33Z"/>
    <s v="2020-02-29"/>
    <s v="2020-02-29"/>
    <s v="2020"/>
    <s v="02"/>
    <s v="29"/>
    <s v="29/02/2020"/>
    <x v="0"/>
  </r>
  <r>
    <s v="meteor/meteor"/>
    <s v="2020-02-29T14:17:23Z"/>
    <s v="2020-02-29"/>
    <s v="2020-02-29"/>
    <s v="2020"/>
    <s v="02"/>
    <s v="29"/>
    <s v="29/02/2020"/>
    <x v="0"/>
  </r>
  <r>
    <s v="awesome-selfhosted/awesome-selfhosted"/>
    <s v="2020-02-29T14:44:26Z"/>
    <s v="2020-02-29"/>
    <s v="2020-02-29"/>
    <s v="2020"/>
    <s v="02"/>
    <s v="29"/>
    <s v="29/02/2020"/>
    <x v="0"/>
  </r>
  <r>
    <s v="antirez/redis"/>
    <s v="2020-02-29T15:03:29Z"/>
    <s v="2020-02-29"/>
    <s v="2020-02-29"/>
    <s v="2020"/>
    <s v="02"/>
    <s v="29"/>
    <s v="29/02/2020"/>
    <x v="0"/>
  </r>
  <r>
    <s v="mtdvio/every-programmer-should-know"/>
    <s v="2020-02-29T14:54:00Z"/>
    <s v="2020-02-29"/>
    <s v="2020-02-29"/>
    <s v="2020"/>
    <s v="02"/>
    <s v="29"/>
    <s v="29/02/2020"/>
    <x v="0"/>
  </r>
  <r>
    <s v="ionic-team/ionic"/>
    <s v="2020-02-29T13:12:48Z"/>
    <s v="2020-02-29"/>
    <s v="2020-02-29"/>
    <s v="2020"/>
    <s v="02"/>
    <s v="29"/>
    <s v="29/02/2020"/>
    <x v="0"/>
  </r>
  <r>
    <s v="protocolbuffers/protobuf"/>
    <s v="2020-02-29T13:54:54Z"/>
    <s v="2020-02-29"/>
    <s v="2020-02-29"/>
    <s v="2020"/>
    <s v="02"/>
    <s v="29"/>
    <s v="29/02/2020"/>
    <x v="0"/>
  </r>
  <r>
    <s v="goldbergyoni/nodebestpractices"/>
    <s v="2020-02-29T14:23:06Z"/>
    <s v="2020-02-29"/>
    <s v="2020-02-29"/>
    <s v="2020"/>
    <s v="02"/>
    <s v="29"/>
    <s v="29/02/2020"/>
    <x v="0"/>
  </r>
  <r>
    <s v="yangshun/tech-interview-handbook"/>
    <s v="2020-02-29T14:51:22Z"/>
    <s v="2020-02-29"/>
    <s v="2020-02-29"/>
    <s v="2020"/>
    <s v="02"/>
    <s v="29"/>
    <s v="29/02/2020"/>
    <x v="0"/>
  </r>
  <r>
    <s v="nvm-sh/nvm"/>
    <s v="2020-02-29T14:16:09Z"/>
    <s v="2020-02-29"/>
    <s v="2020-02-29"/>
    <s v="2020"/>
    <s v="02"/>
    <s v="29"/>
    <s v="29/02/2020"/>
    <x v="0"/>
  </r>
  <r>
    <s v="jekyll/jekyll"/>
    <s v="2020-02-29T14:22:48Z"/>
    <s v="2020-02-29"/>
    <s v="2020-02-29"/>
    <s v="2020"/>
    <s v="02"/>
    <s v="29"/>
    <s v="29/02/2020"/>
    <x v="0"/>
  </r>
  <r>
    <s v="google/material-design-icons"/>
    <s v="2020-02-29T13:20:57Z"/>
    <s v="2020-02-29"/>
    <s v="2020-02-29"/>
    <s v="2020"/>
    <s v="02"/>
    <s v="29"/>
    <s v="29/02/2020"/>
    <x v="0"/>
  </r>
  <r>
    <s v="apache/incubator-echarts"/>
    <s v="2020-02-29T14:16:04Z"/>
    <s v="2020-02-29"/>
    <s v="2020-02-29"/>
    <s v="2020"/>
    <s v="02"/>
    <s v="29"/>
    <s v="29/02/2020"/>
    <x v="0"/>
  </r>
  <r>
    <s v="ReactTraining/react-router"/>
    <s v="2020-02-29T14:34:03Z"/>
    <s v="2020-02-29"/>
    <s v="2020-02-29"/>
    <s v="2020"/>
    <s v="02"/>
    <s v="29"/>
    <s v="29/02/2020"/>
    <x v="0"/>
  </r>
  <r>
    <s v="scikit-learn/scikit-learn"/>
    <s v="2020-02-29T14:05:33Z"/>
    <s v="2020-02-29"/>
    <s v="2020-02-29"/>
    <s v="2020"/>
    <s v="02"/>
    <s v="29"/>
    <s v="29/02/2020"/>
    <x v="0"/>
  </r>
  <r>
    <s v="doocs/advanced-java"/>
    <s v="2020-02-29T14:20:54Z"/>
    <s v="2020-02-29"/>
    <s v="2020-02-29"/>
    <s v="2020"/>
    <s v="02"/>
    <s v="29"/>
    <s v="29/02/2020"/>
    <x v="0"/>
  </r>
  <r>
    <s v="jgthms/bulma"/>
    <s v="2020-02-29T15:09:42Z"/>
    <s v="2020-02-29"/>
    <s v="2020-02-29"/>
    <s v="2020"/>
    <s v="02"/>
    <s v="29"/>
    <s v="29/02/2020"/>
    <x v="0"/>
  </r>
  <r>
    <s v="kelseyhightower/nocode"/>
    <s v="2020-02-29T14:54:30Z"/>
    <s v="2020-02-29"/>
    <s v="2020-02-29"/>
    <s v="2020"/>
    <s v="02"/>
    <s v="29"/>
    <s v="29/02/2020"/>
    <x v="0"/>
  </r>
  <r>
    <s v="thedaviddias/Front-End-Checklist"/>
    <s v="2020-02-29T15:09:04Z"/>
    <s v="2020-02-29"/>
    <s v="2020-02-29"/>
    <s v="2020"/>
    <s v="02"/>
    <s v="29"/>
    <s v="29/02/2020"/>
    <x v="0"/>
  </r>
  <r>
    <s v="papers-we-love/papers-we-love"/>
    <s v="2020-02-29T14:08:22Z"/>
    <s v="2020-02-29"/>
    <s v="2020-02-29"/>
    <s v="2020"/>
    <s v="02"/>
    <s v="29"/>
    <s v="29/02/2020"/>
    <x v="0"/>
  </r>
  <r>
    <s v="yarnpkg/yarn"/>
    <s v="2020-02-29T14:30:43Z"/>
    <s v="2020-02-29"/>
    <s v="2020-02-29"/>
    <s v="2020"/>
    <s v="02"/>
    <s v="29"/>
    <s v="29/02/2020"/>
    <x v="0"/>
  </r>
  <r>
    <s v="awesomedata/awesome-public-datasets"/>
    <s v="2020-02-29T15:01:18Z"/>
    <s v="2020-02-29"/>
    <s v="2020-02-29"/>
    <s v="2020"/>
    <s v="02"/>
    <s v="29"/>
    <s v="29/02/2020"/>
    <x v="0"/>
  </r>
  <r>
    <s v="necolas/normalize.css"/>
    <s v="2020-02-29T14:20:19Z"/>
    <s v="2020-02-29"/>
    <s v="2020-02-29"/>
    <s v="2020"/>
    <s v="02"/>
    <s v="29"/>
    <s v="29/02/2020"/>
    <x v="0"/>
  </r>
  <r>
    <s v="gothinkster/realworld"/>
    <s v="2020-02-29T15:03:09Z"/>
    <s v="2020-02-29"/>
    <s v="2020-02-29"/>
    <s v="2020"/>
    <s v="02"/>
    <s v="29"/>
    <s v="29/02/2020"/>
    <x v="0"/>
  </r>
  <r>
    <s v="NARKOZ/hacker-scripts"/>
    <s v="2020-02-29T09:06:58Z"/>
    <s v="2020-02-29"/>
    <s v="2020-02-29"/>
    <s v="2020"/>
    <s v="02"/>
    <s v="29"/>
    <s v="29/02/2020"/>
    <x v="0"/>
  </r>
  <r>
    <s v="wasabeef/awesome-android-ui"/>
    <s v="2020-02-29T13:57:55Z"/>
    <s v="2020-02-29"/>
    <s v="2020-02-29"/>
    <s v="2020"/>
    <s v="02"/>
    <s v="29"/>
    <s v="29/02/2020"/>
    <x v="0"/>
  </r>
  <r>
    <s v="Dogfalo/materialize"/>
    <s v="2020-02-29T10:33:25Z"/>
    <s v="2020-02-29"/>
    <s v="2020-02-29"/>
    <s v="2020"/>
    <s v="02"/>
    <s v="29"/>
    <s v="29/02/2020"/>
    <x v="0"/>
  </r>
  <r>
    <s v="FreeCodeCampChina/freecodecamp.cn"/>
    <s v="2020-02-29T11:19:41Z"/>
    <s v="2020-02-29"/>
    <s v="2020-02-29"/>
    <s v="2020"/>
    <s v="02"/>
    <s v="29"/>
    <s v="29/02/2020"/>
    <x v="0"/>
  </r>
  <r>
    <s v="scutan90/DeepLearning-500-questions"/>
    <s v="2020-02-29T14:00:15Z"/>
    <s v="2020-02-29"/>
    <s v="2020-02-29"/>
    <s v="2020"/>
    <s v="02"/>
    <s v="29"/>
    <s v="29/02/2020"/>
    <x v="0"/>
  </r>
  <r>
    <s v="nwjs/nw.js"/>
    <s v="2020-02-29T14:41:24Z"/>
    <s v="2020-02-29"/>
    <s v="2020-02-29"/>
    <s v="2020"/>
    <s v="02"/>
    <s v="29"/>
    <s v="29/02/2020"/>
    <x v="0"/>
  </r>
  <r>
    <s v="pytorch/pytorch"/>
    <s v="2020-02-29T13:57:28Z"/>
    <s v="2020-02-29"/>
    <s v="2020-02-29"/>
    <s v="2020"/>
    <s v="02"/>
    <s v="29"/>
    <s v="29/02/2020"/>
    <x v="0"/>
  </r>
  <r>
    <s v="aymericdamien/TensorFlow-Examples"/>
    <s v="2020-02-29T15:00:40Z"/>
    <s v="2020-02-29"/>
    <s v="2020-02-29"/>
    <s v="2020"/>
    <s v="02"/>
    <s v="29"/>
    <s v="29/02/2020"/>
    <x v="0"/>
  </r>
  <r>
    <s v="jaywcjlove/awesome-mac"/>
    <s v="2020-02-29T13:42:44Z"/>
    <s v="2020-02-29"/>
    <s v="2020-02-29"/>
    <s v="2020"/>
    <s v="02"/>
    <s v="29"/>
    <s v="29/02/2020"/>
    <x v="0"/>
  </r>
  <r>
    <s v="scrapy/scrapy"/>
    <s v="2020-02-29T09:09:44Z"/>
    <s v="2020-02-29"/>
    <s v="2020-02-29"/>
    <s v="2020"/>
    <s v="02"/>
    <s v="29"/>
    <s v="29/02/2020"/>
    <x v="0"/>
  </r>
  <r>
    <s v="square/okhttp"/>
    <s v="2020-02-29T14:20:56Z"/>
    <s v="2020-02-29"/>
    <s v="2020-02-29"/>
    <s v="2020"/>
    <s v="02"/>
    <s v="29"/>
    <s v="29/02/2020"/>
    <x v="0"/>
  </r>
  <r>
    <s v="google/guava"/>
    <s v="2020-02-29T14:46:58Z"/>
    <s v="2020-02-29"/>
    <s v="2020-02-29"/>
    <s v="2020"/>
    <s v="02"/>
    <s v="29"/>
    <s v="29/02/2020"/>
    <x v="0"/>
  </r>
  <r>
    <s v="babel/babel"/>
    <s v="2020-02-29T14:25:23Z"/>
    <s v="2020-02-29"/>
    <s v="2020-02-29"/>
    <s v="2020"/>
    <s v="02"/>
    <s v="29"/>
    <s v="29/02/2020"/>
    <x v="0"/>
  </r>
  <r>
    <s v="gin-gonic/gin"/>
    <s v="2020-02-29T13:49:20Z"/>
    <s v="2020-02-29"/>
    <s v="2020-02-29"/>
    <s v="2020"/>
    <s v="02"/>
    <s v="29"/>
    <s v="29/02/2020"/>
    <x v="0"/>
  </r>
  <r>
    <s v="enaqx/awesome-react"/>
    <s v="2020-02-29T14:07:24Z"/>
    <s v="2020-02-29"/>
    <s v="2020-02-29"/>
    <s v="2020"/>
    <s v="02"/>
    <s v="29"/>
    <s v="29/02/2020"/>
    <x v="0"/>
  </r>
  <r>
    <s v="Hack-with-Github/Awesome-Hacking"/>
    <s v="2020-02-29T15:09:08Z"/>
    <s v="2020-02-29"/>
    <s v="2020-02-29"/>
    <s v="2020"/>
    <s v="02"/>
    <s v="29"/>
    <s v="29/02/2020"/>
    <x v="0"/>
  </r>
  <r>
    <s v="android/architecture-samples"/>
    <s v="2020-02-29T09:13:04Z"/>
    <s v="2020-02-29"/>
    <s v="2020-02-29"/>
    <s v="2020"/>
    <s v="02"/>
    <s v="29"/>
    <s v="29/02/2020"/>
    <x v="0"/>
  </r>
  <r>
    <s v="impress/impress.js"/>
    <s v="2020-02-29T14:21:15Z"/>
    <s v="2020-02-29"/>
    <s v="2020-02-29"/>
    <s v="2020"/>
    <s v="02"/>
    <s v="29"/>
    <s v="29/02/2020"/>
    <x v="0"/>
  </r>
  <r>
    <s v="prettier/prettier"/>
    <s v="2020-02-29T15:04:55Z"/>
    <s v="2020-02-29"/>
    <s v="2020-02-29"/>
    <s v="2020"/>
    <s v="02"/>
    <s v="29"/>
    <s v="29/02/2020"/>
    <x v="0"/>
  </r>
  <r>
    <s v="spring-projects/spring-framework"/>
    <s v="2020-02-29T14:13:01Z"/>
    <s v="2020-02-29"/>
    <s v="2020-02-29"/>
    <s v="2020"/>
    <s v="02"/>
    <s v="29"/>
    <s v="29/02/2020"/>
    <x v="0"/>
  </r>
  <r>
    <s v="neovim/neovim"/>
    <s v="2020-02-29T14:29:38Z"/>
    <s v="2020-02-29"/>
    <s v="2020-02-29"/>
    <s v="2020"/>
    <s v="02"/>
    <s v="29"/>
    <s v="29/02/2020"/>
    <x v="0"/>
  </r>
  <r>
    <s v="nodejs/node-v0.x-archive"/>
    <s v="2020-02-29T14:33:04Z"/>
    <s v="2020-02-29"/>
    <s v="2020-02-29"/>
    <s v="2020"/>
    <s v="02"/>
    <s v="29"/>
    <s v="29/02/2020"/>
    <x v="0"/>
  </r>
  <r>
    <s v="square/retrofit"/>
    <s v="2020-02-29T13:44:19Z"/>
    <s v="2020-02-29"/>
    <s v="2020-02-29"/>
    <s v="2020"/>
    <s v="02"/>
    <s v="29"/>
    <s v="29/02/2020"/>
    <x v="0"/>
  </r>
  <r>
    <s v="minimaxir/big-list-of-naughty-strings"/>
    <s v="2020-02-29T03:54:00Z"/>
    <s v="2020-02-29"/>
    <s v="2020-02-29"/>
    <s v="2020"/>
    <s v="02"/>
    <s v="29"/>
    <s v="29/02/2020"/>
    <x v="0"/>
  </r>
  <r>
    <s v="parcel-bundler/parcel"/>
    <s v="2020-02-29T13:40:36Z"/>
    <s v="2020-02-29"/>
    <s v="2020-02-29"/>
    <s v="2020"/>
    <s v="02"/>
    <s v="29"/>
    <s v="29/02/2020"/>
    <x v="0"/>
  </r>
  <r>
    <s v="x64dbg/x64dbg"/>
    <s v="2020-02-29T14:05:49Z"/>
    <s v="2020-02-29"/>
    <s v="2020-02-29"/>
    <s v="2020"/>
    <s v="02"/>
    <s v="29"/>
    <s v="29/02/2020"/>
    <x v="0"/>
  </r>
  <r>
    <s v="serverless/serverless"/>
    <s v="2020-02-29T12:53:22Z"/>
    <s v="2020-02-29"/>
    <s v="2020-02-29"/>
    <s v="2020"/>
    <s v="02"/>
    <s v="29"/>
    <s v="29/02/2020"/>
    <x v="0"/>
  </r>
  <r>
    <s v="sindresorhus/awesome-nodejs"/>
    <s v="2020-02-29T13:29:41Z"/>
    <s v="2020-02-29"/>
    <s v="2020-02-29"/>
    <s v="2020"/>
    <s v="02"/>
    <s v="29"/>
    <s v="29/02/2020"/>
    <x v="0"/>
  </r>
  <r>
    <s v="juliangarnier/anime"/>
    <s v="2020-02-29T14:54:31Z"/>
    <s v="2020-02-29"/>
    <s v="2020-02-29"/>
    <s v="2020"/>
    <s v="02"/>
    <s v="29"/>
    <s v="29/02/2020"/>
    <x v="0"/>
  </r>
  <r>
    <s v="vsouza/awesome-ios"/>
    <s v="2020-02-29T14:29:47Z"/>
    <s v="2020-02-29"/>
    <s v="2020-02-29"/>
    <s v="2020"/>
    <s v="02"/>
    <s v="29"/>
    <s v="29/02/2020"/>
    <x v="0"/>
  </r>
  <r>
    <s v="astaxie/build-web-application-with-golang"/>
    <s v="2020-02-29T15:04:35Z"/>
    <s v="2020-02-29"/>
    <s v="2020-02-29"/>
    <s v="2020"/>
    <s v="02"/>
    <s v="29"/>
    <s v="29/02/2020"/>
    <x v="0"/>
  </r>
  <r>
    <s v="grafana/grafana"/>
    <s v="2020-02-29T13:13:42Z"/>
    <s v="2020-02-29"/>
    <s v="2020-02-29"/>
    <s v="2020"/>
    <s v="02"/>
    <s v="29"/>
    <s v="29/02/2020"/>
    <x v="0"/>
  </r>
  <r>
    <s v="gogs/gogs"/>
    <s v="2020-02-29T14:24:25Z"/>
    <s v="2020-02-29"/>
    <s v="2020-02-29"/>
    <s v="2020"/>
    <s v="02"/>
    <s v="29"/>
    <s v="29/02/2020"/>
    <x v="0"/>
  </r>
  <r>
    <s v="ziishaned/learn-regex"/>
    <s v="2020-02-29T13:13:12Z"/>
    <s v="2020-02-29"/>
    <s v="2020-02-29"/>
    <s v="2020"/>
    <s v="02"/>
    <s v="29"/>
    <s v="29/02/2020"/>
    <x v="0"/>
  </r>
  <r>
    <s v="ColorlibHQ/AdminLTE"/>
    <s v="2020-02-29T14:47:50Z"/>
    <s v="2020-02-29"/>
    <s v="2020-02-29"/>
    <s v="2020"/>
    <s v="02"/>
    <s v="29"/>
    <s v="29/02/2020"/>
    <x v="0"/>
  </r>
  <r>
    <s v="k88hudson/git-flight-rules"/>
    <s v="2020-02-29T07:48:33Z"/>
    <s v="2020-02-29"/>
    <s v="2020-02-29"/>
    <s v="2020"/>
    <s v="02"/>
    <s v="29"/>
    <s v="29/02/2020"/>
    <x v="0"/>
  </r>
  <r>
    <s v="ryanmcdermott/clean-code-javascript"/>
    <s v="2020-02-29T15:02:34Z"/>
    <s v="2020-02-29"/>
    <s v="2020-02-29"/>
    <s v="2020"/>
    <s v="02"/>
    <s v="29"/>
    <s v="29/02/2020"/>
    <x v="0"/>
  </r>
  <r>
    <s v="fatedier/frp"/>
    <s v="2020-02-29T15:04:33Z"/>
    <s v="2020-02-29"/>
    <s v="2020-02-29"/>
    <s v="2020"/>
    <s v="02"/>
    <s v="29"/>
    <s v="29/02/2020"/>
    <x v="0"/>
  </r>
  <r>
    <s v="MaximAbramchuck/awesome-interview-questions"/>
    <s v="2020-02-29T14:41:43Z"/>
    <s v="2020-02-29"/>
    <s v="2020-02-29"/>
    <s v="2020"/>
    <s v="02"/>
    <s v="29"/>
    <s v="29/02/2020"/>
    <x v="0"/>
  </r>
  <r>
    <s v="tesseract-ocr/tesseract"/>
    <s v="2020-02-29T12:03:58Z"/>
    <s v="2020-02-29"/>
    <s v="2020-02-29"/>
    <s v="2020"/>
    <s v="02"/>
    <s v="29"/>
    <s v="29/02/2020"/>
    <x v="0"/>
  </r>
  <r>
    <s v="Alamofire/Alamofire"/>
    <s v="2020-02-29T14:25:40Z"/>
    <s v="2020-02-29"/>
    <s v="2020-02-29"/>
    <s v="2020"/>
    <s v="02"/>
    <s v="29"/>
    <s v="29/02/2020"/>
    <x v="0"/>
  </r>
  <r>
    <s v="TryGhost/Ghost"/>
    <s v="2020-02-29T14:16:37Z"/>
    <s v="2020-02-29"/>
    <s v="2020-02-29"/>
    <s v="2020"/>
    <s v="02"/>
    <s v="29"/>
    <s v="29/02/2020"/>
    <x v="0"/>
  </r>
  <r>
    <s v="ripienaar/free-for-dev"/>
    <s v="2020-02-29T14:54:55Z"/>
    <s v="2020-02-29"/>
    <s v="2020-02-29"/>
    <s v="2020"/>
    <s v="02"/>
    <s v="29"/>
    <s v="29/02/2020"/>
    <x v="0"/>
  </r>
  <r>
    <s v="zeit/hyper"/>
    <s v="2020-02-29T07:00:26Z"/>
    <s v="2020-02-29"/>
    <s v="2020-02-29"/>
    <s v="2020"/>
    <s v="02"/>
    <s v="29"/>
    <s v="29/02/2020"/>
    <x v="0"/>
  </r>
  <r>
    <s v="AFNetworking/AFNetworking"/>
    <s v="2020-02-27T20:31:51Z"/>
    <s v="2020-02-27"/>
    <s v="2020-02-27"/>
    <s v="2020"/>
    <s v="02"/>
    <s v="27"/>
    <s v="27/02/2020"/>
    <x v="1"/>
  </r>
  <r>
    <s v="prakhar1989/awesome-courses"/>
    <s v="2020-02-29T15:07:00Z"/>
    <s v="2020-02-29"/>
    <s v="2020-02-29"/>
    <s v="2020"/>
    <s v="02"/>
    <s v="29"/>
    <s v="29/02/2020"/>
    <x v="0"/>
  </r>
  <r>
    <s v="ageitgey/face_recognition"/>
    <s v="2020-02-29T15:01:14Z"/>
    <s v="2020-02-29"/>
    <s v="2020-02-29"/>
    <s v="2020"/>
    <s v="02"/>
    <s v="29"/>
    <s v="29/02/2020"/>
    <x v="0"/>
  </r>
  <r>
    <s v="shadowsocks/shadowsocks"/>
    <s v="2020-02-29T14:28:41Z"/>
    <s v="2020-02-29"/>
    <s v="2020-02-29"/>
    <s v="2020"/>
    <s v="02"/>
    <s v="29"/>
    <s v="29/02/2020"/>
    <x v="0"/>
  </r>
  <r>
    <s v="bailicangdu/vue2-elm"/>
    <s v="2020-02-29T14:54:54Z"/>
    <s v="2020-02-29"/>
    <s v="2020-02-29"/>
    <s v="2020"/>
    <s v="02"/>
    <s v="29"/>
    <s v="29/02/2020"/>
    <x v="0"/>
  </r>
  <r>
    <s v="Unitech/pm2"/>
    <s v="2020-02-29T14:31:14Z"/>
    <s v="2020-02-29"/>
    <s v="2020-02-29"/>
    <s v="2020"/>
    <s v="02"/>
    <s v="29"/>
    <s v="29/02/2020"/>
    <x v="0"/>
  </r>
  <r>
    <s v="home-assistant/home-assistant"/>
    <s v="2020-02-29T13:43:07Z"/>
    <s v="2020-02-29"/>
    <s v="2020-02-29"/>
    <s v="2020"/>
    <s v="02"/>
    <s v="29"/>
    <s v="29/02/2020"/>
    <x v="0"/>
  </r>
  <r>
    <s v="gulpjs/gulp"/>
    <s v="2020-02-29T14:32:40Z"/>
    <s v="2020-02-29"/>
    <s v="2020-02-29"/>
    <s v="2020"/>
    <s v="02"/>
    <s v="29"/>
    <s v="29/02/2020"/>
    <x v="0"/>
  </r>
  <r>
    <s v="google/material-design-lite"/>
    <s v="2020-02-29T10:45:54Z"/>
    <s v="2020-02-29"/>
    <s v="2020-02-29"/>
    <s v="2020"/>
    <s v="02"/>
    <s v="29"/>
    <s v="29/02/2020"/>
    <x v="0"/>
  </r>
  <r>
    <s v="git/git"/>
    <s v="2020-02-29T14:55:20Z"/>
    <s v="2020-02-29"/>
    <s v="2020-02-29"/>
    <s v="2020"/>
    <s v="02"/>
    <s v="29"/>
    <s v="29/02/2020"/>
    <x v="0"/>
  </r>
  <r>
    <s v="apache/dubbo"/>
    <s v="2020-02-29T15:05:18Z"/>
    <s v="2020-02-29"/>
    <s v="2020-02-29"/>
    <s v="2020"/>
    <s v="02"/>
    <s v="29"/>
    <s v="29/02/2020"/>
    <x v="0"/>
  </r>
  <r>
    <s v="leonardomso/33-js-concepts"/>
    <s v="2020-02-29T14:52:42Z"/>
    <s v="2020-02-29"/>
    <s v="2020-02-29"/>
    <s v="2020"/>
    <s v="02"/>
    <s v="29"/>
    <s v="29/02/2020"/>
    <x v="0"/>
  </r>
  <r>
    <s v="trimstray/the-book-of-secret-knowledge"/>
    <s v="2020-02-29T14:51:34Z"/>
    <s v="2020-02-29"/>
    <s v="2020-02-29"/>
    <s v="2020"/>
    <s v="02"/>
    <s v="29"/>
    <s v="29/02/2020"/>
    <x v="0"/>
  </r>
  <r>
    <s v="soimort/you-get"/>
    <s v="2020-02-29T14:58:23Z"/>
    <s v="2020-02-29"/>
    <s v="2020-02-29"/>
    <s v="2020"/>
    <s v="02"/>
    <s v="29"/>
    <s v="29/02/2020"/>
    <x v="0"/>
  </r>
  <r>
    <s v="sveltejs/svelte"/>
    <s v="2020-02-29T14:34:07Z"/>
    <s v="2020-02-29"/>
    <s v="2020-02-29"/>
    <s v="2020"/>
    <s v="02"/>
    <s v="29"/>
    <s v="29/02/2020"/>
    <x v="0"/>
  </r>
  <r>
    <s v="adobe/brackets"/>
    <s v="2020-02-29T14:17:59Z"/>
    <s v="2020-02-29"/>
    <s v="2020-02-29"/>
    <s v="2020"/>
    <s v="02"/>
    <s v="29"/>
    <s v="29/02/2020"/>
    <x v="0"/>
  </r>
  <r>
    <s v="JetBrains/kotlin"/>
    <s v="2020-02-29T14:26:42Z"/>
    <s v="2020-02-29"/>
    <s v="2020-02-29"/>
    <s v="2020"/>
    <s v="02"/>
    <s v="29"/>
    <s v="29/02/2020"/>
    <x v="0"/>
  </r>
  <r>
    <s v="blueimp/jQuery-File-Upload"/>
    <s v="2020-02-29T13:00:41Z"/>
    <s v="2020-02-29"/>
    <s v="2020-02-29"/>
    <s v="2020"/>
    <s v="02"/>
    <s v="29"/>
    <s v="29/02/2020"/>
    <x v="0"/>
  </r>
  <r>
    <s v="macrozheng/mall"/>
    <s v="2020-02-29T15:01:14Z"/>
    <s v="2020-02-29"/>
    <s v="2020-02-29"/>
    <s v="2020"/>
    <s v="02"/>
    <s v="29"/>
    <s v="29/02/2020"/>
    <x v="0"/>
  </r>
  <r>
    <s v="syncthing/syncthing"/>
    <s v="2020-02-29T14:30:57Z"/>
    <s v="2020-02-29"/>
    <s v="2020-02-29"/>
    <s v="2020"/>
    <s v="02"/>
    <s v="29"/>
    <s v="29/02/2020"/>
    <x v="0"/>
  </r>
  <r>
    <s v="discourse/discourse"/>
    <s v="2020-02-29T07:30:36Z"/>
    <s v="2020-02-29"/>
    <s v="2020-02-29"/>
    <s v="2020"/>
    <s v="02"/>
    <s v="29"/>
    <s v="29/02/2020"/>
    <x v="0"/>
  </r>
  <r>
    <s v="sdmg15/Best-websites-a-programmer-should-visit"/>
    <s v="2020-02-29T11:40:44Z"/>
    <s v="2020-02-29"/>
    <s v="2020-02-29"/>
    <s v="2020"/>
    <s v="02"/>
    <s v="29"/>
    <s v="29/02/2020"/>
    <x v="0"/>
  </r>
  <r>
    <s v="tuvtran/project-based-learning"/>
    <s v="2020-02-29T14:55:07Z"/>
    <s v="2020-02-29"/>
    <s v="2020-02-29"/>
    <s v="2020"/>
    <s v="02"/>
    <s v="29"/>
    <s v="29/02/2020"/>
    <x v="0"/>
  </r>
  <r>
    <s v="PhilJay/MPAndroidChart"/>
    <s v="2020-02-29T14:23:43Z"/>
    <s v="2020-02-29"/>
    <s v="2020-02-29"/>
    <s v="2020"/>
    <s v="02"/>
    <s v="29"/>
    <s v="29/02/2020"/>
    <x v="0"/>
  </r>
  <r>
    <s v="BVLC/caffe"/>
    <s v="2020-02-29T08:31:48Z"/>
    <s v="2020-02-29"/>
    <s v="2020-02-29"/>
    <s v="2020"/>
    <s v="02"/>
    <s v="29"/>
    <s v="29/02/2020"/>
    <x v="0"/>
  </r>
  <r>
    <s v="karan/Projects"/>
    <s v="2020-02-29T10:10:21Z"/>
    <s v="2020-02-29"/>
    <s v="2020-02-29"/>
    <s v="2020"/>
    <s v="02"/>
    <s v="29"/>
    <s v="29/02/2020"/>
    <x v="0"/>
  </r>
  <r>
    <s v="justjavac/awesome-wechat-weapp"/>
    <s v="2020-02-29T14:51:29Z"/>
    <s v="2020-02-29"/>
    <s v="2020-02-29"/>
    <s v="2020"/>
    <s v="02"/>
    <s v="29"/>
    <s v="29/02/2020"/>
    <x v="0"/>
  </r>
  <r>
    <s v="facebook/jest"/>
    <s v="2020-02-29T14:20:09Z"/>
    <s v="2020-02-29"/>
    <s v="2020-02-29"/>
    <s v="2020"/>
    <s v="02"/>
    <s v="29"/>
    <s v="29/02/2020"/>
    <x v="0"/>
  </r>
  <r>
    <s v="etcd-io/etcd"/>
    <s v="2020-02-29T15:08:46Z"/>
    <s v="2020-02-29"/>
    <s v="2020-02-29"/>
    <s v="2020"/>
    <s v="02"/>
    <s v="29"/>
    <s v="29/02/2020"/>
    <x v="0"/>
  </r>
  <r>
    <s v="tiimgreen/github-cheat-sheet"/>
    <s v="2020-02-29T13:22:19Z"/>
    <s v="2020-02-29"/>
    <s v="2020-02-29"/>
    <s v="2020"/>
    <s v="02"/>
    <s v="29"/>
    <s v="29/02/2020"/>
    <x v="0"/>
  </r>
  <r>
    <s v="Trinea/android-open-project"/>
    <s v="2020-02-29T11:35:29Z"/>
    <s v="2020-02-29"/>
    <s v="2020-02-29"/>
    <s v="2020"/>
    <s v="02"/>
    <s v="29"/>
    <s v="29/02/2020"/>
    <x v="0"/>
  </r>
  <r>
    <s v="hexojs/hexo"/>
    <s v="2020-02-29T14:25:31Z"/>
    <s v="2020-02-29"/>
    <s v="2020-02-29"/>
    <s v="2020"/>
    <s v="02"/>
    <s v="29"/>
    <s v="29/02/2020"/>
    <x v="0"/>
  </r>
  <r>
    <s v="mozilla/pdf.js"/>
    <s v="2020-02-29T14:46:23Z"/>
    <s v="2020-02-29"/>
    <s v="2020-02-29"/>
    <s v="2020"/>
    <s v="02"/>
    <s v="29"/>
    <s v="29/02/2020"/>
    <x v="0"/>
  </r>
  <r>
    <s v="XX-net/XX-Net"/>
    <s v="2020-02-29T14:46:21Z"/>
    <s v="2020-02-29"/>
    <s v="2020-02-29"/>
    <s v="2020"/>
    <s v="02"/>
    <s v="29"/>
    <s v="29/02/2020"/>
    <x v="0"/>
  </r>
  <r>
    <s v="sahat/hackathon-starter"/>
    <s v="2020-02-29T12:09:53Z"/>
    <s v="2020-02-29"/>
    <s v="2020-02-29"/>
    <s v="2020"/>
    <s v="02"/>
    <s v="29"/>
    <s v="29/02/2020"/>
    <x v="0"/>
  </r>
  <r>
    <s v="python/cpython"/>
    <s v="2020-02-29T14:31:04Z"/>
    <s v="2020-02-29"/>
    <s v="2020-02-29"/>
    <s v="2020"/>
    <s v="02"/>
    <s v="29"/>
    <s v="29/02/2020"/>
    <x v="0"/>
  </r>
  <r>
    <s v="alvarotrigo/fullPage.js"/>
    <s v="2020-02-29T14:25:53Z"/>
    <s v="2020-02-29"/>
    <s v="2020-02-29"/>
    <s v="2020"/>
    <s v="02"/>
    <s v="29"/>
    <s v="29/02/2020"/>
    <x v="0"/>
  </r>
  <r>
    <s v="prometheus/prometheus"/>
    <s v="2020-02-29T14:02:24Z"/>
    <s v="2020-02-29"/>
    <s v="2020-02-29"/>
    <s v="2020"/>
    <s v="02"/>
    <s v="29"/>
    <s v="29/02/2020"/>
    <x v="0"/>
  </r>
  <r>
    <s v="deepfakes/faceswap"/>
    <s v="2020-02-29T13:05:09Z"/>
    <s v="2020-02-29"/>
    <s v="2020-02-29"/>
    <s v="2020"/>
    <s v="02"/>
    <s v="29"/>
    <s v="29/02/2020"/>
    <x v="0"/>
  </r>
  <r>
    <s v="immutable-js/immutable-js"/>
    <s v="2020-02-29T11:07:11Z"/>
    <s v="2020-02-29"/>
    <s v="2020-02-29"/>
    <s v="2020"/>
    <s v="02"/>
    <s v="29"/>
    <s v="29/02/2020"/>
    <x v="0"/>
  </r>
  <r>
    <s v="slatedocs/slate"/>
    <s v="2020-02-29T14:53:55Z"/>
    <s v="2020-02-29"/>
    <s v="2020-02-29"/>
    <s v="2020"/>
    <s v="02"/>
    <s v="29"/>
    <s v="29/02/2020"/>
    <x v="0"/>
  </r>
  <r>
    <s v="shadowsocks/shadowsocks-android"/>
    <s v="2020-02-29T14:23:20Z"/>
    <s v="2020-02-29"/>
    <s v="2020-02-29"/>
    <s v="2020"/>
    <s v="02"/>
    <s v="29"/>
    <s v="29/02/2020"/>
    <x v="0"/>
  </r>
  <r>
    <s v="pixijs/pixi.js"/>
    <s v="2020-02-29T04:43:47Z"/>
    <s v="2020-02-29"/>
    <s v="2020-02-29"/>
    <s v="2020"/>
    <s v="02"/>
    <s v="29"/>
    <s v="29/02/2020"/>
    <x v="0"/>
  </r>
  <r>
    <s v="algorithm-visualizer/algorithm-visualizer"/>
    <s v="2020-02-29T14:58:36Z"/>
    <s v="2020-02-29"/>
    <s v="2020-02-29"/>
    <s v="2020"/>
    <s v="02"/>
    <s v="29"/>
    <s v="29/02/2020"/>
    <x v="0"/>
  </r>
  <r>
    <s v="koajs/koa"/>
    <s v="2020-02-29T14:08:23Z"/>
    <s v="2020-02-29"/>
    <s v="2020-02-29"/>
    <s v="2020"/>
    <s v="02"/>
    <s v="29"/>
    <s v="29/02/2020"/>
    <x v="0"/>
  </r>
  <r>
    <s v="foundation/foundation-sites"/>
    <s v="2020-02-29T14:19:17Z"/>
    <s v="2020-02-29"/>
    <s v="2020-02-29"/>
    <s v="2020"/>
    <s v="02"/>
    <s v="29"/>
    <s v="29/02/2020"/>
    <x v="0"/>
  </r>
  <r>
    <s v="mermaid-js/mermaid"/>
    <s v="2020-02-29T14:55:43Z"/>
    <s v="2020-02-29"/>
    <s v="2020-02-29"/>
    <s v="2020"/>
    <s v="02"/>
    <s v="29"/>
    <s v="29/02/2020"/>
    <x v="0"/>
  </r>
  <r>
    <s v="testerSunshine/12306"/>
    <s v="2020-02-29T13:27:41Z"/>
    <s v="2020-02-29"/>
    <s v="2020-02-29"/>
    <s v="2020"/>
    <s v="02"/>
    <s v="29"/>
    <s v="29/02/2020"/>
    <x v="0"/>
  </r>
  <r>
    <s v="bumptech/glide"/>
    <s v="2020-02-29T14:17:08Z"/>
    <s v="2020-02-29"/>
    <s v="2020-02-29"/>
    <s v="2020"/>
    <s v="02"/>
    <s v="29"/>
    <s v="29/02/2020"/>
    <x v="0"/>
  </r>
  <r>
    <s v="godotengine/godot"/>
    <s v="2020-02-29T14:27:05Z"/>
    <s v="2020-02-29"/>
    <s v="2020-02-29"/>
    <s v="2020"/>
    <s v="02"/>
    <s v="29"/>
    <s v="29/02/2020"/>
    <x v="0"/>
  </r>
  <r>
    <s v="v2ray/v2ray-core"/>
    <s v="2020-02-29T15:02:50Z"/>
    <s v="2020-02-29"/>
    <s v="2020-02-29"/>
    <s v="2020"/>
    <s v="02"/>
    <s v="29"/>
    <s v="29/02/2020"/>
    <x v="0"/>
  </r>
  <r>
    <s v="styled-components/styled-components"/>
    <s v="2020-02-29T14:15:52Z"/>
    <s v="2020-02-29"/>
    <s v="2020-02-29"/>
    <s v="2020"/>
    <s v="02"/>
    <s v="29"/>
    <s v="29/02/2020"/>
    <x v="0"/>
  </r>
  <r>
    <s v="airbnb/lottie-android"/>
    <s v="2020-02-29T14:45:11Z"/>
    <s v="2020-02-29"/>
    <s v="2020-02-29"/>
    <s v="2020"/>
    <s v="02"/>
    <s v="29"/>
    <s v="29/02/2020"/>
    <x v="0"/>
  </r>
  <r>
    <s v="fastlane/fastlane"/>
    <s v="2020-02-29T14:37:12Z"/>
    <s v="2020-02-29"/>
    <s v="2020-02-29"/>
    <s v="2020"/>
    <s v="02"/>
    <s v="29"/>
    <s v="29/02/2020"/>
    <x v="0"/>
  </r>
  <r>
    <s v="cdr/code-server"/>
    <s v="2020-02-29T15:10:21Z"/>
    <s v="2020-02-29"/>
    <s v="2020-02-29"/>
    <s v="2020"/>
    <s v="02"/>
    <s v="29"/>
    <s v="29/02/2020"/>
    <x v="0"/>
  </r>
  <r>
    <s v="zenorocha/clipboard.js"/>
    <s v="2020-02-28T21:28:06Z"/>
    <s v="2020-02-28"/>
    <s v="2020-02-28"/>
    <s v="2020"/>
    <s v="02"/>
    <s v="28"/>
    <s v="28/02/2020"/>
    <x v="2"/>
  </r>
  <r>
    <s v="Avik-Jain/100-Days-Of-ML-Code"/>
    <s v="2020-02-29T14:22:03Z"/>
    <s v="2020-02-29"/>
    <s v="2020-02-29"/>
    <s v="2020"/>
    <s v="02"/>
    <s v="29"/>
    <s v="29/02/2020"/>
    <x v="0"/>
  </r>
  <r>
    <s v="exacity/deeplearningbook-chinese"/>
    <s v="2020-02-29T14:51:50Z"/>
    <s v="2020-02-29"/>
    <s v="2020-02-29"/>
    <s v="2020"/>
    <s v="02"/>
    <s v="29"/>
    <s v="29/02/2020"/>
    <x v="0"/>
  </r>
  <r>
    <s v="apache/incubator-superset"/>
    <s v="2020-02-29T07:49:06Z"/>
    <s v="2020-02-29"/>
    <s v="2020-02-29"/>
    <s v="2020"/>
    <s v="02"/>
    <s v="29"/>
    <s v="29/02/2020"/>
    <x v="0"/>
  </r>
  <r>
    <s v="Homebrew/legacy-homebrew"/>
    <s v="2020-02-28T22:18:47Z"/>
    <s v="2020-02-28"/>
    <s v="2020-02-28"/>
    <s v="2020"/>
    <s v="02"/>
    <s v="28"/>
    <s v="28/02/2020"/>
    <x v="2"/>
  </r>
  <r>
    <s v="azl397985856/leetcode"/>
    <s v="2020-02-29T14:25:11Z"/>
    <s v="2020-02-29"/>
    <s v="2020-02-29"/>
    <s v="2020"/>
    <s v="02"/>
    <s v="29"/>
    <s v="29/02/2020"/>
    <x v="0"/>
  </r>
  <r>
    <s v="containous/traefik"/>
    <s v="2020-02-29T15:02:49Z"/>
    <s v="2020-02-29"/>
    <s v="2020-02-29"/>
    <s v="2020"/>
    <s v="02"/>
    <s v="29"/>
    <s v="29/02/2020"/>
    <x v="0"/>
  </r>
  <r>
    <s v="jashkenas/backbone"/>
    <s v="2020-02-28T21:28:30Z"/>
    <s v="2020-02-28"/>
    <s v="2020-02-28"/>
    <s v="2020"/>
    <s v="02"/>
    <s v="28"/>
    <s v="28/02/2020"/>
    <x v="2"/>
  </r>
  <r>
    <s v="videojs/video.js"/>
    <s v="2020-02-29T14:37:56Z"/>
    <s v="2020-02-29"/>
    <s v="2020-02-29"/>
    <s v="2020"/>
    <s v="02"/>
    <s v="29"/>
    <s v="29/02/2020"/>
    <x v="0"/>
  </r>
  <r>
    <s v="kamranahmedse/design-patterns-for-humans"/>
    <s v="2020-02-29T14:02:42Z"/>
    <s v="2020-02-29"/>
    <s v="2020-02-29"/>
    <s v="2020"/>
    <s v="02"/>
    <s v="29"/>
    <s v="29/02/2020"/>
    <x v="0"/>
  </r>
  <r>
    <s v="lukehoban/es6features"/>
    <s v="2020-02-29T14:26:00Z"/>
    <s v="2020-02-29"/>
    <s v="2020-02-29"/>
    <s v="2020"/>
    <s v="02"/>
    <s v="29"/>
    <s v="29/02/2020"/>
    <x v="0"/>
  </r>
  <r>
    <s v="ariya/phantomjs"/>
    <s v="2020-02-29T15:00:06Z"/>
    <s v="2020-02-29"/>
    <s v="2020-02-29"/>
    <s v="2020"/>
    <s v="02"/>
    <s v="29"/>
    <s v="29/02/2020"/>
    <x v="0"/>
  </r>
  <r>
    <s v="521xueweihan/HelloGitHub"/>
    <s v="2020-02-29T15:00:46Z"/>
    <s v="2020-02-29"/>
    <s v="2020-02-29"/>
    <s v="2020"/>
    <s v="02"/>
    <s v="29"/>
    <s v="29/02/2020"/>
    <x v="0"/>
  </r>
  <r>
    <s v="huginn/huginn"/>
    <s v="2020-02-29T14:56:08Z"/>
    <s v="2020-02-29"/>
    <s v="2020-02-29"/>
    <s v="2020"/>
    <s v="02"/>
    <s v="29"/>
    <s v="29/02/2020"/>
    <x v="0"/>
  </r>
  <r>
    <s v="junegunn/fzf"/>
    <s v="2020-02-29T14:28:55Z"/>
    <s v="2020-02-29"/>
    <s v="2020-02-29"/>
    <s v="2020"/>
    <s v="02"/>
    <s v="29"/>
    <s v="29/02/2020"/>
    <x v="0"/>
  </r>
  <r>
    <s v="chinese-poetry/chinese-poetry"/>
    <s v="2020-02-29T13:52:06Z"/>
    <s v="2020-02-29"/>
    <s v="2020-02-29"/>
    <s v="2020"/>
    <s v="02"/>
    <s v="29"/>
    <s v="29/02/2020"/>
    <x v="0"/>
  </r>
  <r>
    <s v="Leaflet/Leaflet"/>
    <s v="2020-02-29T15:10:28Z"/>
    <s v="2020-02-29"/>
    <s v="2020-02-29"/>
    <s v="2020"/>
    <s v="02"/>
    <s v="29"/>
    <s v="29/02/2020"/>
    <x v="0"/>
  </r>
  <r>
    <s v="shadowsocks/ShadowsocksX-NG"/>
    <s v="2020-02-29T14:30:21Z"/>
    <s v="2020-02-29"/>
    <s v="2020-02-29"/>
    <s v="2020"/>
    <s v="02"/>
    <s v="29"/>
    <s v="29/02/2020"/>
    <x v="0"/>
  </r>
  <r>
    <s v="joshbuchea/HEAD"/>
    <s v="2020-02-29T12:37:27Z"/>
    <s v="2020-02-29"/>
    <s v="2020-02-29"/>
    <s v="2020"/>
    <s v="02"/>
    <s v="29"/>
    <s v="29/02/2020"/>
    <x v="0"/>
  </r>
  <r>
    <s v="dypsilon/frontend-dev-bookmarks"/>
    <s v="2020-02-29T14:42:35Z"/>
    <s v="2020-02-29"/>
    <s v="2020-02-29"/>
    <s v="2020"/>
    <s v="02"/>
    <s v="29"/>
    <s v="29/02/2020"/>
    <x v="0"/>
  </r>
  <r>
    <s v="DefinitelyTyped/DefinitelyTyped"/>
    <s v="2020-02-29T13:12:59Z"/>
    <s v="2020-02-29"/>
    <s v="2020-02-29"/>
    <s v="2020"/>
    <s v="02"/>
    <s v="29"/>
    <s v="29/02/2020"/>
    <x v="0"/>
  </r>
  <r>
    <s v="photonstorm/phaser"/>
    <s v="2020-02-29T13:24:55Z"/>
    <s v="2020-02-29"/>
    <s v="2020-02-29"/>
    <s v="2020"/>
    <s v="02"/>
    <s v="29"/>
    <s v="29/02/2020"/>
    <x v="0"/>
  </r>
  <r>
    <s v="php/php-src"/>
    <s v="2020-02-29T12:40:33Z"/>
    <s v="2020-02-29"/>
    <s v="2020-02-29"/>
    <s v="2020"/>
    <s v="02"/>
    <s v="29"/>
    <s v="29/02/2020"/>
    <x v="0"/>
  </r>
  <r>
    <s v="jondot/awesome-react-native"/>
    <s v="2020-02-29T11:30:35Z"/>
    <s v="2020-02-29"/>
    <s v="2020-02-29"/>
    <s v="2020"/>
    <s v="02"/>
    <s v="29"/>
    <s v="29/02/2020"/>
    <x v="0"/>
  </r>
  <r>
    <s v="caddyserver/caddy"/>
    <s v="2020-02-29T14:02:28Z"/>
    <s v="2020-02-29"/>
    <s v="2020-02-29"/>
    <s v="2020"/>
    <s v="02"/>
    <s v="29"/>
    <s v="29/02/2020"/>
    <x v="0"/>
  </r>
  <r>
    <s v="Blankj/AndroidUtilCode"/>
    <s v="2020-02-29T14:54:39Z"/>
    <s v="2020-02-29"/>
    <s v="2020-02-29"/>
    <s v="2020"/>
    <s v="02"/>
    <s v="29"/>
    <s v="29/02/2020"/>
    <x v="0"/>
  </r>
  <r>
    <s v="caolan/async"/>
    <s v="2020-02-29T09:15:26Z"/>
    <s v="2020-02-29"/>
    <s v="2020-02-29"/>
    <s v="2020"/>
    <s v="02"/>
    <s v="29"/>
    <s v="29/02/2020"/>
    <x v="0"/>
  </r>
  <r>
    <s v="codepath/android_guides"/>
    <s v="2020-02-29T14:12:12Z"/>
    <s v="2020-02-29"/>
    <s v="2020-02-29"/>
    <s v="2020"/>
    <s v="02"/>
    <s v="29"/>
    <s v="29/02/2020"/>
    <x v="0"/>
  </r>
  <r>
    <s v="tastejs/todomvc"/>
    <s v="2020-02-28T21:29:59Z"/>
    <s v="2020-02-28"/>
    <s v="2020-02-28"/>
    <s v="2020"/>
    <s v="02"/>
    <s v="28"/>
    <s v="28/02/2020"/>
    <x v="2"/>
  </r>
  <r>
    <s v="isocpp/CppCoreGuidelines"/>
    <s v="2020-02-29T13:01:26Z"/>
    <s v="2020-02-29"/>
    <s v="2020-02-29"/>
    <s v="2020"/>
    <s v="02"/>
    <s v="29"/>
    <s v="29/02/2020"/>
    <x v="0"/>
  </r>
  <r>
    <s v="certbot/certbot"/>
    <s v="2020-02-29T10:13:47Z"/>
    <s v="2020-02-29"/>
    <s v="2020-02-29"/>
    <s v="2020"/>
    <s v="02"/>
    <s v="29"/>
    <s v="29/02/2020"/>
    <x v="0"/>
  </r>
  <r>
    <s v="tldr-pages/tldr"/>
    <s v="2020-02-29T14:27:01Z"/>
    <s v="2020-02-29"/>
    <s v="2020-02-29"/>
    <s v="2020"/>
    <s v="02"/>
    <s v="29"/>
    <s v="29/02/2020"/>
    <x v="0"/>
  </r>
  <r>
    <s v="Genymobile/scrcpy"/>
    <s v="2020-02-29T14:08:18Z"/>
    <s v="2020-02-29"/>
    <s v="2020-02-29"/>
    <s v="2020"/>
    <s v="02"/>
    <s v="29"/>
    <s v="29/02/2020"/>
    <x v="0"/>
  </r>
  <r>
    <s v="iamkun/dayjs"/>
    <s v="2020-02-29T14:45:00Z"/>
    <s v="2020-02-29"/>
    <s v="2020-02-29"/>
    <s v="2020"/>
    <s v="02"/>
    <s v="29"/>
    <s v="29/02/2020"/>
    <x v="0"/>
  </r>
  <r>
    <s v="Solido/awesome-flutter"/>
    <s v="2020-02-29T13:51:44Z"/>
    <s v="2020-02-29"/>
    <s v="2020-02-29"/>
    <s v="2020"/>
    <s v="02"/>
    <s v="29"/>
    <s v="29/02/2020"/>
    <x v="0"/>
  </r>
  <r>
    <s v="bilibili/ijkplayer"/>
    <s v="2020-02-29T12:41:49Z"/>
    <s v="2020-02-29"/>
    <s v="2020-02-29"/>
    <s v="2020"/>
    <s v="02"/>
    <s v="29"/>
    <s v="29/02/2020"/>
    <x v="0"/>
  </r>
  <r>
    <s v="open-guides/og-aws"/>
    <s v="2020-02-29T13:52:44Z"/>
    <s v="2020-02-29"/>
    <s v="2020-02-29"/>
    <s v="2020"/>
    <s v="02"/>
    <s v="29"/>
    <s v="29/02/2020"/>
    <x v="0"/>
  </r>
  <r>
    <s v="bayandin/awesome-awesomeness"/>
    <s v="2020-02-29T10:29:00Z"/>
    <s v="2020-02-29"/>
    <s v="2020-02-29"/>
    <s v="2020"/>
    <s v="02"/>
    <s v="29"/>
    <s v="29/02/2020"/>
    <x v="0"/>
  </r>
  <r>
    <s v="floodsung/Deep-Learning-Papers-Reading-Roadmap"/>
    <s v="2020-02-29T11:25:15Z"/>
    <s v="2020-02-29"/>
    <s v="2020-02-29"/>
    <s v="2020"/>
    <s v="02"/>
    <s v="29"/>
    <s v="29/02/2020"/>
    <x v="0"/>
  </r>
  <r>
    <s v="quilljs/quill"/>
    <s v="2020-02-29T11:36:28Z"/>
    <s v="2020-02-29"/>
    <s v="2020-02-29"/>
    <s v="2020"/>
    <s v="02"/>
    <s v="29"/>
    <s v="29/02/2020"/>
    <x v="0"/>
  </r>
  <r>
    <s v="JuliaLang/julia"/>
    <s v="2020-02-29T15:06:53Z"/>
    <s v="2020-02-29"/>
    <s v="2020-02-29"/>
    <s v="2020"/>
    <s v="02"/>
    <s v="29"/>
    <s v="29/02/2020"/>
    <x v="0"/>
  </r>
  <r>
    <s v="nuxt/nuxt.js"/>
    <s v="2020-02-29T13:50:54Z"/>
    <s v="2020-02-29"/>
    <s v="2020-02-29"/>
    <s v="2020"/>
    <s v="02"/>
    <s v="29"/>
    <s v="29/02/2020"/>
    <x v="0"/>
  </r>
  <r>
    <s v="alex/what-happens-when"/>
    <s v="2020-02-29T13:19:40Z"/>
    <s v="2020-02-29"/>
    <s v="2020-02-29"/>
    <s v="2020"/>
    <s v="02"/>
    <s v="29"/>
    <s v="29/02/2020"/>
    <x v="0"/>
  </r>
  <r>
    <s v="RocketChat/Rocket.Chat"/>
    <s v="2020-02-29T13:47:44Z"/>
    <s v="2020-02-29"/>
    <s v="2020-02-29"/>
    <s v="2020"/>
    <s v="02"/>
    <s v="29"/>
    <s v="29/02/2020"/>
    <x v="0"/>
  </r>
  <r>
    <s v="preactjs/preact"/>
    <s v="2020-02-29T12:38:14Z"/>
    <s v="2020-02-29"/>
    <s v="2020-02-29"/>
    <s v="2020"/>
    <s v="02"/>
    <s v="29"/>
    <s v="29/02/2020"/>
    <x v="0"/>
  </r>
  <r>
    <s v="proxyee-down-org/proxyee-down"/>
    <s v="2020-02-29T14:24:03Z"/>
    <s v="2020-02-29"/>
    <s v="2020-02-29"/>
    <s v="2020"/>
    <s v="02"/>
    <s v="29"/>
    <s v="29/02/2020"/>
    <x v="0"/>
  </r>
  <r>
    <s v="ethereum/go-ethereum"/>
    <s v="2020-02-29T15:01:20Z"/>
    <s v="2020-02-29"/>
    <s v="2020-02-29"/>
    <s v="2020"/>
    <s v="02"/>
    <s v="29"/>
    <s v="29/02/2020"/>
    <x v="0"/>
  </r>
  <r>
    <s v="xitu/gold-miner"/>
    <s v="2020-02-29T14:17:59Z"/>
    <s v="2020-02-29"/>
    <s v="2020-02-29"/>
    <s v="2020"/>
    <s v="02"/>
    <s v="29"/>
    <s v="29/02/2020"/>
    <x v="0"/>
  </r>
  <r>
    <s v="apache/spark"/>
    <s v="2020-02-29T10:43:55Z"/>
    <s v="2020-02-29"/>
    <s v="2020-02-29"/>
    <s v="2020"/>
    <s v="02"/>
    <s v="29"/>
    <s v="29/02/2020"/>
    <x v="0"/>
  </r>
  <r>
    <s v="kenwheeler/slick"/>
    <s v="2020-02-29T08:50:46Z"/>
    <s v="2020-02-29"/>
    <s v="2020-02-29"/>
    <s v="2020"/>
    <s v="02"/>
    <s v="29"/>
    <s v="29/02/2020"/>
    <x v="0"/>
  </r>
  <r>
    <s v="jashkenas/underscore"/>
    <s v="2020-02-28T21:31:20Z"/>
    <s v="2020-02-28"/>
    <s v="2020-02-28"/>
    <s v="2020"/>
    <s v="02"/>
    <s v="28"/>
    <s v="28/02/2020"/>
    <x v="2"/>
  </r>
  <r>
    <s v="JakeWharton/butterknife"/>
    <s v="2020-02-29T06:39:18Z"/>
    <s v="2020-02-29"/>
    <s v="2020-02-29"/>
    <s v="2020"/>
    <s v="02"/>
    <s v="29"/>
    <s v="29/02/2020"/>
    <x v="0"/>
  </r>
  <r>
    <s v="binhnguyennus/awesome-scalability"/>
    <s v="2020-02-29T14:45:17Z"/>
    <s v="2020-02-29"/>
    <s v="2020-02-29"/>
    <s v="2020"/>
    <s v="02"/>
    <s v="29"/>
    <s v="29/02/2020"/>
    <x v="0"/>
  </r>
  <r>
    <s v="grpc/grpc"/>
    <s v="2020-02-29T14:35:57Z"/>
    <s v="2020-02-29"/>
    <s v="2020-02-29"/>
    <s v="2020"/>
    <s v="02"/>
    <s v="29"/>
    <s v="29/02/2020"/>
    <x v="0"/>
  </r>
  <r>
    <s v="Kong/kong"/>
    <s v="2020-02-29T14:20:13Z"/>
    <s v="2020-02-29"/>
    <s v="2020-02-29"/>
    <s v="2020"/>
    <s v="02"/>
    <s v="29"/>
    <s v="29/02/2020"/>
    <x v="0"/>
  </r>
  <r>
    <s v="shengxinjing/programmer-job-blacklist"/>
    <s v="2020-02-29T13:38:53Z"/>
    <s v="2020-02-29"/>
    <s v="2020-02-29"/>
    <s v="2020"/>
    <s v="02"/>
    <s v="29"/>
    <s v="29/02/2020"/>
    <x v="0"/>
  </r>
  <r>
    <s v="zxing/zxing"/>
    <s v="2020-02-29T08:33:18Z"/>
    <s v="2020-02-29"/>
    <s v="2020-02-29"/>
    <s v="2020"/>
    <s v="02"/>
    <s v="29"/>
    <s v="29/02/2020"/>
    <x v="0"/>
  </r>
  <r>
    <s v="nestjs/nest"/>
    <s v="2020-02-29T14:31:39Z"/>
    <s v="2020-02-29"/>
    <s v="2020-02-29"/>
    <s v="2020"/>
    <s v="02"/>
    <s v="29"/>
    <s v="29/02/2020"/>
    <x v="0"/>
  </r>
  <r>
    <s v="react-boilerplate/react-boilerplate"/>
    <s v="2020-02-29T13:11:20Z"/>
    <s v="2020-02-29"/>
    <s v="2020-02-29"/>
    <s v="2020"/>
    <s v="02"/>
    <s v="29"/>
    <s v="29/02/2020"/>
    <x v="0"/>
  </r>
  <r>
    <s v="aosabook/500lines"/>
    <s v="2020-02-29T13:11:19Z"/>
    <s v="2020-02-29"/>
    <s v="2020-02-29"/>
    <s v="2020"/>
    <s v="02"/>
    <s v="29"/>
    <s v="29/02/2020"/>
    <x v="0"/>
  </r>
  <r>
    <s v="nylas/nylas-mail"/>
    <s v="2020-02-29T11:56:57Z"/>
    <s v="2020-02-29"/>
    <s v="2020-02-29"/>
    <s v="2020"/>
    <s v="02"/>
    <s v="29"/>
    <s v="29/02/2020"/>
    <x v="0"/>
  </r>
  <r>
    <s v="vuejs/vue-cli"/>
    <s v="2020-02-29T14:55:55Z"/>
    <s v="2020-02-29"/>
    <s v="2020-02-29"/>
    <s v="2020"/>
    <s v="02"/>
    <s v="29"/>
    <s v="29/02/2020"/>
    <x v="0"/>
  </r>
  <r>
    <s v="square/leakcanary"/>
    <s v="2020-02-29T12:53:37Z"/>
    <s v="2020-02-29"/>
    <s v="2020-02-29"/>
    <s v="2020"/>
    <s v="02"/>
    <s v="29"/>
    <s v="29/02/2020"/>
    <x v="0"/>
  </r>
  <r>
    <s v="select2/select2"/>
    <s v="2020-02-29T11:30:07Z"/>
    <s v="2020-02-29"/>
    <s v="2020-02-29"/>
    <s v="2020"/>
    <s v="02"/>
    <s v="29"/>
    <s v="29/02/2020"/>
    <x v="0"/>
  </r>
  <r>
    <s v="request/request"/>
    <s v="2020-02-29T15:06:04Z"/>
    <s v="2020-02-29"/>
    <s v="2020-02-29"/>
    <s v="2020"/>
    <s v="02"/>
    <s v="29"/>
    <s v="29/02/2020"/>
    <x v="0"/>
  </r>
  <r>
    <s v="Modernizr/Modernizr"/>
    <s v="2020-02-29T09:46:27Z"/>
    <s v="2020-02-29"/>
    <s v="2020-02-29"/>
    <s v="2020"/>
    <s v="02"/>
    <s v="29"/>
    <s v="29/02/2020"/>
    <x v="0"/>
  </r>
  <r>
    <s v="johnpapa/angular-styleguide"/>
    <s v="2020-02-29T15:10:48Z"/>
    <s v="2020-02-29"/>
    <s v="2020-02-29"/>
    <s v="2020"/>
    <s v="02"/>
    <s v="29"/>
    <s v="29/02/2020"/>
    <x v="0"/>
  </r>
  <r>
    <s v="0voice/interview_internal_reference"/>
    <s v="2020-02-29T14:54:02Z"/>
    <s v="2020-02-29"/>
    <s v="2020-02-29"/>
    <s v="2020"/>
    <s v="02"/>
    <s v="29"/>
    <s v="29/02/2020"/>
    <x v="0"/>
  </r>
  <r>
    <s v="Tencent/weui"/>
    <s v="2020-02-29T14:18:59Z"/>
    <s v="2020-02-29"/>
    <s v="2020-02-29"/>
    <s v="2020"/>
    <s v="02"/>
    <s v="29"/>
    <s v="29/02/2020"/>
    <x v="0"/>
  </r>
  <r>
    <s v="fffaraz/awesome-cpp"/>
    <s v="2020-02-29T13:59:27Z"/>
    <s v="2020-02-29"/>
    <s v="2020-02-29"/>
    <s v="2020"/>
    <s v="02"/>
    <s v="29"/>
    <s v="29/02/2020"/>
    <x v="0"/>
  </r>
  <r>
    <s v="NervJS/taro"/>
    <s v="2020-02-29T14:48:09Z"/>
    <s v="2020-02-29"/>
    <s v="2020-02-29"/>
    <s v="2020"/>
    <s v="02"/>
    <s v="29"/>
    <s v="29/02/2020"/>
    <x v="0"/>
  </r>
  <r>
    <s v="getsentry/sentry"/>
    <s v="2020-02-29T14:11:36Z"/>
    <s v="2020-02-29"/>
    <s v="2020-02-29"/>
    <s v="2020"/>
    <s v="02"/>
    <s v="29"/>
    <s v="29/02/2020"/>
    <x v="0"/>
  </r>
  <r>
    <s v="dylanaraps/pure-bash-bible"/>
    <s v="2020-02-29T15:11:01Z"/>
    <s v="2020-02-29"/>
    <s v="2020-02-29"/>
    <s v="2020"/>
    <s v="02"/>
    <s v="29"/>
    <s v="29/02/2020"/>
    <x v="0"/>
  </r>
  <r>
    <s v="vuetifyjs/vuetify"/>
    <s v="2020-02-29T15:07:27Z"/>
    <s v="2020-02-29"/>
    <s v="2020-02-29"/>
    <s v="2020"/>
    <s v="02"/>
    <s v="29"/>
    <s v="29/02/2020"/>
    <x v="0"/>
  </r>
  <r>
    <s v="akullpp/awesome-java"/>
    <s v="2020-02-29T13:36:03Z"/>
    <s v="2020-02-29"/>
    <s v="2020-02-29"/>
    <s v="2020"/>
    <s v="02"/>
    <s v="29"/>
    <s v="29/02/2020"/>
    <x v="0"/>
  </r>
  <r>
    <s v="ant-design/ant-design-pro"/>
    <s v="2020-02-29T13:15:02Z"/>
    <s v="2020-02-29"/>
    <s v="2020-02-29"/>
    <s v="2020"/>
    <s v="02"/>
    <s v="29"/>
    <s v="29/02/2020"/>
    <x v="0"/>
  </r>
  <r>
    <s v="faif/python-patterns"/>
    <s v="2020-02-29T14:55:15Z"/>
    <s v="2020-02-29"/>
    <s v="2020-02-29"/>
    <s v="2020"/>
    <s v="02"/>
    <s v="29"/>
    <s v="29/02/2020"/>
    <x v="0"/>
  </r>
  <r>
    <s v="pandas-dev/pandas"/>
    <s v="2020-02-29T12:44:42Z"/>
    <s v="2020-02-29"/>
    <s v="2020-02-29"/>
    <s v="2020"/>
    <s v="02"/>
    <s v="29"/>
    <s v="29/02/2020"/>
    <x v="0"/>
  </r>
  <r>
    <s v="crossoverJie/JCSprout"/>
    <s v="2020-02-29T14:27:43Z"/>
    <s v="2020-02-29"/>
    <s v="2020-02-29"/>
    <s v="2020"/>
    <s v="02"/>
    <s v="29"/>
    <s v="29/02/2020"/>
    <x v="0"/>
  </r>
  <r>
    <s v="houshanren/hangzhou_house_knowledge"/>
    <s v="2020-02-29T14:23:40Z"/>
    <s v="2020-02-29"/>
    <s v="2020-02-29"/>
    <s v="2020"/>
    <s v="02"/>
    <s v="29"/>
    <s v="29/02/2020"/>
    <x v="0"/>
  </r>
  <r>
    <s v="madewithml/practicalAI"/>
    <s v="2020-02-29T11:22:24Z"/>
    <s v="2020-02-29"/>
    <s v="2020-02-29"/>
    <s v="2020"/>
    <s v="02"/>
    <s v="29"/>
    <s v="29/02/2020"/>
    <x v="0"/>
  </r>
  <r>
    <s v="nvie/gitflow"/>
    <s v="2020-02-29T13:55:11Z"/>
    <s v="2020-02-29"/>
    <s v="2020-02-29"/>
    <s v="2020"/>
    <s v="02"/>
    <s v="29"/>
    <s v="29/02/2020"/>
    <x v="0"/>
  </r>
  <r>
    <s v="google/styleguide"/>
    <s v="2020-02-29T14:43:44Z"/>
    <s v="2020-02-29"/>
    <s v="2020-02-29"/>
    <s v="2020"/>
    <s v="02"/>
    <s v="29"/>
    <s v="29/02/2020"/>
    <x v="0"/>
  </r>
  <r>
    <s v="wg/wrk"/>
    <s v="2020-02-29T12:53:30Z"/>
    <s v="2020-02-29"/>
    <s v="2020-02-29"/>
    <s v="2020"/>
    <s v="02"/>
    <s v="29"/>
    <s v="29/02/2020"/>
    <x v="0"/>
  </r>
  <r>
    <s v="ZuzooVn/machine-learning-for-software-engineers"/>
    <s v="2020-02-29T14:58:49Z"/>
    <s v="2020-02-29"/>
    <s v="2020-02-29"/>
    <s v="2020"/>
    <s v="02"/>
    <s v="29"/>
    <s v="29/02/2020"/>
    <x v="0"/>
  </r>
  <r>
    <s v="apachecn/AiLearning"/>
    <s v="2020-02-29T15:10:34Z"/>
    <s v="2020-02-29"/>
    <s v="2020-02-29"/>
    <s v="2020"/>
    <s v="02"/>
    <s v="29"/>
    <s v="29/02/2020"/>
    <x v="0"/>
  </r>
  <r>
    <s v="yangshun/front-end-interview-handbook"/>
    <s v="2020-02-29T14:20:25Z"/>
    <s v="2020-02-29"/>
    <s v="2020-02-29"/>
    <s v="2020"/>
    <s v="02"/>
    <s v="29"/>
    <s v="29/02/2020"/>
    <x v="0"/>
  </r>
  <r>
    <s v="astaxie/beego"/>
    <s v="2020-02-29T13:23:26Z"/>
    <s v="2020-02-29"/>
    <s v="2020-02-29"/>
    <s v="2020"/>
    <s v="02"/>
    <s v="29"/>
    <s v="29/02/2020"/>
    <x v="0"/>
  </r>
  <r>
    <s v="fzaninotto/Faker"/>
    <s v="2020-02-29T14:41:19Z"/>
    <s v="2020-02-29"/>
    <s v="2020-02-29"/>
    <s v="2020"/>
    <s v="02"/>
    <s v="29"/>
    <s v="29/02/2020"/>
    <x v="0"/>
  </r>
  <r>
    <s v="rethinkdb/rethinkdb"/>
    <s v="2020-02-29T12:19:14Z"/>
    <s v="2020-02-29"/>
    <s v="2020-02-29"/>
    <s v="2020"/>
    <s v="02"/>
    <s v="29"/>
    <s v="29/02/2020"/>
    <x v="0"/>
  </r>
  <r>
    <s v="standard/standard"/>
    <s v="2020-02-29T14:01:31Z"/>
    <s v="2020-02-29"/>
    <s v="2020-02-29"/>
    <s v="2020"/>
    <s v="02"/>
    <s v="29"/>
    <s v="29/02/2020"/>
    <x v="0"/>
  </r>
  <r>
    <s v="localstack/localstack"/>
    <s v="2020-02-29T13:53:37Z"/>
    <s v="2020-02-29"/>
    <s v="2020-02-29"/>
    <s v="2020"/>
    <s v="02"/>
    <s v="29"/>
    <s v="29/02/2020"/>
    <x v="0"/>
  </r>
  <r>
    <s v="github/fetch"/>
    <s v="2020-02-29T02:44:34Z"/>
    <s v="2020-02-29"/>
    <s v="2020-02-29"/>
    <s v="2020"/>
    <s v="02"/>
    <s v="29"/>
    <s v="29/02/2020"/>
    <x v="0"/>
  </r>
  <r>
    <s v="danielmiessler/SecLists"/>
    <s v="2020-02-29T15:02:59Z"/>
    <s v="2020-02-29"/>
    <s v="2020-02-29"/>
    <s v="2020"/>
    <s v="02"/>
    <s v="29"/>
    <s v="29/02/2020"/>
    <x v="0"/>
  </r>
  <r>
    <s v="ziadoz/awesome-php"/>
    <s v="2020-02-29T13:13:14Z"/>
    <s v="2020-02-29"/>
    <s v="2020-02-29"/>
    <s v="2020"/>
    <s v="02"/>
    <s v="29"/>
    <s v="29/02/2020"/>
    <x v="0"/>
  </r>
  <r>
    <s v="FiloSottile/mkcert"/>
    <s v="2020-02-29T14:02:32Z"/>
    <s v="2020-02-29"/>
    <s v="2020-02-29"/>
    <s v="2020"/>
    <s v="02"/>
    <s v="29"/>
    <s v="29/02/2020"/>
    <x v="0"/>
  </r>
  <r>
    <s v="carbon-app/carbon"/>
    <s v="2020-02-29T14:50:52Z"/>
    <s v="2020-02-29"/>
    <s v="2020-02-29"/>
    <s v="2020"/>
    <s v="02"/>
    <s v="29"/>
    <s v="29/02/2020"/>
    <x v="0"/>
  </r>
  <r>
    <s v="angular/angular-cli"/>
    <s v="2020-02-29T14:24:46Z"/>
    <s v="2020-02-29"/>
    <s v="2020-02-29"/>
    <s v="2020"/>
    <s v="02"/>
    <s v="29"/>
    <s v="29/02/2020"/>
    <x v="0"/>
  </r>
  <r>
    <s v="iview/iview"/>
    <s v="2020-02-29T14:31:32Z"/>
    <s v="2020-02-29"/>
    <s v="2020-02-29"/>
    <s v="2020"/>
    <s v="02"/>
    <s v="29"/>
    <s v="29/02/2020"/>
    <x v="0"/>
  </r>
  <r>
    <s v="vuejs/vuex"/>
    <s v="2020-02-29T14:35:20Z"/>
    <s v="2020-02-29"/>
    <s v="2020-02-29"/>
    <s v="2020"/>
    <s v="02"/>
    <s v="29"/>
    <s v="29/02/2020"/>
    <x v="0"/>
  </r>
  <r>
    <s v="mathiasbynens/dotfiles"/>
    <s v="2020-02-29T03:01:46Z"/>
    <s v="2020-02-29"/>
    <s v="2020-02-29"/>
    <s v="2020"/>
    <s v="02"/>
    <s v="29"/>
    <s v="29/02/2020"/>
    <x v="0"/>
  </r>
  <r>
    <s v="facebookresearch/Detectron"/>
    <s v="2020-02-29T03:09:58Z"/>
    <s v="2020-02-29"/>
    <s v="2020-02-29"/>
    <s v="2020"/>
    <s v="02"/>
    <s v="29"/>
    <s v="29/02/2020"/>
    <x v="0"/>
  </r>
  <r>
    <s v="nolimits4web/swiper"/>
    <s v="2020-02-29T11:11:10Z"/>
    <s v="2020-02-29"/>
    <s v="2020-02-29"/>
    <s v="2020"/>
    <s v="02"/>
    <s v="29"/>
    <s v="29/02/2020"/>
    <x v="0"/>
  </r>
  <r>
    <s v="symfony/symfony"/>
    <s v="2020-02-29T14:29:55Z"/>
    <s v="2020-02-29"/>
    <s v="2020-02-29"/>
    <s v="2020"/>
    <s v="02"/>
    <s v="29"/>
    <s v="29/02/2020"/>
    <x v="0"/>
  </r>
  <r>
    <s v="huggingface/transformers"/>
    <s v="2020-02-29T15:11:18Z"/>
    <s v="2020-02-29"/>
    <s v="2020-02-29"/>
    <s v="2020"/>
    <s v="02"/>
    <s v="29"/>
    <s v="29/02/2020"/>
    <x v="0"/>
  </r>
  <r>
    <s v="CodeHubApp/CodeHub"/>
    <s v="2020-02-29T15:03:34Z"/>
    <s v="2020-02-29"/>
    <s v="2020-02-29"/>
    <s v="2020"/>
    <s v="02"/>
    <s v="29"/>
    <s v="29/02/2020"/>
    <x v="0"/>
  </r>
  <r>
    <s v="netty/netty"/>
    <s v="2020-02-29T13:42:16Z"/>
    <s v="2020-02-29"/>
    <s v="2020-02-29"/>
    <s v="2020"/>
    <s v="02"/>
    <s v="29"/>
    <s v="29/02/2020"/>
    <x v="0"/>
  </r>
  <r>
    <s v="pingcap/tidb"/>
    <s v="2020-02-29T13:15:12Z"/>
    <s v="2020-02-29"/>
    <s v="2020-02-29"/>
    <s v="2020"/>
    <s v="02"/>
    <s v="29"/>
    <s v="29/02/2020"/>
    <x v="0"/>
  </r>
  <r>
    <s v="Marak/faker.js"/>
    <s v="2020-02-29T14:40:50Z"/>
    <s v="2020-02-29"/>
    <s v="2020-02-29"/>
    <s v="2020"/>
    <s v="02"/>
    <s v="29"/>
    <s v="29/02/2020"/>
    <x v="0"/>
  </r>
  <r>
    <s v="herrbischoff/awesome-macos-command-line"/>
    <s v="2020-02-29T12:16:49Z"/>
    <s v="2020-02-29"/>
    <s v="2020-02-29"/>
    <s v="2020"/>
    <s v="02"/>
    <s v="29"/>
    <s v="29/02/2020"/>
    <x v="0"/>
  </r>
  <r>
    <s v="freeCodeCamp/devdocs"/>
    <s v="2020-02-29T14:08:00Z"/>
    <s v="2020-02-29"/>
    <s v="2020-02-29"/>
    <s v="2020"/>
    <s v="02"/>
    <s v="29"/>
    <s v="29/02/2020"/>
    <x v="0"/>
  </r>
  <r>
    <s v="IanLunn/Hover"/>
    <s v="2020-02-29T09:46:14Z"/>
    <s v="2020-02-29"/>
    <s v="2020-02-29"/>
    <s v="2020"/>
    <s v="02"/>
    <s v="29"/>
    <s v="29/02/2020"/>
    <x v="0"/>
  </r>
  <r>
    <s v="dkhamsing/open-source-ios-apps"/>
    <s v="2020-02-29T14:16:08Z"/>
    <s v="2020-02-29"/>
    <s v="2020-02-29"/>
    <s v="2020"/>
    <s v="02"/>
    <s v="29"/>
    <s v="29/02/2020"/>
    <x v="0"/>
  </r>
  <r>
    <s v="SDWebImage/SDWebImage"/>
    <s v="2020-02-29T13:40:04Z"/>
    <s v="2020-02-29"/>
    <s v="2020-02-29"/>
    <s v="2020"/>
    <s v="02"/>
    <s v="29"/>
    <s v="29/02/2020"/>
    <x v="0"/>
  </r>
  <r>
    <s v="jiahaog/nativefier"/>
    <s v="2020-02-29T14:10:23Z"/>
    <s v="2020-02-29"/>
    <s v="2020-02-29"/>
    <s v="2020"/>
    <s v="02"/>
    <s v="29"/>
    <s v="29/02/2020"/>
    <x v="0"/>
  </r>
  <r>
    <s v="composer/composer"/>
    <s v="2020-02-29T14:13:25Z"/>
    <s v="2020-02-29"/>
    <s v="2020-02-29"/>
    <s v="2020"/>
    <s v="02"/>
    <s v="29"/>
    <s v="29/02/2020"/>
    <x v="0"/>
  </r>
  <r>
    <s v="raywenderlich/swift-algorithm-club"/>
    <s v="2020-02-29T13:43:56Z"/>
    <s v="2020-02-29"/>
    <s v="2020-02-29"/>
    <s v="2020"/>
    <s v="02"/>
    <s v="29"/>
    <s v="29/02/2020"/>
    <x v="0"/>
  </r>
  <r>
    <s v="danielgindi/Charts"/>
    <s v="2020-02-29T08:02:18Z"/>
    <s v="2020-02-29"/>
    <s v="2020-02-29"/>
    <s v="2020"/>
    <s v="02"/>
    <s v="29"/>
    <s v="29/02/2020"/>
    <x v="0"/>
  </r>
  <r>
    <s v="iina/iina"/>
    <s v="2020-02-29T13:43:07Z"/>
    <s v="2020-02-29"/>
    <s v="2020-02-29"/>
    <s v="2020"/>
    <s v="02"/>
    <s v="29"/>
    <s v="29/02/2020"/>
    <x v="0"/>
  </r>
  <r>
    <s v="postcss/postcss"/>
    <s v="2020-02-29T11:20:34Z"/>
    <s v="2020-02-29"/>
    <s v="2020-02-29"/>
    <s v="2020"/>
    <s v="02"/>
    <s v="29"/>
    <s v="29/02/2020"/>
    <x v="0"/>
  </r>
  <r>
    <s v="harvesthq/chosen"/>
    <s v="2020-02-28T22:24:46Z"/>
    <s v="2020-02-28"/>
    <s v="2020-02-28"/>
    <s v="2020"/>
    <s v="02"/>
    <s v="28"/>
    <s v="28/02/2020"/>
    <x v="2"/>
  </r>
  <r>
    <s v="jakevdp/PythonDataScienceHandbook"/>
    <s v="2020-02-29T14:51:04Z"/>
    <s v="2020-02-29"/>
    <s v="2020-02-29"/>
    <s v="2020"/>
    <s v="02"/>
    <s v="29"/>
    <s v="29/02/2020"/>
    <x v="0"/>
  </r>
  <r>
    <s v="strapi/strapi"/>
    <s v="2020-02-29T15:02:06Z"/>
    <s v="2020-02-29"/>
    <s v="2020-02-29"/>
    <s v="2020"/>
    <s v="02"/>
    <s v="29"/>
    <s v="29/02/2020"/>
    <x v="0"/>
  </r>
  <r>
    <s v="greenrobot/EventBus"/>
    <s v="2020-02-29T11:35:26Z"/>
    <s v="2020-02-29"/>
    <s v="2020-02-29"/>
    <s v="2020"/>
    <s v="02"/>
    <s v="29"/>
    <s v="29/02/2020"/>
    <x v="0"/>
  </r>
  <r>
    <s v="gitlabhq/gitlabhq"/>
    <s v="2020-02-29T14:19:48Z"/>
    <s v="2020-02-29"/>
    <s v="2020-02-29"/>
    <s v="2020"/>
    <s v="02"/>
    <s v="29"/>
    <s v="29/02/2020"/>
    <x v="0"/>
  </r>
  <r>
    <s v="transloadit/uppy"/>
    <s v="2020-02-29T14:51:42Z"/>
    <s v="2020-02-29"/>
    <s v="2020-02-29"/>
    <s v="2020"/>
    <s v="02"/>
    <s v="29"/>
    <s v="29/02/2020"/>
    <x v="0"/>
  </r>
  <r>
    <s v="GitbookIO/gitbook"/>
    <s v="2020-02-29T12:36:57Z"/>
    <s v="2020-02-29"/>
    <s v="2020-02-29"/>
    <s v="2020"/>
    <s v="02"/>
    <s v="29"/>
    <s v="29/02/2020"/>
    <x v="0"/>
  </r>
  <r>
    <s v="lib-pku/libpku"/>
    <s v="2020-02-29T10:04:12Z"/>
    <s v="2020-02-29"/>
    <s v="2020-02-29"/>
    <s v="2020"/>
    <s v="02"/>
    <s v="29"/>
    <s v="29/02/2020"/>
    <x v="0"/>
  </r>
  <r>
    <s v="fxsjy/jieba"/>
    <s v="2020-02-29T15:09:41Z"/>
    <s v="2020-02-29"/>
    <s v="2020-02-29"/>
    <s v="2020"/>
    <s v="02"/>
    <s v="29"/>
    <s v="29/02/2020"/>
    <x v="0"/>
  </r>
  <r>
    <s v="TheAlgorithms/Java"/>
    <s v="2020-02-29T14:32:17Z"/>
    <s v="2020-02-29"/>
    <s v="2020-02-29"/>
    <s v="2020"/>
    <s v="02"/>
    <s v="29"/>
    <s v="29/02/2020"/>
    <x v="0"/>
  </r>
  <r>
    <s v="istio/istio"/>
    <s v="2020-02-29T14:46:09Z"/>
    <s v="2020-02-29"/>
    <s v="2020-02-29"/>
    <s v="2020"/>
    <s v="02"/>
    <s v="29"/>
    <s v="29/02/2020"/>
    <x v="0"/>
  </r>
  <r>
    <s v="google-research/bert"/>
    <s v="2020-02-29T14:32:12Z"/>
    <s v="2020-02-29"/>
    <s v="2020-02-29"/>
    <s v="2020"/>
    <s v="02"/>
    <s v="29"/>
    <s v="29/02/2020"/>
    <x v="0"/>
  </r>
  <r>
    <s v="Alvin9999/new-pac"/>
    <s v="2020-02-29T14:17:20Z"/>
    <s v="2020-02-29"/>
    <s v="2020-02-29"/>
    <s v="2020"/>
    <s v="02"/>
    <s v="29"/>
    <s v="29/02/2020"/>
    <x v="0"/>
  </r>
  <r>
    <s v="brillout/awesome-react-components"/>
    <s v="2020-02-29T14:07:27Z"/>
    <s v="2020-02-29"/>
    <s v="2020-02-29"/>
    <s v="2020"/>
    <s v="02"/>
    <s v="29"/>
    <s v="29/02/2020"/>
    <x v="0"/>
  </r>
  <r>
    <s v="serhii-londar/open-source-mac-os-apps"/>
    <s v="2020-02-29T10:20:31Z"/>
    <s v="2020-02-29"/>
    <s v="2020-02-29"/>
    <s v="2020"/>
    <s v="02"/>
    <s v="29"/>
    <s v="29/02/2020"/>
    <x v="0"/>
  </r>
  <r>
    <s v="markedjs/marked"/>
    <s v="2020-02-29T14:06:29Z"/>
    <s v="2020-02-29"/>
    <s v="2020-02-29"/>
    <s v="2020"/>
    <s v="02"/>
    <s v="29"/>
    <s v="29/02/2020"/>
    <x v="0"/>
  </r>
  <r>
    <s v="lerna/lerna"/>
    <s v="2020-02-29T14:29:35Z"/>
    <s v="2020-02-29"/>
    <s v="2020-02-29"/>
    <s v="2020"/>
    <s v="02"/>
    <s v="29"/>
    <s v="29/02/2020"/>
    <x v="0"/>
  </r>
  <r>
    <s v="date-fns/date-fns"/>
    <s v="2020-02-29T12:32:24Z"/>
    <s v="2020-02-29"/>
    <s v="2020-02-29"/>
    <s v="2020"/>
    <s v="02"/>
    <s v="29"/>
    <s v="29/02/2020"/>
    <x v="0"/>
  </r>
  <r>
    <s v="ngosang/trackerslist"/>
    <s v="2020-02-29T14:49:13Z"/>
    <s v="2020-02-29"/>
    <s v="2020-02-29"/>
    <s v="2020"/>
    <s v="02"/>
    <s v="29"/>
    <s v="29/02/2020"/>
    <x v="0"/>
  </r>
  <r>
    <s v="emberjs/ember.js"/>
    <s v="2020-02-29T13:59:47Z"/>
    <s v="2020-02-29"/>
    <s v="2020-02-29"/>
    <s v="2020"/>
    <s v="02"/>
    <s v="29"/>
    <s v="29/02/2020"/>
    <x v="0"/>
  </r>
  <r>
    <s v="mobxjs/mobx"/>
    <s v="2020-02-29T14:51:14Z"/>
    <s v="2020-02-29"/>
    <s v="2020-02-29"/>
    <s v="2020"/>
    <s v="02"/>
    <s v="29"/>
    <s v="29/02/2020"/>
    <x v="0"/>
  </r>
  <r>
    <s v="webtorrent/webtorrent"/>
    <s v="2020-02-29T09:43:08Z"/>
    <s v="2020-02-29"/>
    <s v="2020-02-29"/>
    <s v="2020"/>
    <s v="02"/>
    <s v="29"/>
    <s v="29/02/2020"/>
    <x v="0"/>
  </r>
  <r>
    <s v="Polymer/polymer"/>
    <s v="2020-02-29T09:20:33Z"/>
    <s v="2020-02-29"/>
    <s v="2020-02-29"/>
    <s v="2020"/>
    <s v="02"/>
    <s v="29"/>
    <s v="29/02/2020"/>
    <x v="0"/>
  </r>
  <r>
    <s v="cheeriojs/cheerio"/>
    <s v="2020-02-29T14:25:02Z"/>
    <s v="2020-02-29"/>
    <s v="2020-02-29"/>
    <s v="2020"/>
    <s v="02"/>
    <s v="29"/>
    <s v="29/02/2020"/>
    <x v="0"/>
  </r>
  <r>
    <s v="skylot/jadx"/>
    <s v="2020-02-29T14:31:20Z"/>
    <s v="2020-02-29"/>
    <s v="2020-02-29"/>
    <s v="2020"/>
    <s v="02"/>
    <s v="29"/>
    <s v="29/02/2020"/>
    <x v="0"/>
  </r>
  <r>
    <s v="sequelize/sequelize"/>
    <s v="2020-02-29T14:29:34Z"/>
    <s v="2020-02-29"/>
    <s v="2020-02-29"/>
    <s v="2020"/>
    <s v="02"/>
    <s v="29"/>
    <s v="29/02/2020"/>
    <x v="0"/>
  </r>
  <r>
    <s v="ReactiveX/rxjs"/>
    <s v="2020-02-29T13:28:18Z"/>
    <s v="2020-02-29"/>
    <s v="2020-02-29"/>
    <s v="2020"/>
    <s v="02"/>
    <s v="29"/>
    <s v="29/02/2020"/>
    <x v="0"/>
  </r>
  <r>
    <s v="balderdashy/sails"/>
    <s v="2020-02-29T10:15:31Z"/>
    <s v="2020-02-29"/>
    <s v="2020-02-29"/>
    <s v="2020"/>
    <s v="02"/>
    <s v="29"/>
    <s v="29/02/2020"/>
    <x v="0"/>
  </r>
  <r>
    <s v="ajaxorg/ace"/>
    <s v="2020-02-29T14:05:43Z"/>
    <s v="2020-02-29"/>
    <s v="2020-02-29"/>
    <s v="2020"/>
    <s v="02"/>
    <s v="29"/>
    <s v="29/02/2020"/>
    <x v="0"/>
  </r>
  <r>
    <s v="pi-hole/pi-hole"/>
    <s v="2020-02-29T14:18:07Z"/>
    <s v="2020-02-29"/>
    <s v="2020-02-29"/>
    <s v="2020"/>
    <s v="02"/>
    <s v="29"/>
    <s v="29/02/2020"/>
    <x v="0"/>
  </r>
  <r>
    <s v="VincentGarreau/particles.js"/>
    <s v="2020-02-29T07:25:23Z"/>
    <s v="2020-02-29"/>
    <s v="2020-02-29"/>
    <s v="2020"/>
    <s v="02"/>
    <s v="29"/>
    <s v="29/02/2020"/>
    <x v="0"/>
  </r>
  <r>
    <s v="hammerjs/hammer.js"/>
    <s v="2020-02-29T14:24:55Z"/>
    <s v="2020-02-29"/>
    <s v="2020-02-29"/>
    <s v="2020"/>
    <s v="02"/>
    <s v="29"/>
    <s v="29/02/2020"/>
    <x v="0"/>
  </r>
  <r>
    <s v="sentsin/layui"/>
    <s v="2020-02-29T11:00:53Z"/>
    <s v="2020-02-29"/>
    <s v="2020-02-29"/>
    <s v="2020"/>
    <s v="02"/>
    <s v="29"/>
    <s v="29/02/2020"/>
    <x v="0"/>
  </r>
  <r>
    <s v="hashicorp/terraform"/>
    <s v="2020-02-29T14:36:06Z"/>
    <s v="2020-02-29"/>
    <s v="2020-02-29"/>
    <s v="2020"/>
    <s v="02"/>
    <s v="29"/>
    <s v="29/02/2020"/>
    <x v="0"/>
  </r>
  <r>
    <s v="geekcompany/ResumeSample"/>
    <s v="2020-02-29T12:28:54Z"/>
    <s v="2020-02-29"/>
    <s v="2020-02-29"/>
    <s v="2020"/>
    <s v="02"/>
    <s v="29"/>
    <s v="29/02/2020"/>
    <x v="0"/>
  </r>
  <r>
    <s v="naptha/tesseract.js"/>
    <s v="2020-02-29T14:53:33Z"/>
    <s v="2020-02-29"/>
    <s v="2020-02-29"/>
    <s v="2020"/>
    <s v="02"/>
    <s v="29"/>
    <s v="29/02/2020"/>
    <x v="0"/>
  </r>
  <r>
    <s v="ityouknow/spring-boot-examples"/>
    <s v="2020-02-29T12:34:01Z"/>
    <s v="2020-02-29"/>
    <s v="2020-02-29"/>
    <s v="2020"/>
    <s v="02"/>
    <s v="29"/>
    <s v="29/02/2020"/>
    <x v="0"/>
  </r>
  <r>
    <s v="VundleVim/Vundle.vim"/>
    <s v="2020-02-29T02:24:55Z"/>
    <s v="2020-02-29"/>
    <s v="2020-02-29"/>
    <s v="2020"/>
    <s v="02"/>
    <s v="29"/>
    <s v="29/02/2020"/>
    <x v="0"/>
  </r>
  <r>
    <s v="alacritty/alacritty"/>
    <s v="2020-02-29T14:14:55Z"/>
    <s v="2020-02-29"/>
    <s v="2020-02-29"/>
    <s v="2020"/>
    <s v="02"/>
    <s v="29"/>
    <s v="29/02/2020"/>
    <x v="0"/>
  </r>
  <r>
    <s v="jaredpalmer/formik"/>
    <s v="2020-02-29T14:07:14Z"/>
    <s v="2020-02-29"/>
    <s v="2020-02-29"/>
    <s v="2020"/>
    <s v="02"/>
    <s v="29"/>
    <s v="29/02/2020"/>
    <x v="0"/>
  </r>
  <r>
    <s v="0xAX/linux-insides"/>
    <s v="2020-02-29T14:23:46Z"/>
    <s v="2020-02-29"/>
    <s v="2020-02-29"/>
    <s v="2020"/>
    <s v="02"/>
    <s v="29"/>
    <s v="29/02/2020"/>
    <x v="0"/>
  </r>
  <r>
    <s v="iikira/BaiduPCS-Go"/>
    <s v="2020-02-29T14:53:12Z"/>
    <s v="2020-02-29"/>
    <s v="2020-02-29"/>
    <s v="2020"/>
    <s v="02"/>
    <s v="29"/>
    <s v="29/02/2020"/>
    <x v="0"/>
  </r>
  <r>
    <s v="terryum/awesome-deep-learning-papers"/>
    <s v="2020-02-29T15:07:32Z"/>
    <s v="2020-02-29"/>
    <s v="2020-02-29"/>
    <s v="2020"/>
    <s v="02"/>
    <s v="29"/>
    <s v="29/02/2020"/>
    <x v="0"/>
  </r>
  <r>
    <s v="ycm-core/YouCompleteMe"/>
    <s v="2020-02-29T15:03:16Z"/>
    <s v="2020-02-29"/>
    <s v="2020-02-29"/>
    <s v="2020"/>
    <s v="02"/>
    <s v="29"/>
    <s v="29/02/2020"/>
    <x v="0"/>
  </r>
  <r>
    <s v="amix/vimrc"/>
    <s v="2020-02-29T14:25:21Z"/>
    <s v="2020-02-29"/>
    <s v="2020-02-29"/>
    <s v="2020"/>
    <s v="02"/>
    <s v="29"/>
    <s v="29/02/2020"/>
    <x v="0"/>
  </r>
  <r>
    <s v="Homebrew/brew"/>
    <s v="2020-02-29T14:21:56Z"/>
    <s v="2020-02-29"/>
    <s v="2020-02-29"/>
    <s v="2020"/>
    <s v="02"/>
    <s v="29"/>
    <s v="29/02/2020"/>
    <x v="0"/>
  </r>
  <r>
    <s v="alibaba/fastjson"/>
    <s v="2020-02-29T14:33:14Z"/>
    <s v="2020-02-29"/>
    <s v="2020-02-29"/>
    <s v="2020"/>
    <s v="02"/>
    <s v="29"/>
    <s v="29/02/2020"/>
    <x v="0"/>
  </r>
  <r>
    <s v="StreisandEffect/streisand"/>
    <s v="2020-02-29T13:14:44Z"/>
    <s v="2020-02-29"/>
    <s v="2020-02-29"/>
    <s v="2020"/>
    <s v="02"/>
    <s v="29"/>
    <s v="29/02/2020"/>
    <x v="0"/>
  </r>
  <r>
    <s v="facebookresearch/fastText"/>
    <s v="2020-02-29T10:22:15Z"/>
    <s v="2020-02-29"/>
    <s v="2020-02-29"/>
    <s v="2020"/>
    <s v="02"/>
    <s v="29"/>
    <s v="29/02/2020"/>
    <x v="0"/>
  </r>
  <r>
    <s v="tabler/tabler"/>
    <s v="2020-02-29T13:31:44Z"/>
    <s v="2020-02-29"/>
    <s v="2020-02-29"/>
    <s v="2020"/>
    <s v="02"/>
    <s v="29"/>
    <s v="29/02/2020"/>
    <x v="0"/>
  </r>
  <r>
    <s v="heartcombo/devise"/>
    <s v="2020-02-28T21:25:23Z"/>
    <s v="2020-02-28"/>
    <s v="2020-02-28"/>
    <s v="2020"/>
    <s v="02"/>
    <s v="28"/>
    <s v="28/02/2020"/>
    <x v="2"/>
  </r>
  <r>
    <s v="pure-css/pure"/>
    <s v="2020-02-29T14:17:48Z"/>
    <s v="2020-02-29"/>
    <s v="2020-02-29"/>
    <s v="2020"/>
    <s v="02"/>
    <s v="29"/>
    <s v="29/02/2020"/>
    <x v="0"/>
  </r>
  <r>
    <s v="drone/drone"/>
    <s v="2020-02-29T14:29:26Z"/>
    <s v="2020-02-29"/>
    <s v="2020-02-29"/>
    <s v="2020"/>
    <s v="02"/>
    <s v="29"/>
    <s v="29/02/2020"/>
    <x v="0"/>
  </r>
  <r>
    <s v="t4t5/sweetalert"/>
    <s v="2020-02-29T05:47:26Z"/>
    <s v="2020-02-29"/>
    <s v="2020-02-29"/>
    <s v="2020"/>
    <s v="02"/>
    <s v="29"/>
    <s v="29/02/2020"/>
    <x v="0"/>
  </r>
  <r>
    <s v="minio/minio"/>
    <s v="2020-02-29T14:06:30Z"/>
    <s v="2020-02-29"/>
    <s v="2020-02-29"/>
    <s v="2020"/>
    <s v="02"/>
    <s v="29"/>
    <s v="29/02/2020"/>
    <x v="0"/>
  </r>
  <r>
    <s v="CamDavidsonPilon/Probabilistic-Programming-and-Bayesian-Methods-for-Hackers"/>
    <s v="2020-02-29T14:33:22Z"/>
    <s v="2020-02-29"/>
    <s v="2020-02-29"/>
    <s v="2020"/>
    <s v="02"/>
    <s v="29"/>
    <s v="29/02/2020"/>
    <x v="0"/>
  </r>
  <r>
    <s v="rstacruz/nprogress"/>
    <s v="2020-02-29T10:22:34Z"/>
    <s v="2020-02-29"/>
    <s v="2020-02-29"/>
    <s v="2020"/>
    <s v="02"/>
    <s v="29"/>
    <s v="29/02/2020"/>
    <x v="0"/>
  </r>
  <r>
    <s v="facebook/flow"/>
    <s v="2020-02-29T13:36:30Z"/>
    <s v="2020-02-29"/>
    <s v="2020-02-29"/>
    <s v="2020"/>
    <s v="02"/>
    <s v="29"/>
    <s v="29/02/2020"/>
    <x v="0"/>
  </r>
  <r>
    <s v="unknwon/the-way-to-go_ZH_CN"/>
    <s v="2020-02-29T15:05:09Z"/>
    <s v="2020-02-29"/>
    <s v="2020-02-29"/>
    <s v="2020"/>
    <s v="02"/>
    <s v="29"/>
    <s v="29/02/2020"/>
    <x v="0"/>
  </r>
  <r>
    <s v="tootsuite/mastodon"/>
    <s v="2020-02-29T06:19:19Z"/>
    <s v="2020-02-29"/>
    <s v="2020-02-29"/>
    <s v="2020"/>
    <s v="02"/>
    <s v="29"/>
    <s v="29/02/2020"/>
    <x v="0"/>
  </r>
  <r>
    <s v="realpython/python-guide"/>
    <s v="2020-02-29T14:21:16Z"/>
    <s v="2020-02-29"/>
    <s v="2020-02-29"/>
    <s v="2020"/>
    <s v="02"/>
    <s v="29"/>
    <s v="29/02/2020"/>
    <x v="0"/>
  </r>
  <r>
    <s v="alibaba/p3c"/>
    <s v="2020-02-29T13:35:34Z"/>
    <s v="2020-02-29"/>
    <s v="2020-02-29"/>
    <s v="2020"/>
    <s v="02"/>
    <s v="29"/>
    <s v="29/02/2020"/>
    <x v="0"/>
  </r>
  <r>
    <s v="laravel/framework"/>
    <s v="2020-02-29T13:30:43Z"/>
    <s v="2020-02-29"/>
    <s v="2020-02-29"/>
    <s v="2020"/>
    <s v="02"/>
    <s v="29"/>
    <s v="29/02/2020"/>
    <x v="0"/>
  </r>
  <r>
    <s v="alibaba/druid"/>
    <s v="2020-02-29T10:56:25Z"/>
    <s v="2020-02-29"/>
    <s v="2020-02-29"/>
    <s v="2020"/>
    <s v="02"/>
    <s v="29"/>
    <s v="29/02/2020"/>
    <x v="0"/>
  </r>
  <r>
    <s v="fouber/blog"/>
    <s v="2020-02-29T09:09:44Z"/>
    <s v="2020-02-29"/>
    <s v="2020-02-29"/>
    <s v="2020"/>
    <s v="02"/>
    <s v="29"/>
    <s v="29/02/2020"/>
    <x v="0"/>
  </r>
  <r>
    <s v="cmderdev/cmder"/>
    <s v="2020-02-29T15:04:41Z"/>
    <s v="2020-02-29"/>
    <s v="2020-02-29"/>
    <s v="2020"/>
    <s v="02"/>
    <s v="29"/>
    <s v="29/02/2020"/>
    <x v="0"/>
  </r>
  <r>
    <s v="Automattic/mongoose"/>
    <s v="2020-02-29T12:10:01Z"/>
    <s v="2020-02-29"/>
    <s v="2020-02-29"/>
    <s v="2020"/>
    <s v="02"/>
    <s v="29"/>
    <s v="29/02/2020"/>
    <x v="0"/>
  </r>
  <r>
    <s v="elsewhencode/project-guidelines"/>
    <s v="2020-02-28T15:25:43Z"/>
    <s v="2020-02-28"/>
    <s v="2020-02-28"/>
    <s v="2020"/>
    <s v="02"/>
    <s v="28"/>
    <s v="28/02/2020"/>
    <x v="2"/>
  </r>
  <r>
    <s v="tailwindcss/tailwindcss"/>
    <s v="2020-02-29T15:07:50Z"/>
    <s v="2020-02-29"/>
    <s v="2020-02-29"/>
    <s v="2020"/>
    <s v="02"/>
    <s v="29"/>
    <s v="29/02/2020"/>
    <x v="0"/>
  </r>
  <r>
    <s v="FezVrasta/bootstrap-material-design"/>
    <s v="2020-02-29T03:33:40Z"/>
    <s v="2020-02-29"/>
    <s v="2020-02-29"/>
    <s v="2020"/>
    <s v="02"/>
    <s v="29"/>
    <s v="29/02/2020"/>
    <x v="0"/>
  </r>
  <r>
    <s v="kelseyhightower/kubernetes-the-hard-way"/>
    <s v="2020-02-29T15:08:05Z"/>
    <s v="2020-02-29"/>
    <s v="2020-02-29"/>
    <s v="2020"/>
    <s v="02"/>
    <s v="29"/>
    <s v="29/02/2020"/>
    <x v="0"/>
  </r>
  <r>
    <s v="remy/nodemon"/>
    <s v="2020-02-29T14:36:21Z"/>
    <s v="2020-02-29"/>
    <s v="2020-02-29"/>
    <s v="2020"/>
    <s v="02"/>
    <s v="29"/>
    <s v="29/02/2020"/>
    <x v="0"/>
  </r>
  <r>
    <s v="google/leveldb"/>
    <s v="2020-02-29T15:06:51Z"/>
    <s v="2020-02-29"/>
    <s v="2020-02-29"/>
    <s v="2020"/>
    <s v="02"/>
    <s v="29"/>
    <s v="29/02/2020"/>
    <x v="0"/>
  </r>
  <r>
    <s v="scwang90/SmartRefreshLayout"/>
    <s v="2020-02-29T14:11:10Z"/>
    <s v="2020-02-29"/>
    <s v="2020-02-29"/>
    <s v="2020"/>
    <s v="02"/>
    <s v="29"/>
    <s v="29/02/2020"/>
    <x v="0"/>
  </r>
  <r>
    <s v="SheetJS/sheetjs"/>
    <s v="2020-02-29T10:40:17Z"/>
    <s v="2020-02-29"/>
    <s v="2020-02-29"/>
    <s v="2020"/>
    <s v="02"/>
    <s v="29"/>
    <s v="29/02/2020"/>
    <x v="0"/>
  </r>
  <r>
    <s v="airbnb/lottie-web"/>
    <s v="2020-02-29T11:17:12Z"/>
    <s v="2020-02-29"/>
    <s v="2020-02-29"/>
    <s v="2020"/>
    <s v="02"/>
    <s v="29"/>
    <s v="29/02/2020"/>
    <x v="0"/>
  </r>
  <r>
    <s v="kriasoft/react-starter-kit"/>
    <s v="2020-02-29T15:05:10Z"/>
    <s v="2020-02-29"/>
    <s v="2020-02-29"/>
    <s v="2020"/>
    <s v="02"/>
    <s v="29"/>
    <s v="29/02/2020"/>
    <x v="0"/>
  </r>
  <r>
    <s v="redux-saga/redux-saga"/>
    <s v="2020-02-29T13:08:52Z"/>
    <s v="2020-02-29"/>
    <s v="2020-02-29"/>
    <s v="2020"/>
    <s v="02"/>
    <s v="29"/>
    <s v="29/02/2020"/>
    <x v="0"/>
  </r>
  <r>
    <s v="littlecodersh/ItChat"/>
    <s v="2020-02-29T13:14:01Z"/>
    <s v="2020-02-29"/>
    <s v="2020-02-29"/>
    <s v="2020"/>
    <s v="02"/>
    <s v="29"/>
    <s v="29/02/2020"/>
    <x v="0"/>
  </r>
  <r>
    <s v="facebook/pop"/>
    <s v="2020-02-29T13:04:26Z"/>
    <s v="2020-02-29"/>
    <s v="2020-02-29"/>
    <s v="2020"/>
    <s v="02"/>
    <s v="29"/>
    <s v="29/02/2020"/>
    <x v="0"/>
  </r>
  <r>
    <s v="alibaba/flutter-go"/>
    <s v="2020-02-29T14:10:52Z"/>
    <s v="2020-02-29"/>
    <s v="2020-02-29"/>
    <s v="2020"/>
    <s v="02"/>
    <s v="29"/>
    <s v="29/02/2020"/>
    <x v="0"/>
  </r>
  <r>
    <s v="akveo/ngx-admin"/>
    <s v="2020-02-29T09:45:29Z"/>
    <s v="2020-02-29"/>
    <s v="2020-02-29"/>
    <s v="2020"/>
    <s v="02"/>
    <s v="29"/>
    <s v="29/02/2020"/>
    <x v="0"/>
  </r>
  <r>
    <s v="openai/gym"/>
    <s v="2020-02-29T14:43:27Z"/>
    <s v="2020-02-29"/>
    <s v="2020-02-29"/>
    <s v="2020"/>
    <s v="02"/>
    <s v="29"/>
    <s v="29/02/2020"/>
    <x v="0"/>
  </r>
  <r>
    <s v="Tencent/wepy"/>
    <s v="2020-02-29T10:11:34Z"/>
    <s v="2020-02-29"/>
    <s v="2020-02-29"/>
    <s v="2020"/>
    <s v="02"/>
    <s v="29"/>
    <s v="29/02/2020"/>
    <x v="0"/>
  </r>
  <r>
    <s v="ryanoasis/nerd-fonts"/>
    <s v="2020-02-29T14:14:35Z"/>
    <s v="2020-02-29"/>
    <s v="2020-02-29"/>
    <s v="2020"/>
    <s v="02"/>
    <s v="29"/>
    <s v="29/02/2020"/>
    <x v="0"/>
  </r>
  <r>
    <s v="rapid7/metasploit-framework"/>
    <s v="2020-02-29T14:49:44Z"/>
    <s v="2020-02-29"/>
    <s v="2020-02-29"/>
    <s v="2020"/>
    <s v="02"/>
    <s v="29"/>
    <s v="29/02/2020"/>
    <x v="0"/>
  </r>
  <r>
    <s v="NationalSecurityAgency/ghidra"/>
    <s v="2020-02-29T11:46:13Z"/>
    <s v="2020-02-29"/>
    <s v="2020-02-29"/>
    <s v="2020"/>
    <s v="02"/>
    <s v="29"/>
    <s v="29/02/2020"/>
    <x v="0"/>
  </r>
  <r>
    <s v="ReactiveCocoa/ReactiveCocoa"/>
    <s v="2020-02-29T03:22:53Z"/>
    <s v="2020-02-29"/>
    <s v="2020-02-29"/>
    <s v="2020"/>
    <s v="02"/>
    <s v="29"/>
    <s v="29/02/2020"/>
    <x v="0"/>
  </r>
  <r>
    <s v="niklasvh/html2canvas"/>
    <s v="2020-02-29T14:58:39Z"/>
    <s v="2020-02-29"/>
    <s v="2020-02-29"/>
    <s v="2020"/>
    <s v="02"/>
    <s v="29"/>
    <s v="29/02/2020"/>
    <x v="0"/>
  </r>
  <r>
    <s v="Reactive-Extensions/RxJS"/>
    <s v="2020-02-28T10:43:46Z"/>
    <s v="2020-02-28"/>
    <s v="2020-02-28"/>
    <s v="2020"/>
    <s v="02"/>
    <s v="28"/>
    <s v="28/02/2020"/>
    <x v="2"/>
  </r>
  <r>
    <s v="eugenp/tutorials"/>
    <s v="2020-02-29T15:12:24Z"/>
    <s v="2020-02-29"/>
    <s v="2020-02-29"/>
    <s v="2020"/>
    <s v="02"/>
    <s v="29"/>
    <s v="29/02/2020"/>
    <x v="0"/>
  </r>
  <r>
    <s v="sorrycc/awesome-javascript"/>
    <s v="2020-02-29T14:43:45Z"/>
    <s v="2020-02-29"/>
    <s v="2020-02-29"/>
    <s v="2020"/>
    <s v="02"/>
    <s v="29"/>
    <s v="29/02/2020"/>
    <x v="0"/>
  </r>
  <r>
    <s v="pypa/pipenv"/>
    <s v="2020-02-29T07:58:21Z"/>
    <s v="2020-02-29"/>
    <s v="2020-02-29"/>
    <s v="2020"/>
    <s v="02"/>
    <s v="29"/>
    <s v="29/02/2020"/>
    <x v="0"/>
  </r>
  <r>
    <s v="dimsemenov/PhotoSwipe"/>
    <s v="2020-02-29T13:27:12Z"/>
    <s v="2020-02-29"/>
    <s v="2020-02-29"/>
    <s v="2020"/>
    <s v="02"/>
    <s v="29"/>
    <s v="29/02/2020"/>
    <x v="0"/>
  </r>
  <r>
    <s v="mbeaudru/modern-js-cheatsheet"/>
    <s v="2020-02-29T12:06:46Z"/>
    <s v="2020-02-29"/>
    <s v="2020-02-29"/>
    <s v="2020"/>
    <s v="02"/>
    <s v="29"/>
    <s v="29/02/2020"/>
    <x v="0"/>
  </r>
  <r>
    <s v="railsware/upterm"/>
    <s v="2020-02-28T21:31:28Z"/>
    <s v="2020-02-28"/>
    <s v="2020-02-28"/>
    <s v="2020"/>
    <s v="02"/>
    <s v="28"/>
    <s v="28/02/2020"/>
    <x v="2"/>
  </r>
  <r>
    <s v="codemirror/CodeMirror"/>
    <s v="2020-02-29T12:32:35Z"/>
    <s v="2020-02-29"/>
    <s v="2020-02-29"/>
    <s v="2020"/>
    <s v="02"/>
    <s v="29"/>
    <s v="29/02/2020"/>
    <x v="0"/>
  </r>
  <r>
    <s v="ctripcorp/apollo"/>
    <s v="2020-02-29T13:50:50Z"/>
    <s v="2020-02-29"/>
    <s v="2020-02-29"/>
    <s v="2020"/>
    <s v="02"/>
    <s v="29"/>
    <s v="29/02/2020"/>
    <x v="0"/>
  </r>
  <r>
    <s v="bevacqua/dragula"/>
    <s v="2020-02-29T11:22:30Z"/>
    <s v="2020-02-29"/>
    <s v="2020-02-29"/>
    <s v="2020"/>
    <s v="02"/>
    <s v="29"/>
    <s v="29/02/2020"/>
    <x v="0"/>
  </r>
  <r>
    <s v="ggreer/the_silver_searcher"/>
    <s v="2020-02-29T13:04:20Z"/>
    <s v="2020-02-29"/>
    <s v="2020-02-29"/>
    <s v="2020"/>
    <s v="02"/>
    <s v="29"/>
    <s v="29/02/2020"/>
    <x v="0"/>
  </r>
  <r>
    <s v="google/iosched"/>
    <s v="2020-02-29T09:12:56Z"/>
    <s v="2020-02-29"/>
    <s v="2020-02-29"/>
    <s v="2020"/>
    <s v="02"/>
    <s v="29"/>
    <s v="29/02/2020"/>
    <x v="0"/>
  </r>
  <r>
    <s v="kahun/awesome-sysadmin"/>
    <s v="2020-02-29T05:38:03Z"/>
    <s v="2020-02-29"/>
    <s v="2020-02-29"/>
    <s v="2020"/>
    <s v="02"/>
    <s v="29"/>
    <s v="29/02/2020"/>
    <x v="0"/>
  </r>
  <r>
    <s v="alibaba/arthas"/>
    <s v="2020-02-29T10:40:06Z"/>
    <s v="2020-02-29"/>
    <s v="2020-02-29"/>
    <s v="2020"/>
    <s v="02"/>
    <s v="29"/>
    <s v="29/02/2020"/>
    <x v="0"/>
  </r>
  <r>
    <s v="gorhill/uBlock"/>
    <s v="2020-02-29T14:17:24Z"/>
    <s v="2020-02-29"/>
    <s v="2020-02-29"/>
    <s v="2020"/>
    <s v="02"/>
    <s v="29"/>
    <s v="29/02/2020"/>
    <x v="0"/>
  </r>
  <r>
    <s v="metabase/metabase"/>
    <s v="2020-02-29T11:04:12Z"/>
    <s v="2020-02-29"/>
    <s v="2020-02-29"/>
    <s v="2020"/>
    <s v="02"/>
    <s v="29"/>
    <s v="29/02/2020"/>
    <x v="0"/>
  </r>
  <r>
    <s v="microsoft/calculator"/>
    <s v="2020-02-29T06:55:36Z"/>
    <s v="2020-02-29"/>
    <s v="2020-02-29"/>
    <s v="2020"/>
    <s v="02"/>
    <s v="29"/>
    <s v="29/02/2020"/>
    <x v="0"/>
  </r>
  <r>
    <s v="hashicorp/vagrant"/>
    <s v="2020-02-29T12:13:59Z"/>
    <s v="2020-02-29"/>
    <s v="2020-02-29"/>
    <s v="2020"/>
    <s v="02"/>
    <s v="29"/>
    <s v="29/02/2020"/>
    <x v="0"/>
  </r>
  <r>
    <s v="syl20bnr/spacemacs"/>
    <s v="2020-02-29T14:48:35Z"/>
    <s v="2020-02-29"/>
    <s v="2020-02-29"/>
    <s v="2020"/>
    <s v="02"/>
    <s v="29"/>
    <s v="29/02/2020"/>
    <x v="0"/>
  </r>
  <r>
    <s v="SortableJS/Sortable"/>
    <s v="2020-02-29T15:01:15Z"/>
    <s v="2020-02-29"/>
    <s v="2020-02-29"/>
    <s v="2020"/>
    <s v="02"/>
    <s v="29"/>
    <s v="29/02/2020"/>
    <x v="0"/>
  </r>
  <r>
    <s v="Meituan-Dianping/mpvue"/>
    <s v="2020-02-29T12:04:34Z"/>
    <s v="2020-02-29"/>
    <s v="2020-02-29"/>
    <s v="2020"/>
    <s v="02"/>
    <s v="29"/>
    <s v="29/02/2020"/>
    <x v="0"/>
  </r>
  <r>
    <s v="angular/components"/>
    <s v="2020-02-29T14:41:37Z"/>
    <s v="2020-02-29"/>
    <s v="2020-02-29"/>
    <s v="2020"/>
    <s v="02"/>
    <s v="29"/>
    <s v="29/02/2020"/>
    <x v="0"/>
  </r>
  <r>
    <s v="satwikkansal/wtfpython"/>
    <s v="2020-02-29T13:30:15Z"/>
    <s v="2020-02-29"/>
    <s v="2020-02-29"/>
    <s v="2020"/>
    <s v="02"/>
    <s v="29"/>
    <s v="29/02/2020"/>
    <x v="0"/>
  </r>
  <r>
    <s v="vim/vim"/>
    <s v="2020-02-29T15:09:25Z"/>
    <s v="2020-02-29"/>
    <s v="2020-02-29"/>
    <s v="2020"/>
    <s v="02"/>
    <s v="29"/>
    <s v="29/02/2020"/>
    <x v="0"/>
  </r>
  <r>
    <s v="CymChad/BaseRecyclerViewAdapterHelper"/>
    <s v="2020-02-29T09:05:00Z"/>
    <s v="2020-02-29"/>
    <s v="2020-02-29"/>
    <s v="2020"/>
    <s v="02"/>
    <s v="29"/>
    <s v="29/02/2020"/>
    <x v="0"/>
  </r>
  <r>
    <s v="JedWatson/react-select"/>
    <s v="2020-02-29T14:45:39Z"/>
    <s v="2020-02-29"/>
    <s v="2020-02-29"/>
    <s v="2020"/>
    <s v="02"/>
    <s v="29"/>
    <s v="29/02/2020"/>
    <x v="0"/>
  </r>
  <r>
    <s v="SwiftyJSON/SwiftyJSON"/>
    <s v="2020-02-29T13:34:58Z"/>
    <s v="2020-02-29"/>
    <s v="2020-02-29"/>
    <s v="2020"/>
    <s v="02"/>
    <s v="29"/>
    <s v="29/02/2020"/>
    <x v="0"/>
  </r>
  <r>
    <s v="LisaDziuba/Awesome-Design-Tools"/>
    <s v="2020-02-28T22:40:08Z"/>
    <s v="2020-02-28"/>
    <s v="2020-02-28"/>
    <s v="2020"/>
    <s v="02"/>
    <s v="28"/>
    <s v="28/02/2020"/>
    <x v="2"/>
  </r>
  <r>
    <s v="ovity/octotree"/>
    <s v="2020-02-29T11:05:47Z"/>
    <s v="2020-02-29"/>
    <s v="2020-02-29"/>
    <s v="2020"/>
    <s v="02"/>
    <s v="29"/>
    <s v="29/02/2020"/>
    <x v="0"/>
  </r>
  <r>
    <s v="donnemartin/interactive-coding-challenges"/>
    <s v="2020-02-29T13:07:39Z"/>
    <s v="2020-02-29"/>
    <s v="2020-02-29"/>
    <s v="2020"/>
    <s v="02"/>
    <s v="29"/>
    <s v="29/02/2020"/>
    <x v="0"/>
  </r>
  <r>
    <s v="SwiftGGTeam/the-swift-programming-language-in-chinese"/>
    <s v="2020-02-28T10:43:53Z"/>
    <s v="2020-02-28"/>
    <s v="2020-02-28"/>
    <s v="2020"/>
    <s v="02"/>
    <s v="28"/>
    <s v="28/02/2020"/>
    <x v="2"/>
  </r>
  <r>
    <s v="sindresorhus/awesome-electron"/>
    <s v="2020-02-29T14:01:34Z"/>
    <s v="2020-02-29"/>
    <s v="2020-02-29"/>
    <s v="2020"/>
    <s v="02"/>
    <s v="29"/>
    <s v="29/02/2020"/>
    <x v="0"/>
  </r>
  <r>
    <s v="ocornut/imgui"/>
    <s v="2020-02-29T13:52:10Z"/>
    <s v="2020-02-29"/>
    <s v="2020-02-29"/>
    <s v="2020"/>
    <s v="02"/>
    <s v="29"/>
    <s v="29/02/2020"/>
    <x v="0"/>
  </r>
  <r>
    <s v="Netflix/Hystrix"/>
    <s v="2020-02-29T10:40:10Z"/>
    <s v="2020-02-29"/>
    <s v="2020-02-29"/>
    <s v="2020"/>
    <s v="02"/>
    <s v="29"/>
    <s v="29/02/2020"/>
    <x v="0"/>
  </r>
  <r>
    <s v="byoungd/English-level-up-tips-for-Chinese"/>
    <s v="2020-02-29T07:50:14Z"/>
    <s v="2020-02-29"/>
    <s v="2020-02-29"/>
    <s v="2020"/>
    <s v="02"/>
    <s v="29"/>
    <s v="29/02/2020"/>
    <x v="0"/>
  </r>
  <r>
    <s v="GoogleChrome/lighthouse"/>
    <s v="2020-02-29T14:53:23Z"/>
    <s v="2020-02-29"/>
    <s v="2020-02-29"/>
    <s v="2020"/>
    <s v="02"/>
    <s v="29"/>
    <s v="29/02/2020"/>
    <x v="0"/>
  </r>
  <r>
    <s v="wagoodman/dive"/>
    <s v="2020-02-29T11:19:52Z"/>
    <s v="2020-02-29"/>
    <s v="2020-02-29"/>
    <s v="2020"/>
    <s v="02"/>
    <s v="29"/>
    <s v="29/02/2020"/>
    <x v="0"/>
  </r>
  <r>
    <s v="BradLarson/GPUImage"/>
    <s v="2020-02-29T12:52:45Z"/>
    <s v="2020-02-29"/>
    <s v="2020-02-29"/>
    <s v="2020"/>
    <s v="02"/>
    <s v="29"/>
    <s v="29/02/2020"/>
    <x v="0"/>
  </r>
  <r>
    <s v="github/hub"/>
    <s v="2020-02-29T14:22:52Z"/>
    <s v="2020-02-29"/>
    <s v="2020-02-29"/>
    <s v="2020"/>
    <s v="02"/>
    <s v="29"/>
    <s v="29/02/2020"/>
    <x v="0"/>
  </r>
  <r>
    <s v="airbnb/lottie-ios"/>
    <s v="2020-02-29T14:49:04Z"/>
    <s v="2020-02-29"/>
    <s v="2020-02-29"/>
    <s v="2020"/>
    <s v="02"/>
    <s v="29"/>
    <s v="29/02/2020"/>
    <x v="0"/>
  </r>
  <r>
    <s v="microsoft/monaco-editor"/>
    <s v="2020-02-29T12:09:36Z"/>
    <s v="2020-02-29"/>
    <s v="2020-02-29"/>
    <s v="2020"/>
    <s v="02"/>
    <s v="29"/>
    <s v="29/02/2020"/>
    <x v="0"/>
  </r>
  <r>
    <s v="mochajs/mocha"/>
    <s v="2020-02-29T09:51:57Z"/>
    <s v="2020-02-29"/>
    <s v="2020-02-29"/>
    <s v="2020"/>
    <s v="02"/>
    <s v="29"/>
    <s v="29/02/2020"/>
    <x v="0"/>
  </r>
  <r>
    <s v="tipsy/profile-summary-for-github"/>
    <s v="2020-02-29T11:06:00Z"/>
    <s v="2020-02-29"/>
    <s v="2020-02-29"/>
    <s v="2020"/>
    <s v="02"/>
    <s v="29"/>
    <s v="29/02/2020"/>
    <x v="0"/>
  </r>
  <r>
    <s v="pugjs/pug"/>
    <s v="2020-02-29T14:38:16Z"/>
    <s v="2020-02-29"/>
    <s v="2020-02-29"/>
    <s v="2020"/>
    <s v="02"/>
    <s v="29"/>
    <s v="29/02/2020"/>
    <x v="0"/>
  </r>
  <r>
    <s v="rclone/rclone"/>
    <s v="2020-02-29T13:45:11Z"/>
    <s v="2020-02-29"/>
    <s v="2020-02-29"/>
    <s v="2020"/>
    <s v="02"/>
    <s v="29"/>
    <s v="29/02/2020"/>
    <x v="0"/>
  </r>
  <r>
    <s v="reduxjs/react-redux"/>
    <s v="2020-02-29T14:26:06Z"/>
    <s v="2020-02-29"/>
    <s v="2020-02-29"/>
    <s v="2020"/>
    <s v="02"/>
    <s v="29"/>
    <s v="29/02/2020"/>
    <x v="0"/>
  </r>
  <r>
    <s v="petkaantonov/bluebird"/>
    <s v="2020-02-29T10:49:37Z"/>
    <s v="2020-02-29"/>
    <s v="2020-02-29"/>
    <s v="2020"/>
    <s v="02"/>
    <s v="29"/>
    <s v="29/02/2020"/>
    <x v="0"/>
  </r>
  <r>
    <s v="usablica/intro.js"/>
    <s v="2020-02-29T13:33:01Z"/>
    <s v="2020-02-29"/>
    <s v="2020-02-29"/>
    <s v="2020"/>
    <s v="02"/>
    <s v="29"/>
    <s v="29/02/2020"/>
    <x v="0"/>
  </r>
  <r>
    <s v="nefe/You-Dont-Need-jQuery"/>
    <s v="2020-02-29T10:29:37Z"/>
    <s v="2020-02-29"/>
    <s v="2020-02-29"/>
    <s v="2020"/>
    <s v="02"/>
    <s v="29"/>
    <s v="29/02/2020"/>
    <x v="0"/>
  </r>
  <r>
    <s v="markerikson/react-redux-links"/>
    <s v="2020-02-29T14:41:08Z"/>
    <s v="2020-02-29"/>
    <s v="2020-02-29"/>
    <s v="2020"/>
    <s v="02"/>
    <s v="29"/>
    <s v="29/02/2020"/>
    <x v="0"/>
  </r>
  <r>
    <s v="ageron/handson-ml"/>
    <s v="2020-02-29T13:09:59Z"/>
    <s v="2020-02-29"/>
    <s v="2020-02-29"/>
    <s v="2020"/>
    <s v="02"/>
    <s v="29"/>
    <s v="29/02/2020"/>
    <x v="0"/>
  </r>
  <r>
    <s v="guzzle/guzzle"/>
    <s v="2020-02-29T14:53:34Z"/>
    <s v="2020-02-29"/>
    <s v="2020-02-29"/>
    <s v="2020"/>
    <s v="02"/>
    <s v="29"/>
    <s v="29/02/2020"/>
    <x v="0"/>
  </r>
  <r>
    <s v="FallibleInc/security-guide-for-developers"/>
    <s v="2020-02-29T06:36:11Z"/>
    <s v="2020-02-29"/>
    <s v="2020-02-29"/>
    <s v="2020"/>
    <s v="02"/>
    <s v="29"/>
    <s v="29/02/2020"/>
    <x v="0"/>
  </r>
  <r>
    <s v="tornadoweb/tornado"/>
    <s v="2020-02-29T14:22:32Z"/>
    <s v="2020-02-29"/>
    <s v="2020-02-29"/>
    <s v="2020"/>
    <s v="02"/>
    <s v="29"/>
    <s v="29/02/2020"/>
    <x v="0"/>
  </r>
  <r>
    <s v="koalaman/shellcheck"/>
    <s v="2020-02-29T11:40:44Z"/>
    <s v="2020-02-29"/>
    <s v="2020-02-29"/>
    <s v="2020"/>
    <s v="02"/>
    <s v="29"/>
    <s v="29/02/2020"/>
    <x v="0"/>
  </r>
  <r>
    <s v="docker/compose"/>
    <s v="2020-02-29T13:56:00Z"/>
    <s v="2020-02-29"/>
    <s v="2020-02-29"/>
    <s v="2020"/>
    <s v="02"/>
    <s v="29"/>
    <s v="29/02/2020"/>
    <x v="0"/>
  </r>
  <r>
    <s v="ReactiveX/RxAndroid"/>
    <s v="2020-02-29T11:35:23Z"/>
    <s v="2020-02-29"/>
    <s v="2020-02-29"/>
    <s v="2020"/>
    <s v="02"/>
    <s v="29"/>
    <s v="29/02/2020"/>
    <x v="0"/>
  </r>
  <r>
    <s v="julycoding/The-Art-Of-Programming-By-July"/>
    <s v="2020-02-29T14:33:56Z"/>
    <s v="2020-02-29"/>
    <s v="2020-02-29"/>
    <s v="2020"/>
    <s v="02"/>
    <s v="29"/>
    <s v="29/02/2020"/>
    <x v="0"/>
  </r>
  <r>
    <s v="aria2/aria2"/>
    <s v="2020-02-29T14:18:26Z"/>
    <s v="2020-02-29"/>
    <s v="2020-02-29"/>
    <s v="2020"/>
    <s v="02"/>
    <s v="29"/>
    <s v="29/02/2020"/>
    <x v="0"/>
  </r>
  <r>
    <s v="ColorlibHQ/gentelella"/>
    <s v="2020-02-29T13:08:17Z"/>
    <s v="2020-02-29"/>
    <s v="2020-02-29"/>
    <s v="2020"/>
    <s v="02"/>
    <s v="29"/>
    <s v="29/02/2020"/>
    <x v="0"/>
  </r>
  <r>
    <s v="dokku/dokku"/>
    <s v="2020-02-29T10:20:45Z"/>
    <s v="2020-02-29"/>
    <s v="2020-02-29"/>
    <s v="2020"/>
    <s v="02"/>
    <s v="29"/>
    <s v="29/02/2020"/>
    <x v="0"/>
  </r>
  <r>
    <s v="matteocrippa/awesome-swift"/>
    <s v="2020-02-29T13:38:07Z"/>
    <s v="2020-02-29"/>
    <s v="2020-02-29"/>
    <s v="2020"/>
    <s v="02"/>
    <s v="29"/>
    <s v="29/02/2020"/>
    <x v="0"/>
  </r>
  <r>
    <s v="futurice/android-best-practices"/>
    <s v="2020-02-29T11:35:22Z"/>
    <s v="2020-02-29"/>
    <s v="2020-02-29"/>
    <s v="2020"/>
    <s v="02"/>
    <s v="29"/>
    <s v="29/02/2020"/>
    <x v="0"/>
  </r>
  <r>
    <s v="emscripten-core/emscripten"/>
    <s v="2020-02-29T14:36:34Z"/>
    <s v="2020-02-29"/>
    <s v="2020-02-29"/>
    <s v="2020"/>
    <s v="02"/>
    <s v="29"/>
    <s v="29/02/2020"/>
    <x v="0"/>
  </r>
  <r>
    <s v="cypress-io/cypress"/>
    <s v="2020-02-29T15:03:16Z"/>
    <s v="2020-02-29"/>
    <s v="2020-02-29"/>
    <s v="2020"/>
    <s v="02"/>
    <s v="29"/>
    <s v="29/02/2020"/>
    <x v="0"/>
  </r>
  <r>
    <s v="SamyPesse/How-to-Make-a-Computer-Operating-System"/>
    <s v="2020-02-29T14:00:30Z"/>
    <s v="2020-02-29"/>
    <s v="2020-02-29"/>
    <s v="2020"/>
    <s v="02"/>
    <s v="29"/>
    <s v="29/02/2020"/>
    <x v="0"/>
  </r>
  <r>
    <s v="formulahendry/955.WLB"/>
    <s v="2020-02-29T12:54:42Z"/>
    <s v="2020-02-29"/>
    <s v="2020-02-29"/>
    <s v="2020"/>
    <s v="02"/>
    <s v="29"/>
    <s v="29/02/2020"/>
    <x v="0"/>
  </r>
  <r>
    <s v="google/web-starter-kit"/>
    <s v="2020-02-28T09:39:48Z"/>
    <s v="2020-02-28"/>
    <s v="2020-02-28"/>
    <s v="2020"/>
    <s v="02"/>
    <s v="28"/>
    <s v="28/02/2020"/>
    <x v="2"/>
  </r>
  <r>
    <s v="MrRio/jsPDF"/>
    <s v="2020-02-29T09:58:27Z"/>
    <s v="2020-02-29"/>
    <s v="2020-02-29"/>
    <s v="2020"/>
    <s v="02"/>
    <s v="29"/>
    <s v="29/02/2020"/>
    <x v="0"/>
  </r>
  <r>
    <s v="hashicorp/consul"/>
    <s v="2020-02-29T09:39:11Z"/>
    <s v="2020-02-29"/>
    <s v="2020-02-29"/>
    <s v="2020"/>
    <s v="02"/>
    <s v="29"/>
    <s v="29/02/2020"/>
    <x v="0"/>
  </r>
  <r>
    <s v="paularmstrong/normalizr"/>
    <s v="2020-02-29T12:43:40Z"/>
    <s v="2020-02-29"/>
    <s v="2020-02-29"/>
    <s v="2020"/>
    <s v="02"/>
    <s v="29"/>
    <s v="29/02/2020"/>
    <x v="0"/>
  </r>
  <r>
    <s v="dcloudio/uni-app"/>
    <s v="2020-02-29T14:46:51Z"/>
    <s v="2020-02-29"/>
    <s v="2020-02-29"/>
    <s v="2020"/>
    <s v="02"/>
    <s v="29"/>
    <s v="29/02/2020"/>
    <x v="0"/>
  </r>
  <r>
    <s v="go-gitea/gitea"/>
    <s v="2020-02-29T15:09:41Z"/>
    <s v="2020-02-29"/>
    <s v="2020-02-29"/>
    <s v="2020"/>
    <s v="02"/>
    <s v="29"/>
    <s v="29/02/2020"/>
    <x v="0"/>
  </r>
  <r>
    <s v="enzymejs/enzyme"/>
    <s v="2020-02-29T14:25:04Z"/>
    <s v="2020-02-29"/>
    <s v="2020-02-29"/>
    <s v="2020"/>
    <s v="02"/>
    <s v="29"/>
    <s v="29/02/2020"/>
    <x v="0"/>
  </r>
  <r>
    <s v="powerline/fonts"/>
    <s v="2020-02-29T15:04:34Z"/>
    <s v="2020-02-29"/>
    <s v="2020-02-29"/>
    <s v="2020"/>
    <s v="02"/>
    <s v="29"/>
    <s v="29/02/2020"/>
    <x v="0"/>
  </r>
  <r>
    <s v="agalwood/Motrix"/>
    <s v="2020-02-29T14:07:06Z"/>
    <s v="2020-02-29"/>
    <s v="2020-02-29"/>
    <s v="2020"/>
    <s v="02"/>
    <s v="29"/>
    <s v="29/02/2020"/>
    <x v="0"/>
  </r>
  <r>
    <s v="BurntSushi/ripgrep"/>
    <s v="2020-02-29T11:56:55Z"/>
    <s v="2020-02-29"/>
    <s v="2020-02-29"/>
    <s v="2020"/>
    <s v="02"/>
    <s v="29"/>
    <s v="29/02/2020"/>
    <x v="0"/>
  </r>
  <r>
    <s v="jlmakes/scrollreveal"/>
    <s v="2020-02-29T11:05:07Z"/>
    <s v="2020-02-29"/>
    <s v="2020-02-29"/>
    <s v="2020"/>
    <s v="02"/>
    <s v="29"/>
    <s v="29/02/2020"/>
    <x v="0"/>
  </r>
  <r>
    <s v="dmlc/xgboost"/>
    <s v="2020-02-29T13:42:20Z"/>
    <s v="2020-02-29"/>
    <s v="2020-02-29"/>
    <s v="2020"/>
    <s v="02"/>
    <s v="29"/>
    <s v="29/02/2020"/>
    <x v="0"/>
  </r>
  <r>
    <s v="domnikl/DesignPatternsPHP"/>
    <s v="2020-02-29T15:02:46Z"/>
    <s v="2020-02-29"/>
    <s v="2020-02-29"/>
    <s v="2020"/>
    <s v="02"/>
    <s v="29"/>
    <s v="29/02/2020"/>
    <x v="0"/>
  </r>
  <r>
    <s v="apache/incubator-mxnet"/>
    <s v="2020-02-29T13:58:41Z"/>
    <s v="2020-02-29"/>
    <s v="2020-02-29"/>
    <s v="2020"/>
    <s v="02"/>
    <s v="29"/>
    <s v="29/02/2020"/>
    <x v="0"/>
  </r>
  <r>
    <s v="FFmpeg/FFmpeg"/>
    <s v="2020-02-29T14:18:34Z"/>
    <s v="2020-02-29"/>
    <s v="2020-02-29"/>
    <s v="2020"/>
    <s v="02"/>
    <s v="29"/>
    <s v="29/02/2020"/>
    <x v="0"/>
  </r>
  <r>
    <s v="influxdata/influxdb"/>
    <s v="2020-02-29T14:02:54Z"/>
    <s v="2020-02-29"/>
    <s v="2020-02-29"/>
    <s v="2020"/>
    <s v="02"/>
    <s v="29"/>
    <s v="29/02/2020"/>
    <x v="0"/>
  </r>
  <r>
    <s v="Prinzhorn/skrollr"/>
    <s v="2020-02-29T08:58:46Z"/>
    <s v="2020-02-29"/>
    <s v="2020-02-29"/>
    <s v="2020"/>
    <s v="02"/>
    <s v="29"/>
    <s v="29/02/2020"/>
    <x v="0"/>
  </r>
  <r>
    <s v="atlassian/react-beautiful-dnd"/>
    <s v="2020-02-29T09:20:49Z"/>
    <s v="2020-02-29"/>
    <s v="2020-02-29"/>
    <s v="2020"/>
    <s v="02"/>
    <s v="29"/>
    <s v="29/02/2020"/>
    <x v="0"/>
  </r>
  <r>
    <s v="alebcay/awesome-shell"/>
    <s v="2020-02-29T15:12:06Z"/>
    <s v="2020-02-29"/>
    <s v="2020-02-29"/>
    <s v="2020"/>
    <s v="02"/>
    <s v="29"/>
    <s v="29/02/2020"/>
    <x v="0"/>
  </r>
  <r>
    <s v="pyenv/pyenv"/>
    <s v="2020-02-29T14:07:49Z"/>
    <s v="2020-02-29"/>
    <s v="2020-02-29"/>
    <s v="2020"/>
    <s v="02"/>
    <s v="29"/>
    <s v="29/02/2020"/>
    <x v="0"/>
  </r>
  <r>
    <s v="ramda/ramda"/>
    <s v="2020-02-29T12:34:17Z"/>
    <s v="2020-02-29"/>
    <s v="2020-02-29"/>
    <s v="2020"/>
    <s v="02"/>
    <s v="29"/>
    <s v="29/02/2020"/>
    <x v="0"/>
  </r>
  <r>
    <s v="chubin/cheat.sh"/>
    <s v="2020-02-29T14:06:31Z"/>
    <s v="2020-02-29"/>
    <s v="2020-02-29"/>
    <s v="2020"/>
    <s v="02"/>
    <s v="29"/>
    <s v="29/02/2020"/>
    <x v="0"/>
  </r>
  <r>
    <s v="bvaughn/react-virtualized"/>
    <s v="2020-02-29T14:37:45Z"/>
    <s v="2020-02-29"/>
    <s v="2020-02-29"/>
    <s v="2020"/>
    <s v="02"/>
    <s v="29"/>
    <s v="29/02/2020"/>
    <x v="0"/>
  </r>
  <r>
    <s v="jobbole/awesome-python-cn"/>
    <s v="2020-02-29T14:41:43Z"/>
    <s v="2020-02-29"/>
    <s v="2020-02-29"/>
    <s v="2020"/>
    <s v="02"/>
    <s v="29"/>
    <s v="29/02/2020"/>
    <x v="0"/>
  </r>
  <r>
    <s v="verekia/js-stack-from-scratch"/>
    <s v="2020-02-29T08:06:18Z"/>
    <s v="2020-02-29"/>
    <s v="2020-02-29"/>
    <s v="2020"/>
    <s v="02"/>
    <s v="29"/>
    <s v="29/02/2020"/>
    <x v="0"/>
  </r>
  <r>
    <s v="jgm/pandoc"/>
    <s v="2020-02-29T13:59:55Z"/>
    <s v="2020-02-29"/>
    <s v="2020-02-29"/>
    <s v="2020"/>
    <s v="02"/>
    <s v="29"/>
    <s v="29/02/2020"/>
    <x v="0"/>
  </r>
  <r>
    <s v="NativeScript/NativeScript"/>
    <s v="2020-02-29T13:29:48Z"/>
    <s v="2020-02-29"/>
    <s v="2020-02-29"/>
    <s v="2020"/>
    <s v="02"/>
    <s v="29"/>
    <s v="29/02/2020"/>
    <x v="0"/>
  </r>
  <r>
    <s v="vapor/vapor"/>
    <s v="2020-02-29T14:45:08Z"/>
    <s v="2020-02-29"/>
    <s v="2020-02-29"/>
    <s v="2020"/>
    <s v="02"/>
    <s v="29"/>
    <s v="29/02/2020"/>
    <x v="0"/>
  </r>
  <r>
    <s v="segmentio/nightmare"/>
    <s v="2020-02-29T09:16:48Z"/>
    <s v="2020-02-29"/>
    <s v="2020-02-29"/>
    <s v="2020"/>
    <s v="02"/>
    <s v="29"/>
    <s v="29/02/2020"/>
    <x v="0"/>
  </r>
  <r>
    <s v="ipfs/ipfs"/>
    <s v="2020-02-29T12:38:16Z"/>
    <s v="2020-02-29"/>
    <s v="2020-02-29"/>
    <s v="2020"/>
    <s v="02"/>
    <s v="29"/>
    <s v="29/02/2020"/>
    <x v="0"/>
  </r>
  <r>
    <s v="square/picasso"/>
    <s v="2020-02-29T14:44:38Z"/>
    <s v="2020-02-29"/>
    <s v="2020-02-29"/>
    <s v="2020"/>
    <s v="02"/>
    <s v="29"/>
    <s v="29/02/2020"/>
    <x v="0"/>
  </r>
  <r>
    <s v="hankcs/HanLP"/>
    <s v="2020-02-29T12:12:22Z"/>
    <s v="2020-02-29"/>
    <s v="2020-02-29"/>
    <s v="2020"/>
    <s v="02"/>
    <s v="29"/>
    <s v="29/02/2020"/>
    <x v="0"/>
  </r>
  <r>
    <s v="react-native-elements/react-native-elements"/>
    <s v="2020-02-29T14:01:25Z"/>
    <s v="2020-02-29"/>
    <s v="2020-02-29"/>
    <s v="2020"/>
    <s v="02"/>
    <s v="29"/>
    <s v="29/02/2020"/>
    <x v="0"/>
  </r>
  <r>
    <s v="doczjs/docz"/>
    <s v="2020-02-29T13:59:19Z"/>
    <s v="2020-02-29"/>
    <s v="2020-02-29"/>
    <s v="2020"/>
    <s v="02"/>
    <s v="29"/>
    <s v="29/02/2020"/>
    <x v="0"/>
  </r>
  <r>
    <s v="donnemartin/data-science-ipython-notebooks"/>
    <s v="2020-02-29T11:25:07Z"/>
    <s v="2020-02-29"/>
    <s v="2020-02-29"/>
    <s v="2020"/>
    <s v="02"/>
    <s v="29"/>
    <s v="29/02/2020"/>
    <x v="0"/>
  </r>
  <r>
    <s v="sharkdp/bat"/>
    <s v="2020-02-29T14:38:30Z"/>
    <s v="2020-02-29"/>
    <s v="2020-02-29"/>
    <s v="2020"/>
    <s v="02"/>
    <s v="29"/>
    <s v="29/02/2020"/>
    <x v="0"/>
  </r>
  <r>
    <s v="HeroTransitions/Hero"/>
    <s v="2020-02-28T14:01:15Z"/>
    <s v="2020-02-28"/>
    <s v="2020-02-28"/>
    <s v="2020"/>
    <s v="02"/>
    <s v="28"/>
    <s v="28/02/2020"/>
    <x v="2"/>
  </r>
  <r>
    <s v="mitmproxy/mitmproxy"/>
    <s v="2020-02-29T11:15:11Z"/>
    <s v="2020-02-29"/>
    <s v="2020-02-29"/>
    <s v="2020"/>
    <s v="02"/>
    <s v="29"/>
    <s v="29/02/2020"/>
    <x v="0"/>
  </r>
  <r>
    <s v="bcit-ci/CodeIgniter"/>
    <s v="2020-02-29T09:25:50Z"/>
    <s v="2020-02-29"/>
    <s v="2020-02-29"/>
    <s v="2020"/>
    <s v="02"/>
    <s v="29"/>
    <s v="29/02/2020"/>
    <x v="0"/>
  </r>
  <r>
    <s v="ReactiveX/RxSwift"/>
    <s v="2020-02-29T13:33:42Z"/>
    <s v="2020-02-29"/>
    <s v="2020-02-29"/>
    <s v="2020"/>
    <s v="02"/>
    <s v="29"/>
    <s v="29/02/2020"/>
    <x v="0"/>
  </r>
  <r>
    <s v="chenglou/react-motion"/>
    <s v="2020-02-29T10:33:53Z"/>
    <s v="2020-02-29"/>
    <s v="2020-02-29"/>
    <s v="2020"/>
    <s v="02"/>
    <s v="29"/>
    <s v="29/02/2020"/>
    <x v="0"/>
  </r>
  <r>
    <s v="ftlabs/fastclick"/>
    <s v="2020-02-28T19:40:29Z"/>
    <s v="2020-02-28"/>
    <s v="2020-02-28"/>
    <s v="2020"/>
    <s v="02"/>
    <s v="28"/>
    <s v="28/02/2020"/>
    <x v="2"/>
  </r>
  <r>
    <s v="googlehosts/hosts"/>
    <s v="2020-02-29T14:10:26Z"/>
    <s v="2020-02-29"/>
    <s v="2020-02-29"/>
    <s v="2020"/>
    <s v="02"/>
    <s v="29"/>
    <s v="29/02/2020"/>
    <x v="0"/>
  </r>
  <r>
    <s v="dotnet/corefx"/>
    <s v="2020-02-29T08:22:17Z"/>
    <s v="2020-02-29"/>
    <s v="2020-02-29"/>
    <s v="2020"/>
    <s v="02"/>
    <s v="29"/>
    <s v="29/02/2020"/>
    <x v="0"/>
  </r>
  <r>
    <s v="wsargent/docker-cheat-sheet"/>
    <s v="2020-02-29T12:00:29Z"/>
    <s v="2020-02-29"/>
    <s v="2020-02-29"/>
    <s v="2020"/>
    <s v="02"/>
    <s v="29"/>
    <s v="29/02/2020"/>
    <x v="0"/>
  </r>
  <r>
    <s v="cockroachdb/cockroach"/>
    <s v="2020-02-29T12:21:38Z"/>
    <s v="2020-02-29"/>
    <s v="2020-02-29"/>
    <s v="2020"/>
    <s v="02"/>
    <s v="29"/>
    <s v="29/02/2020"/>
    <x v="0"/>
  </r>
  <r>
    <s v="typicode/husky"/>
    <s v="2020-02-29T15:10:42Z"/>
    <s v="2020-02-29"/>
    <s v="2020-02-29"/>
    <s v="2020"/>
    <s v="02"/>
    <s v="29"/>
    <s v="29/02/2020"/>
    <x v="0"/>
  </r>
  <r>
    <s v="junegunn/vim-plug"/>
    <s v="2020-02-29T14:04:51Z"/>
    <s v="2020-02-29"/>
    <s v="2020-02-29"/>
    <s v="2020"/>
    <s v="02"/>
    <s v="29"/>
    <s v="29/02/2020"/>
    <x v="0"/>
  </r>
  <r>
    <s v="PowerShell/PowerShell"/>
    <s v="2020-02-29T14:41:11Z"/>
    <s v="2020-02-29"/>
    <s v="2020-02-29"/>
    <s v="2020"/>
    <s v="02"/>
    <s v="29"/>
    <s v="29/02/2020"/>
    <x v="0"/>
  </r>
  <r>
    <s v="typeorm/typeorm"/>
    <s v="2020-02-29T14:23:56Z"/>
    <s v="2020-02-29"/>
    <s v="2020-02-29"/>
    <s v="2020"/>
    <s v="02"/>
    <s v="29"/>
    <s v="29/02/2020"/>
    <x v="0"/>
  </r>
  <r>
    <s v="ruanyf/es6tutorial"/>
    <s v="2020-02-29T11:33:52Z"/>
    <s v="2020-02-29"/>
    <s v="2020-02-29"/>
    <s v="2020"/>
    <s v="02"/>
    <s v="29"/>
    <s v="29/02/2020"/>
    <x v="0"/>
  </r>
  <r>
    <s v="SnapKit/Masonry"/>
    <s v="2020-02-29T13:39:16Z"/>
    <s v="2020-02-29"/>
    <s v="2020-02-29"/>
    <s v="2020"/>
    <s v="02"/>
    <s v="29"/>
    <s v="29/02/2020"/>
    <x v="0"/>
  </r>
  <r>
    <s v="mattermost/mattermost-server"/>
    <s v="2020-02-29T14:44:45Z"/>
    <s v="2020-02-29"/>
    <s v="2020-02-29"/>
    <s v="2020"/>
    <s v="02"/>
    <s v="29"/>
    <s v="29/02/2020"/>
    <x v="0"/>
  </r>
  <r>
    <s v="avajs/ava"/>
    <s v="2020-02-29T13:54:01Z"/>
    <s v="2020-02-29"/>
    <s v="2020-02-29"/>
    <s v="2020"/>
    <s v="02"/>
    <s v="29"/>
    <s v="29/02/2020"/>
    <x v="0"/>
  </r>
  <r>
    <s v="kataras/iris"/>
    <s v="2020-02-29T14:03:00Z"/>
    <s v="2020-02-29"/>
    <s v="2020-02-29"/>
    <s v="2020"/>
    <s v="02"/>
    <s v="29"/>
    <s v="29/02/2020"/>
    <x v="0"/>
  </r>
  <r>
    <s v="alibaba/weex"/>
    <s v="2020-02-28T10:08:46Z"/>
    <s v="2020-02-28"/>
    <s v="2020-02-28"/>
    <s v="2020"/>
    <s v="02"/>
    <s v="28"/>
    <s v="28/02/2020"/>
    <x v="2"/>
  </r>
  <r>
    <s v="Popmotion/popmotion"/>
    <s v="2020-02-29T09:20:31Z"/>
    <s v="2020-02-29"/>
    <s v="2020-02-29"/>
    <s v="2020"/>
    <s v="02"/>
    <s v="29"/>
    <s v="29/02/2020"/>
    <x v="0"/>
  </r>
  <r>
    <s v="rollup/rollup"/>
    <s v="2020-02-29T12:38:12Z"/>
    <s v="2020-02-29"/>
    <s v="2020-02-29"/>
    <s v="2020"/>
    <s v="02"/>
    <s v="29"/>
    <s v="29/02/2020"/>
    <x v="0"/>
  </r>
  <r>
    <s v="nlohmann/json"/>
    <s v="2020-02-29T13:52:19Z"/>
    <s v="2020-02-29"/>
    <s v="2020-02-29"/>
    <s v="2020"/>
    <s v="02"/>
    <s v="29"/>
    <s v="29/02/2020"/>
    <x v="0"/>
  </r>
  <r>
    <s v="react-navigation/react-navigation"/>
    <s v="2020-02-29T15:11:24Z"/>
    <s v="2020-02-29"/>
    <s v="2020-02-29"/>
    <s v="2020"/>
    <s v="02"/>
    <s v="29"/>
    <s v="29/02/2020"/>
    <x v="0"/>
  </r>
  <r>
    <s v="kubernetes/minikube"/>
    <s v="2020-02-29T14:38:20Z"/>
    <s v="2020-02-29"/>
    <s v="2020-02-29"/>
    <s v="2020"/>
    <s v="02"/>
    <s v="29"/>
    <s v="29/02/2020"/>
    <x v="0"/>
  </r>
  <r>
    <s v="mongodb/mongo"/>
    <s v="2020-02-29T10:23:52Z"/>
    <s v="2020-02-29"/>
    <s v="2020-02-29"/>
    <s v="2020"/>
    <s v="02"/>
    <s v="29"/>
    <s v="29/02/2020"/>
    <x v="0"/>
  </r>
  <r>
    <s v="facebook/draft-js"/>
    <s v="2020-02-29T12:44:17Z"/>
    <s v="2020-02-29"/>
    <s v="2020-02-29"/>
    <s v="2020"/>
    <s v="02"/>
    <s v="29"/>
    <s v="29/02/2020"/>
    <x v="0"/>
  </r>
  <r>
    <s v="nagadomi/waifu2x"/>
    <s v="2020-02-29T13:34:19Z"/>
    <s v="2020-02-29"/>
    <s v="2020-02-29"/>
    <s v="2020"/>
    <s v="02"/>
    <s v="29"/>
    <s v="29/02/2020"/>
    <x v="0"/>
  </r>
  <r>
    <s v="feathericons/feather"/>
    <s v="2020-02-29T12:40:50Z"/>
    <s v="2020-02-29"/>
    <s v="2020-02-29"/>
    <s v="2020"/>
    <s v="02"/>
    <s v="29"/>
    <s v="29/02/2020"/>
    <x v="0"/>
  </r>
  <r>
    <s v="MostlyAdequate/mostly-adequate-guide"/>
    <s v="2020-02-29T15:07:26Z"/>
    <s v="2020-02-29"/>
    <s v="2020-02-29"/>
    <s v="2020"/>
    <s v="02"/>
    <s v="29"/>
    <s v="29/02/2020"/>
    <x v="0"/>
  </r>
  <r>
    <s v="xi-editor/xi-editor"/>
    <s v="2020-02-29T15:12:23Z"/>
    <s v="2020-02-29"/>
    <s v="2020-02-29"/>
    <s v="2020"/>
    <s v="02"/>
    <s v="29"/>
    <s v="29/02/2020"/>
    <x v="0"/>
  </r>
  <r>
    <s v="google/gson"/>
    <s v="2020-02-29T14:16:31Z"/>
    <s v="2020-02-29"/>
    <s v="2020-02-29"/>
    <s v="2020"/>
    <s v="02"/>
    <s v="29"/>
    <s v="29/02/2020"/>
    <x v="0"/>
  </r>
  <r>
    <s v="jcjohnson/neural-style"/>
    <s v="2020-02-29T09:40:01Z"/>
    <s v="2020-02-29"/>
    <s v="2020-02-29"/>
    <s v="2020"/>
    <s v="02"/>
    <s v="29"/>
    <s v="29/02/2020"/>
    <x v="0"/>
  </r>
  <r>
    <s v="ipfs/ipfs"/>
    <s v="2020-02-29T12:38:16Z"/>
    <s v="2020-02-29"/>
    <s v="2020-02-29"/>
    <s v="2020"/>
    <s v="02"/>
    <s v="29"/>
    <s v="29/02/2020"/>
    <x v="0"/>
  </r>
  <r>
    <s v="square/picasso"/>
    <s v="2020-02-29T14:44:38Z"/>
    <s v="2020-02-29"/>
    <s v="2020-02-29"/>
    <s v="2020"/>
    <s v="02"/>
    <s v="29"/>
    <s v="29/02/2020"/>
    <x v="0"/>
  </r>
  <r>
    <s v="dhg/Skeleton"/>
    <s v="2020-02-29T15:05:23Z"/>
    <s v="2020-02-29"/>
    <s v="2020-02-29"/>
    <s v="2020"/>
    <s v="02"/>
    <s v="29"/>
    <s v="29/02/2020"/>
    <x v="0"/>
  </r>
  <r>
    <s v="afollestad/material-dialogs"/>
    <s v="2020-02-29T10:06:37Z"/>
    <s v="2020-02-29"/>
    <s v="2020-02-29"/>
    <s v="2020"/>
    <s v="02"/>
    <s v="29"/>
    <s v="29/02/2020"/>
    <x v="0"/>
  </r>
  <r>
    <s v="jinzhu/gorm"/>
    <s v="2020-02-29T14:03:04Z"/>
    <s v="2020-02-29"/>
    <s v="2020-02-29"/>
    <s v="2020"/>
    <s v="02"/>
    <s v="29"/>
    <s v="29/02/2020"/>
    <x v="0"/>
  </r>
  <r>
    <s v="Advanced-Frontend/Daily-Interview-Question"/>
    <s v="2020-02-29T14:58:36Z"/>
    <s v="2020-02-29"/>
    <s v="2020-02-29"/>
    <s v="2020"/>
    <s v="02"/>
    <s v="29"/>
    <s v="29/02/2020"/>
    <x v="0"/>
  </r>
  <r>
    <s v="cfenollosa/os-tutorial"/>
    <s v="2020-02-29T13:26:53Z"/>
    <s v="2020-02-29"/>
    <s v="2020-02-29"/>
    <s v="2020"/>
    <s v="02"/>
    <s v="29"/>
    <s v="29/02/2020"/>
    <x v="0"/>
  </r>
  <r>
    <s v="trailofbits/algo"/>
    <s v="2020-02-29T15:06:58Z"/>
    <s v="2020-02-29"/>
    <s v="2020-02-29"/>
    <s v="2020"/>
    <s v="02"/>
    <s v="29"/>
    <s v="29/02/2020"/>
    <x v="0"/>
  </r>
  <r>
    <s v="veggiemonk/awesome-docker"/>
    <s v="2020-02-29T13:16:03Z"/>
    <s v="2020-02-29"/>
    <s v="2020-02-29"/>
    <s v="2020"/>
    <s v="02"/>
    <s v="29"/>
    <s v="29/02/2020"/>
    <x v="0"/>
  </r>
  <r>
    <s v="nsqio/nsq"/>
    <s v="2020-02-29T08:31:11Z"/>
    <s v="2020-02-29"/>
    <s v="2020-02-29"/>
    <s v="2020"/>
    <s v="02"/>
    <s v="29"/>
    <s v="29/02/2020"/>
    <x v="0"/>
  </r>
  <r>
    <s v="fastai/fastai"/>
    <s v="2020-02-29T14:30:33Z"/>
    <s v="2020-02-29"/>
    <s v="2020-02-29"/>
    <s v="2020"/>
    <s v="02"/>
    <s v="29"/>
    <s v="29/02/2020"/>
    <x v="0"/>
  </r>
  <r>
    <s v="tj/commander.js"/>
    <s v="2020-02-29T15:00:37Z"/>
    <s v="2020-02-29"/>
    <s v="2020-02-29"/>
    <s v="2020"/>
    <s v="02"/>
    <s v="29"/>
    <s v="29/02/2020"/>
    <x v="0"/>
  </r>
  <r>
    <s v="jorgebucaran/hyperapp"/>
    <s v="2020-02-29T08:30:35Z"/>
    <s v="2020-02-29"/>
    <s v="2020-02-29"/>
    <s v="2020"/>
    <s v="02"/>
    <s v="29"/>
    <s v="29/02/2020"/>
    <x v="0"/>
  </r>
  <r>
    <s v="3b1b/manim"/>
    <s v="2020-02-29T14:39:28Z"/>
    <s v="2020-02-29"/>
    <s v="2020-02-29"/>
    <s v="2020"/>
    <s v="02"/>
    <s v="29"/>
    <s v="29/02/2020"/>
    <x v="0"/>
  </r>
  <r>
    <s v="bilibili/flv.js"/>
    <s v="2020-02-29T15:02:59Z"/>
    <s v="2020-02-29"/>
    <s v="2020-02-29"/>
    <s v="2020"/>
    <s v="02"/>
    <s v="29"/>
    <s v="29/02/2020"/>
    <x v="0"/>
  </r>
  <r>
    <s v="parse-community/parse-server"/>
    <s v="2020-02-29T13:21:54Z"/>
    <s v="2020-02-29"/>
    <s v="2020-02-29"/>
    <s v="2020"/>
    <s v="02"/>
    <s v="29"/>
    <s v="29/02/2020"/>
    <x v="0"/>
  </r>
  <r>
    <s v="npm/npm"/>
    <s v="2020-02-29T08:30:16Z"/>
    <s v="2020-02-29"/>
    <s v="2020-02-29"/>
    <s v="2020"/>
    <s v="02"/>
    <s v="29"/>
    <s v="29/02/2020"/>
    <x v="0"/>
  </r>
  <r>
    <s v="ruanyf/jstraining"/>
    <s v="2020-02-29T13:16:17Z"/>
    <s v="2020-02-29"/>
    <s v="2020-02-29"/>
    <s v="2020"/>
    <s v="02"/>
    <s v="29"/>
    <s v="29/02/2020"/>
    <x v="0"/>
  </r>
  <r>
    <s v="fighting41love/funNLP"/>
    <s v="2020-02-29T15:13:18Z"/>
    <s v="2020-02-29"/>
    <s v="2020-02-29"/>
    <s v="2020"/>
    <s v="02"/>
    <s v="29"/>
    <s v="29/02/2020"/>
    <x v="0"/>
  </r>
  <r>
    <s v="react-bootstrap/react-bootstrap"/>
    <s v="2020-02-29T08:56:04Z"/>
    <s v="2020-02-29"/>
    <s v="2020-02-29"/>
    <s v="2020"/>
    <s v="02"/>
    <s v="29"/>
    <s v="29/02/2020"/>
    <x v="0"/>
  </r>
  <r>
    <s v="swagger-api/swagger-ui"/>
    <s v="2020-02-29T12:51:06Z"/>
    <s v="2020-02-29"/>
    <s v="2020-02-29"/>
    <s v="2020"/>
    <s v="02"/>
    <s v="29"/>
    <s v="29/02/2020"/>
    <x v="0"/>
  </r>
  <r>
    <s v="balena-io/etcher"/>
    <s v="2020-02-29T09:35:53Z"/>
    <s v="2020-02-29"/>
    <s v="2020-02-29"/>
    <s v="2020"/>
    <s v="02"/>
    <s v="29"/>
    <s v="29/02/2020"/>
    <x v="0"/>
  </r>
  <r>
    <s v="SeleniumHQ/selenium"/>
    <s v="2020-02-29T14:00:02Z"/>
    <s v="2020-02-29"/>
    <s v="2020-02-29"/>
    <s v="2020"/>
    <s v="02"/>
    <s v="29"/>
    <s v="29/02/2020"/>
    <x v="0"/>
  </r>
  <r>
    <s v="jaredhanson/passport"/>
    <s v="2020-02-29T12:00:48Z"/>
    <s v="2020-02-29"/>
    <s v="2020-02-29"/>
    <s v="2020"/>
    <s v="02"/>
    <s v="29"/>
    <s v="29/02/2020"/>
    <x v="0"/>
  </r>
  <r>
    <s v="Seldaek/monolog"/>
    <s v="2020-02-29T12:40:32Z"/>
    <s v="2020-02-29"/>
    <s v="2020-02-29"/>
    <s v="2020"/>
    <s v="02"/>
    <s v="29"/>
    <s v="29/02/2020"/>
    <x v="0"/>
  </r>
  <r>
    <s v="kelthuzadx/hosts"/>
    <s v="2020-02-29T07:32:35Z"/>
    <s v="2020-02-29"/>
    <s v="2020-02-29"/>
    <s v="2020"/>
    <s v="02"/>
    <s v="29"/>
    <s v="29/02/2020"/>
    <x v="0"/>
  </r>
  <r>
    <s v="openfaas/faas"/>
    <s v="2020-02-29T10:45:43Z"/>
    <s v="2020-02-29"/>
    <s v="2020-02-29"/>
    <s v="2020"/>
    <s v="02"/>
    <s v="29"/>
    <s v="29/02/2020"/>
    <x v="0"/>
  </r>
  <r>
    <s v="liyasthomas/postwoman"/>
    <s v="2020-02-29T12:24:45Z"/>
    <s v="2020-02-29"/>
    <s v="2020-02-29"/>
    <s v="2020"/>
    <s v="02"/>
    <s v="29"/>
    <s v="29/02/2020"/>
    <x v="0"/>
  </r>
  <r>
    <s v="lukasz-madon/awesome-remote-job"/>
    <s v="2020-02-29T15:03:31Z"/>
    <s v="2020-02-29"/>
    <s v="2020-02-29"/>
    <s v="2020"/>
    <s v="02"/>
    <s v="29"/>
    <s v="29/02/2020"/>
    <x v="0"/>
  </r>
  <r>
    <s v="MunGell/awesome-for-beginners"/>
    <s v="2020-02-29T13:21:46Z"/>
    <s v="2020-02-29"/>
    <s v="2020-02-29"/>
    <s v="2020"/>
    <s v="02"/>
    <s v="29"/>
    <s v="29/02/2020"/>
    <x v="0"/>
  </r>
  <r>
    <s v="davideuler/architecture.of.internet-product"/>
    <s v="2020-02-29T09:17:59Z"/>
    <s v="2020-02-29"/>
    <s v="2020-02-29"/>
    <s v="2020"/>
    <s v="02"/>
    <s v="29"/>
    <s v="29/02/2020"/>
    <x v="0"/>
  </r>
  <r>
    <s v="JohnCoates/Aerial"/>
    <s v="2020-02-29T10:21:16Z"/>
    <s v="2020-02-29"/>
    <s v="2020-02-29"/>
    <s v="2020"/>
    <s v="02"/>
    <s v="29"/>
    <s v="29/02/2020"/>
    <x v="0"/>
  </r>
  <r>
    <s v="OAI/OpenAPI-Specification"/>
    <s v="2020-02-29T13:37:21Z"/>
    <s v="2020-02-29"/>
    <s v="2020-02-29"/>
    <s v="2020"/>
    <s v="02"/>
    <s v="29"/>
    <s v="29/02/2020"/>
    <x v="0"/>
  </r>
  <r>
    <s v="keon/algorithms"/>
    <s v="2020-02-29T12:26:50Z"/>
    <s v="2020-02-29"/>
    <s v="2020-02-29"/>
    <s v="2020"/>
    <s v="02"/>
    <s v="29"/>
    <s v="29/02/2020"/>
    <x v="0"/>
  </r>
  <r>
    <s v="felixrieseberg/windows95"/>
    <s v="2020-02-29T08:30:36Z"/>
    <s v="2020-02-29"/>
    <s v="2020-02-29"/>
    <s v="2020"/>
    <s v="02"/>
    <s v="29"/>
    <s v="29/02/2020"/>
    <x v="0"/>
  </r>
  <r>
    <s v="prisma/prisma"/>
    <s v="2020-02-29T08:55:27Z"/>
    <s v="2020-02-29"/>
    <s v="2020-02-29"/>
    <s v="2020"/>
    <s v="02"/>
    <s v="29"/>
    <s v="29/02/2020"/>
    <x v="0"/>
  </r>
  <r>
    <s v="odoo/odoo"/>
    <s v="2020-02-29T09:10:27Z"/>
    <s v="2020-02-29"/>
    <s v="2020-02-29"/>
    <s v="2020"/>
    <s v="02"/>
    <s v="29"/>
    <s v="29/02/2020"/>
    <x v="0"/>
  </r>
  <r>
    <s v="airyland/vux"/>
    <s v="2020-02-29T14:37:46Z"/>
    <s v="2020-02-29"/>
    <s v="2020-02-29"/>
    <s v="2020"/>
    <s v="02"/>
    <s v="29"/>
    <s v="29/02/2020"/>
    <x v="0"/>
  </r>
  <r>
    <s v="ianstormtaylor/slate"/>
    <s v="2020-02-29T11:09:38Z"/>
    <s v="2020-02-29"/>
    <s v="2020-02-29"/>
    <s v="2020"/>
    <s v="02"/>
    <s v="29"/>
    <s v="29/02/2020"/>
    <x v="0"/>
  </r>
  <r>
    <s v="komeiji-satori/Dress"/>
    <s v="2020-02-29T14:45:26Z"/>
    <s v="2020-02-29"/>
    <s v="2020-02-29"/>
    <s v="2020"/>
    <s v="02"/>
    <s v="29"/>
    <s v="29/02/2020"/>
    <x v="0"/>
  </r>
  <r>
    <s v="viatsko/awesome-vscode"/>
    <s v="2020-02-29T13:16:34Z"/>
    <s v="2020-02-29"/>
    <s v="2020-02-29"/>
    <s v="2020"/>
    <s v="02"/>
    <s v="29"/>
    <s v="29/02/2020"/>
    <x v="0"/>
  </r>
  <r>
    <s v="tmux/tmux"/>
    <s v="2020-02-29T14:33:17Z"/>
    <s v="2020-02-29"/>
    <s v="2020-02-29"/>
    <s v="2020"/>
    <s v="02"/>
    <s v="29"/>
    <s v="29/02/2020"/>
    <x v="0"/>
  </r>
  <r>
    <s v="microsoft/CNTK"/>
    <s v="2020-02-28T19:22:56Z"/>
    <s v="2020-02-28"/>
    <s v="2020-02-28"/>
    <s v="2020"/>
    <s v="02"/>
    <s v="28"/>
    <s v="28/02/2020"/>
    <x v="2"/>
  </r>
  <r>
    <s v="encode/django-rest-framework"/>
    <s v="2020-02-29T14:34:18Z"/>
    <s v="2020-02-29"/>
    <s v="2020-02-29"/>
    <s v="2020"/>
    <s v="02"/>
    <s v="29"/>
    <s v="29/02/2020"/>
    <x v="0"/>
  </r>
  <r>
    <s v="localForage/localForage"/>
    <s v="2020-02-29T13:23:05Z"/>
    <s v="2020-02-29"/>
    <s v="2020-02-29"/>
    <s v="2020"/>
    <s v="02"/>
    <s v="29"/>
    <s v="29/02/2020"/>
    <x v="0"/>
  </r>
  <r>
    <s v="nostra13/Android-Universal-Image-Loader"/>
    <s v="2020-02-29T10:46:26Z"/>
    <s v="2020-02-29"/>
    <s v="2020-02-29"/>
    <s v="2020"/>
    <s v="02"/>
    <s v="29"/>
    <s v="29/02/2020"/>
    <x v="0"/>
  </r>
  <r>
    <s v="TeamStuQ/skill-map"/>
    <s v="2020-02-29T14:50:18Z"/>
    <s v="2020-02-29"/>
    <s v="2020-02-29"/>
    <s v="2020"/>
    <s v="02"/>
    <s v="29"/>
    <s v="29/02/2020"/>
    <x v="0"/>
  </r>
  <r>
    <s v="abhat222/Data-Science--Cheat-Sheet"/>
    <s v="2020-02-29T15:04:02Z"/>
    <s v="2020-02-29"/>
    <s v="2020-02-29"/>
    <s v="2020"/>
    <s v="02"/>
    <s v="29"/>
    <s v="29/02/2020"/>
    <x v="0"/>
  </r>
  <r>
    <s v="tobiasahlin/SpinKit"/>
    <s v="2020-02-29T02:09:30Z"/>
    <s v="2020-02-29"/>
    <s v="2020-02-29"/>
    <s v="2020"/>
    <s v="02"/>
    <s v="29"/>
    <s v="29/02/2020"/>
    <x v="0"/>
  </r>
  <r>
    <s v="Homebrew/homebrew-cask"/>
    <s v="2020-02-29T14:51:18Z"/>
    <s v="2020-02-29"/>
    <s v="2020-02-29"/>
    <s v="2020"/>
    <s v="02"/>
    <s v="29"/>
    <s v="29/02/2020"/>
    <x v="0"/>
  </r>
  <r>
    <s v="BoostIO/Boostnote"/>
    <s v="2020-02-29T14:30:12Z"/>
    <s v="2020-02-29"/>
    <s v="2020-02-29"/>
    <s v="2020"/>
    <s v="02"/>
    <s v="29"/>
    <s v="29/02/2020"/>
    <x v="0"/>
  </r>
  <r>
    <s v="ruby/ruby"/>
    <s v="2020-02-29T12:46:14Z"/>
    <s v="2020-02-29"/>
    <s v="2020-02-29"/>
    <s v="2020"/>
    <s v="02"/>
    <s v="29"/>
    <s v="29/02/2020"/>
    <x v="0"/>
  </r>
  <r>
    <s v="facebook/flux"/>
    <s v="2020-02-28T23:52:42Z"/>
    <s v="2020-02-28"/>
    <s v="2020-02-28"/>
    <s v="2020"/>
    <s v="02"/>
    <s v="28"/>
    <s v="28/02/2020"/>
    <x v="2"/>
  </r>
  <r>
    <s v="defunkt/jquery-pjax"/>
    <s v="2020-02-29T05:19:08Z"/>
    <s v="2020-02-29"/>
    <s v="2020-02-29"/>
    <s v="2020"/>
    <s v="02"/>
    <s v="29"/>
    <s v="29/02/2020"/>
    <x v="0"/>
  </r>
  <r>
    <s v="labstack/echo"/>
    <s v="2020-02-29T14:03:05Z"/>
    <s v="2020-02-29"/>
    <s v="2020-02-29"/>
    <s v="2020"/>
    <s v="02"/>
    <s v="29"/>
    <s v="29/02/2020"/>
    <x v="0"/>
  </r>
  <r>
    <s v="kilimchoi/engineering-blogs"/>
    <s v="2020-02-29T08:35:26Z"/>
    <s v="2020-02-29"/>
    <s v="2020-02-29"/>
    <s v="2020"/>
    <s v="02"/>
    <s v="29"/>
    <s v="29/02/2020"/>
    <x v="0"/>
  </r>
  <r>
    <s v="angular/material"/>
    <s v="2020-02-28T11:41:05Z"/>
    <s v="2020-02-28"/>
    <s v="2020-02-28"/>
    <s v="2020"/>
    <s v="02"/>
    <s v="28"/>
    <s v="28/02/2020"/>
    <x v="2"/>
  </r>
  <r>
    <s v="elixir-lang/elixir"/>
    <s v="2020-02-29T14:32:21Z"/>
    <s v="2020-02-29"/>
    <s v="2020-02-29"/>
    <s v="2020"/>
    <s v="02"/>
    <s v="29"/>
    <s v="29/02/2020"/>
    <x v="0"/>
  </r>
  <r>
    <s v="osquery/osquery"/>
    <s v="2020-02-29T12:48:48Z"/>
    <s v="2020-02-29"/>
    <s v="2020-02-29"/>
    <s v="2020"/>
    <s v="02"/>
    <s v="29"/>
    <s v="29/02/2020"/>
    <x v="0"/>
  </r>
  <r>
    <s v="obsproject/obs-studio"/>
    <s v="2020-02-29T15:08:58Z"/>
    <s v="2020-02-29"/>
    <s v="2020-02-29"/>
    <s v="2020"/>
    <s v="02"/>
    <s v="29"/>
    <s v="29/02/2020"/>
    <x v="0"/>
  </r>
  <r>
    <s v="sqlmapproject/sqlmap"/>
    <s v="2020-02-29T06:20:08Z"/>
    <s v="2020-02-29"/>
    <s v="2020-02-29"/>
    <s v="2020"/>
    <s v="02"/>
    <s v="29"/>
    <s v="29/02/2020"/>
    <x v="0"/>
  </r>
  <r>
    <s v="pjreddie/darknet"/>
    <s v="2020-02-29T13:47:29Z"/>
    <s v="2020-02-29"/>
    <s v="2020-02-29"/>
    <s v="2020"/>
    <s v="02"/>
    <s v="29"/>
    <s v="29/02/2020"/>
    <x v="0"/>
  </r>
  <r>
    <s v="libgdx/libgdx"/>
    <s v="2020-02-29T08:15:39Z"/>
    <s v="2020-02-29"/>
    <s v="2020-02-29"/>
    <s v="2020"/>
    <s v="02"/>
    <s v="29"/>
    <s v="29/02/2020"/>
    <x v="0"/>
  </r>
  <r>
    <s v="julianshapiro/velocity"/>
    <s v="2020-02-29T13:56:12Z"/>
    <s v="2020-02-29"/>
    <s v="2020-02-29"/>
    <s v="2020"/>
    <s v="02"/>
    <s v="29"/>
    <s v="29/02/2020"/>
    <x v="0"/>
  </r>
  <r>
    <s v="geekcomputers/Python"/>
    <s v="2020-02-29T14:40:12Z"/>
    <s v="2020-02-29"/>
    <s v="2020-02-29"/>
    <s v="2020"/>
    <s v="02"/>
    <s v="29"/>
    <s v="29/02/2020"/>
    <x v="0"/>
  </r>
  <r>
    <s v="vuejs/vue-devtools"/>
    <s v="2020-02-29T14:35:08Z"/>
    <s v="2020-02-29"/>
    <s v="2020-02-29"/>
    <s v="2020"/>
    <s v="02"/>
    <s v="29"/>
    <s v="29/02/2020"/>
    <x v="0"/>
  </r>
  <r>
    <s v="chrisbanes/PhotoView"/>
    <s v="2020-02-29T09:48:30Z"/>
    <s v="2020-02-29"/>
    <s v="2020-02-29"/>
    <s v="2020"/>
    <s v="02"/>
    <s v="29"/>
    <s v="29/02/2020"/>
    <x v="0"/>
  </r>
  <r>
    <s v="acmesh-official/acme.sh"/>
    <s v="2020-02-29T11:31:07Z"/>
    <s v="2020-02-29"/>
    <s v="2020-02-29"/>
    <s v="2020"/>
    <s v="02"/>
    <s v="29"/>
    <s v="29/02/2020"/>
    <x v="0"/>
  </r>
  <r>
    <s v="facebook/hhvm"/>
    <s v="2020-02-29T12:59:05Z"/>
    <s v="2020-02-29"/>
    <s v="2020-02-29"/>
    <s v="2020"/>
    <s v="02"/>
    <s v="29"/>
    <s v="29/02/2020"/>
    <x v="0"/>
  </r>
  <r>
    <s v="helm/helm"/>
    <s v="2020-02-29T15:06:25Z"/>
    <s v="2020-02-29"/>
    <s v="2020-02-29"/>
    <s v="2020"/>
    <s v="02"/>
    <s v="29"/>
    <s v="29/02/2020"/>
    <x v="0"/>
  </r>
  <r>
    <s v="curl/curl"/>
    <s v="2020-02-29T14:43:43Z"/>
    <s v="2020-02-29"/>
    <s v="2020-02-29"/>
    <s v="2020"/>
    <s v="02"/>
    <s v="29"/>
    <s v="29/02/2020"/>
    <x v="0"/>
  </r>
  <r>
    <s v="git-tips/tips"/>
    <s v="2020-02-29T10:21:53Z"/>
    <s v="2020-02-29"/>
    <s v="2020-02-29"/>
    <s v="2020"/>
    <s v="02"/>
    <s v="29"/>
    <s v="29/02/2020"/>
    <x v="0"/>
  </r>
  <r>
    <s v="google/python-fire"/>
    <s v="2020-02-29T13:13:20Z"/>
    <s v="2020-02-29"/>
    <s v="2020-02-29"/>
    <s v="2020"/>
    <s v="02"/>
    <s v="29"/>
    <s v="29/02/2020"/>
    <x v="0"/>
  </r>
  <r>
    <s v="stedolan/jq"/>
    <s v="2020-02-29T13:06:42Z"/>
    <s v="2020-02-29"/>
    <s v="2020-02-29"/>
    <s v="2020"/>
    <s v="02"/>
    <s v="29"/>
    <s v="29/02/2020"/>
    <x v="0"/>
  </r>
  <r>
    <s v="go-kit/kit"/>
    <s v="2020-02-29T14:03:07Z"/>
    <s v="2020-02-29"/>
    <s v="2020-02-29"/>
    <s v="2020"/>
    <s v="02"/>
    <s v="29"/>
    <s v="29/02/2020"/>
    <x v="0"/>
  </r>
  <r>
    <s v="reduxjs/reselect"/>
    <s v="2020-02-29T11:01:02Z"/>
    <s v="2020-02-29"/>
    <s v="2020-02-29"/>
    <s v="2020"/>
    <s v="02"/>
    <s v="29"/>
    <s v="29/02/2020"/>
    <x v="0"/>
  </r>
  <r>
    <s v="d2l-ai/d2l-zh"/>
    <s v="2020-02-29T15:01:04Z"/>
    <s v="2020-02-29"/>
    <s v="2020-02-29"/>
    <s v="2020"/>
    <s v="02"/>
    <s v="29"/>
    <s v="29/02/2020"/>
    <x v="0"/>
  </r>
  <r>
    <s v="less/less.js"/>
    <s v="2020-02-29T14:30:31Z"/>
    <s v="2020-02-29"/>
    <s v="2020-02-29"/>
    <s v="2020"/>
    <s v="02"/>
    <s v="29"/>
    <s v="29/02/2020"/>
    <x v="0"/>
  </r>
  <r>
    <s v="InterviewMap/CS-Interview-Knowledge-Map"/>
    <s v="2020-02-29T09:14:12Z"/>
    <s v="2020-02-29"/>
    <s v="2020-02-29"/>
    <s v="2020"/>
    <s v="02"/>
    <s v="29"/>
    <s v="29/02/2020"/>
    <x v="0"/>
  </r>
  <r>
    <s v="sampotts/plyr"/>
    <s v="2020-02-29T12:51:36Z"/>
    <s v="2020-02-29"/>
    <s v="2020-02-29"/>
    <s v="2020"/>
    <s v="02"/>
    <s v="29"/>
    <s v="29/02/2020"/>
    <x v="0"/>
  </r>
  <r>
    <s v="react-spring/react-spring"/>
    <s v="2020-02-29T10:33:45Z"/>
    <s v="2020-02-29"/>
    <s v="2020-02-29"/>
    <s v="2020"/>
    <s v="02"/>
    <s v="29"/>
    <s v="29/02/2020"/>
    <x v="0"/>
  </r>
  <r>
    <s v="yeasy/docker_practice"/>
    <s v="2020-02-29T14:31:00Z"/>
    <s v="2020-02-29"/>
    <s v="2020-02-29"/>
    <s v="2020"/>
    <s v="02"/>
    <s v="29"/>
    <s v="29/02/2020"/>
    <x v="0"/>
  </r>
  <r>
    <s v="dotnet/aspnetcore"/>
    <s v="2020-02-29T12:25:49Z"/>
    <s v="2020-02-29"/>
    <s v="2020-02-29"/>
    <s v="2020"/>
    <s v="02"/>
    <s v="29"/>
    <s v="29/02/2020"/>
    <x v="0"/>
  </r>
  <r>
    <s v="lydiahallie/javascript-questions"/>
    <s v="2020-02-29T14:46:37Z"/>
    <s v="2020-02-29"/>
    <s v="2020-02-29"/>
    <s v="2020"/>
    <s v="02"/>
    <s v="29"/>
    <s v="29/02/2020"/>
    <x v="0"/>
  </r>
  <r>
    <s v="android/architecture-components-samples"/>
    <s v="2020-02-29T14:50:31Z"/>
    <s v="2020-02-29"/>
    <s v="2020-02-29"/>
    <s v="2020"/>
    <s v="02"/>
    <s v="29"/>
    <s v="29/02/2020"/>
    <x v="0"/>
  </r>
  <r>
    <s v="SnapKit/SnapKit"/>
    <s v="2020-02-29T11:49:01Z"/>
    <s v="2020-02-29"/>
    <s v="2020-02-29"/>
    <s v="2020"/>
    <s v="02"/>
    <s v="29"/>
    <s v="29/02/2020"/>
    <x v="0"/>
  </r>
  <r>
    <s v="facebook/rocksdb"/>
    <s v="2020-02-29T13:37:59Z"/>
    <s v="2020-02-29"/>
    <s v="2020-02-29"/>
    <s v="2020"/>
    <s v="02"/>
    <s v="29"/>
    <s v="29/02/2020"/>
    <x v="0"/>
  </r>
  <r>
    <s v="CMU-Perceptual-Computing-Lab/openpose"/>
    <s v="2020-02-29T14:17:16Z"/>
    <s v="2020-02-29"/>
    <s v="2020-02-29"/>
    <s v="2020"/>
    <s v="02"/>
    <s v="29"/>
    <s v="29/02/2020"/>
    <x v="0"/>
  </r>
  <r>
    <s v="denysdovhan/wtfjs"/>
    <s v="2020-02-29T14:31:23Z"/>
    <s v="2020-02-29"/>
    <s v="2020-02-29"/>
    <s v="2020"/>
    <s v="02"/>
    <s v="29"/>
    <s v="29/02/2020"/>
    <x v="0"/>
  </r>
  <r>
    <s v="facebook/fresco"/>
    <s v="2020-02-28T17:43:46Z"/>
    <s v="2020-02-28"/>
    <s v="2020-02-28"/>
    <s v="2020"/>
    <s v="02"/>
    <s v="28"/>
    <s v="28/02/2020"/>
    <x v="2"/>
  </r>
  <r>
    <s v="twitter/typeahead.js"/>
    <s v="2020-02-29T12:42:39Z"/>
    <s v="2020-02-29"/>
    <s v="2020-02-29"/>
    <s v="2020"/>
    <s v="02"/>
    <s v="29"/>
    <s v="29/02/2020"/>
    <x v="0"/>
  </r>
  <r>
    <s v="nikitavoloboev/my-mac-os"/>
    <s v="2020-02-29T15:07:20Z"/>
    <s v="2020-02-29"/>
    <s v="2020-02-29"/>
    <s v="2020"/>
    <s v="02"/>
    <s v="29"/>
    <s v="29/02/2020"/>
    <x v="0"/>
  </r>
  <r>
    <s v="Micropoor/Micro8"/>
    <s v="2020-02-29T13:55:05Z"/>
    <s v="2020-02-29"/>
    <s v="2020-02-29"/>
    <s v="2020"/>
    <s v="02"/>
    <s v="29"/>
    <s v="29/02/2020"/>
    <x v="0"/>
  </r>
  <r>
    <s v="benweet/stackedit"/>
    <s v="2020-02-29T14:09:20Z"/>
    <s v="2020-02-29"/>
    <s v="2020-02-29"/>
    <s v="2020"/>
    <s v="02"/>
    <s v="29"/>
    <s v="29/02/2020"/>
    <x v="0"/>
  </r>
  <r>
    <s v="necolas/react-native-web"/>
    <s v="2020-02-29T06:32:25Z"/>
    <s v="2020-02-29"/>
    <s v="2020-02-29"/>
    <s v="2020"/>
    <s v="02"/>
    <s v="29"/>
    <s v="29/02/2020"/>
    <x v="0"/>
  </r>
  <r>
    <s v="spf13/cobra"/>
    <s v="2020-02-29T14:31:07Z"/>
    <s v="2020-02-29"/>
    <s v="2020-02-29"/>
    <s v="2020"/>
    <s v="02"/>
    <s v="29"/>
    <s v="29/02/2020"/>
    <x v="0"/>
  </r>
  <r>
    <s v="ApolloAuto/apollo"/>
    <s v="2020-02-29T15:04:17Z"/>
    <s v="2020-02-29"/>
    <s v="2020-02-29"/>
    <s v="2020"/>
    <s v="02"/>
    <s v="29"/>
    <s v="29/02/2020"/>
    <x v="0"/>
  </r>
  <r>
    <s v="eslint/eslint"/>
    <s v="2020-02-29T15:08:00Z"/>
    <s v="2020-02-29"/>
    <s v="2020-02-29"/>
    <s v="2020"/>
    <s v="02"/>
    <s v="29"/>
    <s v="29/02/2020"/>
    <x v="0"/>
  </r>
  <r>
    <s v="sebastianbergmann/phpunit"/>
    <s v="2020-02-29T15:14:05Z"/>
    <s v="2020-02-29"/>
    <s v="2020-02-29"/>
    <s v="2020"/>
    <s v="02"/>
    <s v="29"/>
    <s v="29/02/2020"/>
    <x v="0"/>
  </r>
  <r>
    <s v="explosion/spaCy"/>
    <s v="2020-02-29T06:22:25Z"/>
    <s v="2020-02-29"/>
    <s v="2020-02-29"/>
    <s v="2020"/>
    <s v="02"/>
    <s v="29"/>
    <s v="29/02/2020"/>
    <x v="0"/>
  </r>
  <r>
    <s v="vlang/v"/>
    <s v="2020-02-29T14:27:31Z"/>
    <s v="2020-02-29"/>
    <s v="2020-02-29"/>
    <s v="2020"/>
    <s v="02"/>
    <s v="29"/>
    <s v="29/02/2020"/>
    <x v="0"/>
  </r>
  <r>
    <s v="adobe-fonts/source-code-pro"/>
    <s v="2020-02-29T15:06:09Z"/>
    <s v="2020-02-29"/>
    <s v="2020-02-29"/>
    <s v="2020"/>
    <s v="02"/>
    <s v="29"/>
    <s v="29/02/2020"/>
    <x v="0"/>
  </r>
  <r>
    <s v="Wox-launcher/Wox"/>
    <s v="2020-02-29T14:53:55Z"/>
    <s v="2020-02-29"/>
    <s v="2020-02-29"/>
    <s v="2020"/>
    <s v="02"/>
    <s v="29"/>
    <s v="29/02/2020"/>
    <x v="0"/>
  </r>
  <r>
    <s v="rwaldron/idiomatic.js"/>
    <s v="2020-02-29T14:11:32Z"/>
    <s v="2020-02-29"/>
    <s v="2020-02-29"/>
    <s v="2020"/>
    <s v="02"/>
    <s v="29"/>
    <s v="29/02/2020"/>
    <x v="0"/>
  </r>
  <r>
    <s v="apache/airflow"/>
    <s v="2020-02-29T14:16:06Z"/>
    <s v="2020-02-29"/>
    <s v="2020-02-29"/>
    <s v="2020"/>
    <s v="02"/>
    <s v="29"/>
    <s v="29/02/2020"/>
    <x v="0"/>
  </r>
  <r>
    <s v="matterport/Mask_RCNN"/>
    <s v="2020-02-29T15:06:47Z"/>
    <s v="2020-02-29"/>
    <s v="2020-02-29"/>
    <s v="2020"/>
    <s v="02"/>
    <s v="29"/>
    <s v="29/02/2020"/>
    <x v="0"/>
  </r>
  <r>
    <s v="highlightjs/highlight.js"/>
    <s v="2020-02-29T14:42:06Z"/>
    <s v="2020-02-29"/>
    <s v="2020-02-29"/>
    <s v="2020"/>
    <s v="02"/>
    <s v="29"/>
    <s v="29/02/2020"/>
    <x v="0"/>
  </r>
  <r>
    <s v="lovell/sharp"/>
    <s v="2020-02-29T15:11:40Z"/>
    <s v="2020-02-29"/>
    <s v="2020-02-29"/>
    <s v="2020"/>
    <s v="02"/>
    <s v="29"/>
    <s v="29/02/2020"/>
    <x v="0"/>
  </r>
  <r>
    <s v="vuejs/vue-router"/>
    <s v="2020-02-29T14:27:31Z"/>
    <s v="2020-02-29"/>
    <s v="2020-02-29"/>
    <s v="2020"/>
    <s v="02"/>
    <s v="29"/>
    <s v="29/02/2020"/>
    <x v="0"/>
  </r>
  <r>
    <s v="palantir/blueprint"/>
    <s v="2020-02-29T15:07:34Z"/>
    <s v="2020-02-29"/>
    <s v="2020-02-29"/>
    <s v="2020"/>
    <s v="02"/>
    <s v="29"/>
    <s v="29/02/2020"/>
    <x v="0"/>
  </r>
  <r>
    <s v="jhipster/generator-jhipster"/>
    <s v="2020-02-29T13:46:29Z"/>
    <s v="2020-02-29"/>
    <s v="2020-02-29"/>
    <s v="2020"/>
    <s v="02"/>
    <s v="29"/>
    <s v="29/02/2020"/>
    <x v="0"/>
  </r>
  <r>
    <s v="onevcat/Kingfisher"/>
    <s v="2020-02-29T14:59:20Z"/>
    <s v="2020-02-29"/>
    <s v="2020-02-29"/>
    <s v="2020"/>
    <s v="02"/>
    <s v="29"/>
    <s v="29/02/2020"/>
    <x v="0"/>
  </r>
  <r>
    <s v="reactnativecn/react-native-guide"/>
    <s v="2020-02-29T08:47:36Z"/>
    <s v="2020-02-29"/>
    <s v="2020-02-29"/>
    <s v="2020"/>
    <s v="02"/>
    <s v="29"/>
    <s v="29/02/2020"/>
    <x v="0"/>
  </r>
  <r>
    <s v="graphql/graphql-js"/>
    <s v="2020-02-29T14:33:01Z"/>
    <s v="2020-02-29"/>
    <s v="2020-02-29"/>
    <s v="2020"/>
    <s v="02"/>
    <s v="29"/>
    <s v="29/02/2020"/>
    <x v="0"/>
  </r>
  <r>
    <s v="jamiebuilds/the-super-tiny-compiler"/>
    <s v="2020-02-29T14:46:55Z"/>
    <s v="2020-02-29"/>
    <s v="2020-02-29"/>
    <s v="2020"/>
    <s v="02"/>
    <s v="29"/>
    <s v="29/02/2020"/>
    <x v="0"/>
  </r>
  <r>
    <s v="eriklindernoren/ML-From-Scratch"/>
    <s v="2020-02-29T14:32:47Z"/>
    <s v="2020-02-29"/>
    <s v="2020-02-29"/>
    <s v="2020"/>
    <s v="02"/>
    <s v="29"/>
    <s v="29/02/2020"/>
    <x v="0"/>
  </r>
  <r>
    <s v="yunjey/pytorch-tutorial"/>
    <s v="2020-02-29T13:29:25Z"/>
    <s v="2020-02-29"/>
    <s v="2020-02-29"/>
    <s v="2020"/>
    <s v="02"/>
    <s v="29"/>
    <s v="29/02/2020"/>
    <x v="0"/>
  </r>
  <r>
    <s v="goldfire/howler.js"/>
    <s v="2020-02-29T09:15:28Z"/>
    <s v="2020-02-29"/>
    <s v="2020-02-29"/>
    <s v="2020"/>
    <s v="02"/>
    <s v="29"/>
    <s v="29/02/2020"/>
    <x v="0"/>
  </r>
  <r>
    <s v="facebook/docusaurus"/>
    <s v="2020-02-29T11:28:00Z"/>
    <s v="2020-02-29"/>
    <s v="2020-02-29"/>
    <s v="2020"/>
    <s v="02"/>
    <s v="29"/>
    <s v="29/02/2020"/>
    <x v="0"/>
  </r>
  <r>
    <s v="servo/servo"/>
    <s v="2020-02-29T14:48:42Z"/>
    <s v="2020-02-29"/>
    <s v="2020-02-29"/>
    <s v="2020"/>
    <s v="02"/>
    <s v="29"/>
    <s v="29/02/2020"/>
    <x v="0"/>
  </r>
  <r>
    <s v="drduh/macOS-Security-and-Privacy-Guide"/>
    <s v="2020-02-29T09:39:19Z"/>
    <s v="2020-02-29"/>
    <s v="2020-02-29"/>
    <s v="2020"/>
    <s v="02"/>
    <s v="29"/>
    <s v="29/02/2020"/>
    <x v="0"/>
  </r>
  <r>
    <s v="vuejs/vuepress"/>
    <s v="2020-02-29T13:57:15Z"/>
    <s v="2020-02-29"/>
    <s v="2020-02-29"/>
    <s v="2020"/>
    <s v="02"/>
    <s v="29"/>
    <s v="29/02/2020"/>
    <x v="0"/>
  </r>
  <r>
    <s v="JacksonTian/fks"/>
    <s v="2020-02-29T08:00:02Z"/>
    <s v="2020-02-29"/>
    <s v="2020-02-29"/>
    <s v="2020"/>
    <s v="02"/>
    <s v="29"/>
    <s v="29/02/2020"/>
    <x v="0"/>
  </r>
  <r>
    <s v="jdg/MBProgressHUD"/>
    <s v="2020-02-28T04:44:32Z"/>
    <s v="2020-02-28"/>
    <s v="2020-02-28"/>
    <s v="2020"/>
    <s v="02"/>
    <s v="28"/>
    <s v="28/02/2020"/>
    <x v="2"/>
  </r>
  <r>
    <s v="alsotang/node-lessons"/>
    <s v="2020-02-29T05:26:57Z"/>
    <s v="2020-02-29"/>
    <s v="2020-02-29"/>
    <s v="2020"/>
    <s v="02"/>
    <s v="29"/>
    <s v="29/02/2020"/>
    <x v="0"/>
  </r>
  <r>
    <s v="QSCTech/zju-icicles"/>
    <s v="2020-02-29T13:45:39Z"/>
    <s v="2020-02-29"/>
    <s v="2020-02-29"/>
    <s v="2020"/>
    <s v="02"/>
    <s v="29"/>
    <s v="29/02/2020"/>
    <x v="0"/>
  </r>
  <r>
    <s v="Kotlin/anko"/>
    <s v="2020-02-29T08:38:09Z"/>
    <s v="2020-02-29"/>
    <s v="2020-02-29"/>
    <s v="2020"/>
    <s v="02"/>
    <s v="29"/>
    <s v="29/02/2020"/>
    <x v="0"/>
  </r>
  <r>
    <s v="gfwlist/gfwlist"/>
    <s v="2020-02-29T13:49:14Z"/>
    <s v="2020-02-29"/>
    <s v="2020-02-29"/>
    <s v="2020"/>
    <s v="02"/>
    <s v="29"/>
    <s v="29/02/2020"/>
    <x v="0"/>
  </r>
  <r>
    <s v="getredash/redash"/>
    <s v="2020-02-29T12:13:33Z"/>
    <s v="2020-02-29"/>
    <s v="2020-02-29"/>
    <s v="2020"/>
    <s v="02"/>
    <s v="29"/>
    <s v="29/02/2020"/>
    <x v="0"/>
  </r>
  <r>
    <s v="jtoy/awesome-tensorflow"/>
    <s v="2020-02-28T18:14:15Z"/>
    <s v="2020-02-28"/>
    <s v="2020-02-28"/>
    <s v="2020"/>
    <s v="02"/>
    <s v="28"/>
    <s v="28/02/2020"/>
    <x v="2"/>
  </r>
  <r>
    <s v="mojs/mojs"/>
    <s v="2020-02-28T07:54:06Z"/>
    <s v="2020-02-28"/>
    <s v="2020-02-28"/>
    <s v="2020"/>
    <s v="02"/>
    <s v="28"/>
    <s v="28/02/2020"/>
    <x v="2"/>
  </r>
  <r>
    <s v="ElemeFE/mint-ui"/>
    <s v="2020-02-29T04:01:23Z"/>
    <s v="2020-02-29"/>
    <s v="2020-02-29"/>
    <s v="2020"/>
    <s v="02"/>
    <s v="29"/>
    <s v="29/02/2020"/>
    <x v="0"/>
  </r>
  <r>
    <s v="wekan/wekan"/>
    <s v="2020-02-29T03:03:26Z"/>
    <s v="2020-02-29"/>
    <s v="2020-02-29"/>
    <s v="2020"/>
    <s v="02"/>
    <s v="29"/>
    <s v="29/02/2020"/>
    <x v="0"/>
  </r>
  <r>
    <s v="jashkenas/coffeescript"/>
    <s v="2020-02-29T14:01:53Z"/>
    <s v="2020-02-29"/>
    <s v="2020-02-29"/>
    <s v="2020"/>
    <s v="02"/>
    <s v="29"/>
    <s v="29/02/2020"/>
    <x v="0"/>
  </r>
  <r>
    <s v="jgraph/drawio"/>
    <s v="2020-02-29T09:02:21Z"/>
    <s v="2020-02-29"/>
    <s v="2020-02-29"/>
    <s v="2020"/>
    <s v="02"/>
    <s v="29"/>
    <s v="29/02/2020"/>
    <x v="0"/>
  </r>
  <r>
    <s v="mqyqingfeng/Blog"/>
    <s v="2020-02-29T14:50:49Z"/>
    <s v="2020-02-29"/>
    <s v="2020-02-29"/>
    <s v="2020"/>
    <s v="02"/>
    <s v="29"/>
    <s v="29/02/2020"/>
    <x v="0"/>
  </r>
  <r>
    <s v="microsoft/PowerToys"/>
    <s v="2020-02-29T14:35:56Z"/>
    <s v="2020-02-29"/>
    <s v="2020-02-29"/>
    <s v="2020"/>
    <s v="02"/>
    <s v="29"/>
    <s v="29/02/2020"/>
    <x v="0"/>
  </r>
  <r>
    <s v="uikit/uikit"/>
    <s v="2020-02-29T14:30:35Z"/>
    <s v="2020-02-29"/>
    <s v="2020-02-29"/>
    <s v="2020"/>
    <s v="02"/>
    <s v="29"/>
    <s v="29/02/2020"/>
    <x v="0"/>
  </r>
  <r>
    <s v="hubotio/hubot"/>
    <s v="2020-02-29T13:48:28Z"/>
    <s v="2020-02-29"/>
    <s v="2020-02-29"/>
    <s v="2020"/>
    <s v="02"/>
    <s v="29"/>
    <s v="29/02/2020"/>
    <x v="0"/>
  </r>
  <r>
    <s v="CorentinJ/Real-Time-Voice-Cloning"/>
    <s v="2020-02-29T12:07:39Z"/>
    <s v="2020-02-29"/>
    <s v="2020-02-29"/>
    <s v="2020"/>
    <s v="02"/>
    <s v="29"/>
    <s v="29/02/2020"/>
    <x v="0"/>
  </r>
  <r>
    <s v="immerjs/immer"/>
    <s v="2020-02-29T13:23:26Z"/>
    <s v="2020-02-29"/>
    <s v="2020-02-29"/>
    <s v="2020"/>
    <s v="02"/>
    <s v="29"/>
    <s v="29/02/2020"/>
    <x v="0"/>
  </r>
  <r>
    <s v="HelloZeroNet/ZeroNet"/>
    <s v="2020-02-29T13:42:19Z"/>
    <s v="2020-02-29"/>
    <s v="2020-02-29"/>
    <s v="2020"/>
    <s v="02"/>
    <s v="29"/>
    <s v="29/02/2020"/>
    <x v="0"/>
  </r>
  <r>
    <s v="zeit/pkg"/>
    <s v="2020-02-29T10:23:18Z"/>
    <s v="2020-02-29"/>
    <s v="2020-02-29"/>
    <s v="2020"/>
    <s v="02"/>
    <s v="29"/>
    <s v="29/02/2020"/>
    <x v="0"/>
  </r>
  <r>
    <s v="reddit-archive/reddit"/>
    <s v="2020-02-29T14:18:35Z"/>
    <s v="2020-02-29"/>
    <s v="2020-02-29"/>
    <s v="2020"/>
    <s v="02"/>
    <s v="29"/>
    <s v="29/02/2020"/>
    <x v="0"/>
  </r>
  <r>
    <s v="nicolargo/glances"/>
    <s v="2020-02-29T10:42:18Z"/>
    <s v="2020-02-29"/>
    <s v="2020-02-29"/>
    <s v="2020"/>
    <s v="02"/>
    <s v="29"/>
    <s v="29/02/2020"/>
    <x v="0"/>
  </r>
  <r>
    <s v="nosir/cleave.js"/>
    <s v="2020-02-29T02:40:14Z"/>
    <s v="2020-02-29"/>
    <s v="2020-02-29"/>
    <s v="2020"/>
    <s v="02"/>
    <s v="29"/>
    <s v="29/02/2020"/>
    <x v="0"/>
  </r>
  <r>
    <s v="swoole/swoole-src"/>
    <s v="2020-02-29T14:06:26Z"/>
    <s v="2020-02-29"/>
    <s v="2020-02-29"/>
    <s v="2020"/>
    <s v="02"/>
    <s v="29"/>
    <s v="29/02/2020"/>
    <x v="0"/>
  </r>
  <r>
    <s v="framework7io/framework7"/>
    <s v="2020-02-29T12:55:40Z"/>
    <s v="2020-02-29"/>
    <s v="2020-02-29"/>
    <s v="2020"/>
    <s v="02"/>
    <s v="29"/>
    <s v="29/02/2020"/>
    <x v="0"/>
  </r>
  <r>
    <s v="rubocop-hq/ruby-style-guide"/>
    <s v="2020-02-29T00:12:28Z"/>
    <s v="2020-02-29"/>
    <s v="2020-02-29"/>
    <s v="2020"/>
    <s v="02"/>
    <s v="29"/>
    <s v="29/02/2020"/>
    <x v="0"/>
  </r>
  <r>
    <s v="google/flexbox-layout"/>
    <s v="2020-02-28T16:45:57Z"/>
    <s v="2020-02-28"/>
    <s v="2020-02-28"/>
    <s v="2020"/>
    <s v="02"/>
    <s v="28"/>
    <s v="28/02/2020"/>
    <x v="2"/>
  </r>
  <r>
    <s v="fabricjs/fabric.js"/>
    <s v="2020-02-29T14:06:36Z"/>
    <s v="2020-02-29"/>
    <s v="2020-02-29"/>
    <s v="2020"/>
    <s v="02"/>
    <s v="29"/>
    <s v="29/02/2020"/>
    <x v="0"/>
  </r>
  <r>
    <s v="bower/bower"/>
    <s v="2020-02-29T11:56:22Z"/>
    <s v="2020-02-29"/>
    <s v="2020-02-29"/>
    <s v="2020"/>
    <s v="02"/>
    <s v="29"/>
    <s v="29/02/2020"/>
    <x v="0"/>
  </r>
  <r>
    <s v="wycats/handlebars.js"/>
    <s v="2020-02-29T04:56:55Z"/>
    <s v="2020-02-29"/>
    <s v="2020-02-29"/>
    <s v="2020"/>
    <s v="02"/>
    <s v="29"/>
    <s v="29/02/2020"/>
    <x v="0"/>
  </r>
  <r>
    <s v="mysqljs/mysql"/>
    <s v="2020-02-29T15:11:50Z"/>
    <s v="2020-02-29"/>
    <s v="2020-02-29"/>
    <s v="2020"/>
    <s v="02"/>
    <s v="29"/>
    <s v="29/02/2020"/>
    <x v="0"/>
  </r>
  <r>
    <s v="hashicorp/vault"/>
    <s v="2020-02-29T05:57:49Z"/>
    <s v="2020-02-29"/>
    <s v="2020-02-29"/>
    <s v="2020"/>
    <s v="02"/>
    <s v="29"/>
    <s v="29/02/2020"/>
    <x v="0"/>
  </r>
  <r>
    <s v="MLEveryday/100-Days-Of-ML-Code"/>
    <s v="2020-02-29T15:02:25Z"/>
    <s v="2020-02-29"/>
    <s v="2020-02-29"/>
    <s v="2020"/>
    <s v="02"/>
    <s v="29"/>
    <s v="29/02/2020"/>
    <x v="0"/>
  </r>
  <r>
    <s v="mbadolato/iTerm2-Color-Schemes"/>
    <s v="2020-02-29T14:06:47Z"/>
    <s v="2020-02-29"/>
    <s v="2020-02-29"/>
    <s v="2020"/>
    <s v="02"/>
    <s v="29"/>
    <s v="29/02/2020"/>
    <x v="0"/>
  </r>
  <r>
    <s v="judasn/IntelliJ-IDEA-Tutorial"/>
    <s v="2020-02-29T13:25:21Z"/>
    <s v="2020-02-29"/>
    <s v="2020-02-29"/>
    <s v="2020"/>
    <s v="02"/>
    <s v="29"/>
    <s v="29/02/2020"/>
    <x v="0"/>
  </r>
  <r>
    <s v="uglide/RedisDesktopManager"/>
    <s v="2020-02-29T12:56:20Z"/>
    <s v="2020-02-29"/>
    <s v="2020-02-29"/>
    <s v="2020"/>
    <s v="02"/>
    <s v="29"/>
    <s v="29/02/2020"/>
    <x v="0"/>
  </r>
  <r>
    <s v="fengdu78/Coursera-ML-AndrewNg-Notes"/>
    <s v="2020-02-29T13:05:09Z"/>
    <s v="2020-02-29"/>
    <s v="2020-02-29"/>
    <s v="2020"/>
    <s v="02"/>
    <s v="29"/>
    <s v="29/02/2020"/>
    <x v="0"/>
  </r>
  <r>
    <s v="iissnan/hexo-theme-next"/>
    <s v="2020-02-29T02:40:51Z"/>
    <s v="2020-02-29"/>
    <s v="2020-02-29"/>
    <s v="2020"/>
    <s v="02"/>
    <s v="29"/>
    <s v="29/02/2020"/>
    <x v="0"/>
  </r>
  <r>
    <s v="android/plaid"/>
    <s v="2020-02-29T09:13:22Z"/>
    <s v="2020-02-29"/>
    <s v="2020-02-29"/>
    <s v="2020"/>
    <s v="02"/>
    <s v="29"/>
    <s v="29/02/2020"/>
    <x v="0"/>
  </r>
  <r>
    <s v="validatorjs/validator.js"/>
    <s v="2020-02-29T12:39:17Z"/>
    <s v="2020-02-29"/>
    <s v="2020-02-29"/>
    <s v="2020"/>
    <s v="02"/>
    <s v="29"/>
    <s v="29/02/2020"/>
    <x v="0"/>
  </r>
  <r>
    <s v="hasura/graphql-engine"/>
    <s v="2020-02-29T14:52:21Z"/>
    <s v="2020-02-29"/>
    <s v="2020-02-29"/>
    <s v="2020"/>
    <s v="02"/>
    <s v="29"/>
    <s v="29/02/2020"/>
    <x v="0"/>
  </r>
  <r>
    <s v="shuzheng/zheng"/>
    <s v="2020-02-29T14:58:18Z"/>
    <s v="2020-02-29"/>
    <s v="2020-02-29"/>
    <s v="2020"/>
    <s v="02"/>
    <s v="29"/>
    <s v="29/02/2020"/>
    <x v="0"/>
  </r>
  <r>
    <s v="apache/kafka"/>
    <s v="2020-02-29T14:11:26Z"/>
    <s v="2020-02-29"/>
    <s v="2020-02-29"/>
    <s v="2020"/>
    <s v="02"/>
    <s v="29"/>
    <s v="29/02/2020"/>
    <x v="0"/>
  </r>
  <r>
    <s v="wenyan-lang/wenyan"/>
    <s v="2020-02-29T14:30:34Z"/>
    <s v="2020-02-29"/>
    <s v="2020-02-29"/>
    <s v="2020"/>
    <s v="02"/>
    <s v="29"/>
    <s v="29/02/2020"/>
    <x v="0"/>
  </r>
  <r>
    <s v="jenkinsci/jenkins"/>
    <s v="2020-02-29T12:31:29Z"/>
    <s v="2020-02-29"/>
    <s v="2020-02-29"/>
    <s v="2020"/>
    <s v="02"/>
    <s v="29"/>
    <s v="29/02/2020"/>
    <x v="0"/>
  </r>
  <r>
    <s v="google/ExoPlayer"/>
    <s v="2020-02-29T14:29:48Z"/>
    <s v="2020-02-29"/>
    <s v="2020-02-29"/>
    <s v="2020"/>
    <s v="02"/>
    <s v="29"/>
    <s v="29/02/2020"/>
    <x v="0"/>
  </r>
  <r>
    <s v="jesseduffield/lazygit"/>
    <s v="2020-02-29T15:12:07Z"/>
    <s v="2020-02-29"/>
    <s v="2020-02-29"/>
    <s v="2020"/>
    <s v="02"/>
    <s v="29"/>
    <s v="29/02/2020"/>
    <x v="0"/>
  </r>
  <r>
    <s v="js-cookie/js-cookie"/>
    <s v="2020-02-29T11:08:59Z"/>
    <s v="2020-02-29"/>
    <s v="2020-02-29"/>
    <s v="2020"/>
    <s v="02"/>
    <s v="29"/>
    <s v="29/02/2020"/>
    <x v="0"/>
  </r>
  <r>
    <s v="eggjs/egg"/>
    <s v="2020-02-29T13:20:02Z"/>
    <s v="2020-02-29"/>
    <s v="2020-02-29"/>
    <s v="2020"/>
    <s v="02"/>
    <s v="29"/>
    <s v="29/02/2020"/>
    <x v="0"/>
  </r>
  <r>
    <s v="marktext/marktext"/>
    <s v="2020-02-29T13:41:50Z"/>
    <s v="2020-02-29"/>
    <s v="2020-02-29"/>
    <s v="2020"/>
    <s v="02"/>
    <s v="29"/>
    <s v="29/02/2020"/>
    <x v="0"/>
  </r>
  <r>
    <s v="1c7/chinese-independent-developer"/>
    <s v="2020-02-29T12:13:27Z"/>
    <s v="2020-02-29"/>
    <s v="2020-02-29"/>
    <s v="2020"/>
    <s v="02"/>
    <s v="29"/>
    <s v="29/02/2020"/>
    <x v="0"/>
  </r>
  <r>
    <s v="winstonjs/winston"/>
    <s v="2020-02-29T12:58:26Z"/>
    <s v="2020-02-29"/>
    <s v="2020-02-29"/>
    <s v="2020"/>
    <s v="02"/>
    <s v="29"/>
    <s v="29/02/2020"/>
    <x v="0"/>
  </r>
  <r>
    <s v="ipader/SwiftGuide"/>
    <s v="2020-02-29T07:10:00Z"/>
    <s v="2020-02-29"/>
    <s v="2020-02-29"/>
    <s v="2020"/>
    <s v="02"/>
    <s v="29"/>
    <s v="29/02/2020"/>
    <x v="0"/>
  </r>
  <r>
    <s v="visionmedia/superagent"/>
    <s v="2020-02-29T13:15:00Z"/>
    <s v="2020-02-29"/>
    <s v="2020-02-29"/>
    <s v="2020"/>
    <s v="02"/>
    <s v="29"/>
    <s v="29/02/2020"/>
    <x v="0"/>
  </r>
  <r>
    <s v="ruanyf/react-demos"/>
    <s v="2020-02-29T14:37:25Z"/>
    <s v="2020-02-29"/>
    <s v="2020-02-29"/>
    <s v="2020"/>
    <s v="02"/>
    <s v="29"/>
    <s v="29/02/2020"/>
    <x v="0"/>
  </r>
  <r>
    <s v="psf/black"/>
    <s v="2020-02-29T12:42:06Z"/>
    <s v="2020-02-29"/>
    <s v="2020-02-29"/>
    <s v="2020"/>
    <s v="02"/>
    <s v="29"/>
    <s v="29/02/2020"/>
    <x v="0"/>
  </r>
  <r>
    <s v="bannedbook/fanqiang"/>
    <s v="2020-02-29T14:35:29Z"/>
    <s v="2020-02-29"/>
    <s v="2020-02-29"/>
    <s v="2020"/>
    <s v="02"/>
    <s v="29"/>
    <s v="29/02/2020"/>
    <x v="0"/>
  </r>
  <r>
    <s v="keystonejs/keystone-classic"/>
    <s v="2020-02-29T11:57:40Z"/>
    <s v="2020-02-29"/>
    <s v="2020-02-29"/>
    <s v="2020"/>
    <s v="02"/>
    <s v="29"/>
    <s v="29/02/2020"/>
    <x v="0"/>
  </r>
  <r>
    <s v="statsd/statsd"/>
    <s v="2020-02-28T22:17:41Z"/>
    <s v="2020-02-28"/>
    <s v="2020-02-28"/>
    <s v="2020"/>
    <s v="02"/>
    <s v="28"/>
    <s v="28/02/2020"/>
    <x v="2"/>
  </r>
  <r>
    <s v="phoenixframework/phoenix"/>
    <s v="2020-02-29T13:07:18Z"/>
    <s v="2020-02-29"/>
    <s v="2020-02-29"/>
    <s v="2020"/>
    <s v="02"/>
    <s v="29"/>
    <s v="29/02/2020"/>
    <x v="0"/>
  </r>
  <r>
    <s v="enyo/dropzone"/>
    <s v="2020-02-29T02:08:58Z"/>
    <s v="2020-02-29"/>
    <s v="2020-02-29"/>
    <s v="2020"/>
    <s v="02"/>
    <s v="29"/>
    <s v="29/02/2020"/>
    <x v="0"/>
  </r>
  <r>
    <s v="HubSpot/pace"/>
    <s v="2020-02-29T02:09:02Z"/>
    <s v="2020-02-29"/>
    <s v="2020-02-29"/>
    <s v="2020"/>
    <s v="02"/>
    <s v="29"/>
    <s v="29/02/2020"/>
    <x v="0"/>
  </r>
  <r>
    <s v="kriskowal/q"/>
    <s v="2020-02-28T19:56:09Z"/>
    <s v="2020-02-28"/>
    <s v="2020-02-28"/>
    <s v="2020"/>
    <s v="02"/>
    <s v="28"/>
    <s v="28/02/2020"/>
    <x v="2"/>
  </r>
  <r>
    <s v="jeromeetienne/AR.js"/>
    <s v="2020-02-29T13:58:00Z"/>
    <s v="2020-02-29"/>
    <s v="2020-02-29"/>
    <s v="2020"/>
    <s v="02"/>
    <s v="29"/>
    <s v="29/02/2020"/>
    <x v="0"/>
  </r>
  <r>
    <s v="Tencent/tinker"/>
    <s v="2020-02-29T09:15:22Z"/>
    <s v="2020-02-29"/>
    <s v="2020-02-29"/>
    <s v="2020"/>
    <s v="02"/>
    <s v="29"/>
    <s v="29/02/2020"/>
    <x v="0"/>
  </r>
  <r>
    <s v="sebastianruder/NLP-progress"/>
    <s v="2020-02-29T15:09:37Z"/>
    <s v="2020-02-29"/>
    <s v="2020-02-29"/>
    <s v="2020"/>
    <s v="02"/>
    <s v="29"/>
    <s v="29/02/2020"/>
    <x v="0"/>
  </r>
  <r>
    <s v="jasmine/jasmine"/>
    <s v="2020-02-29T14:16:57Z"/>
    <s v="2020-02-29"/>
    <s v="2020-02-29"/>
    <s v="2020"/>
    <s v="02"/>
    <s v="29"/>
    <s v="29/02/2020"/>
    <x v="0"/>
  </r>
  <r>
    <s v="chaozh/awesome-blockchain-cn"/>
    <s v="2020-02-29T14:20:46Z"/>
    <s v="2020-02-29"/>
    <s v="2020-02-29"/>
    <s v="2020"/>
    <s v="02"/>
    <s v="29"/>
    <s v="29/02/2020"/>
    <x v="0"/>
  </r>
  <r>
    <s v="ChristosChristofidis/awesome-deep-learning"/>
    <s v="2020-02-29T13:25:53Z"/>
    <s v="2020-02-29"/>
    <s v="2020-02-29"/>
    <s v="2020"/>
    <s v="02"/>
    <s v="29"/>
    <s v="29/02/2020"/>
    <x v="0"/>
  </r>
  <r>
    <s v="madrobby/zepto"/>
    <s v="2020-02-28T12:54:09Z"/>
    <s v="2020-02-28"/>
    <s v="2020-02-28"/>
    <s v="2020"/>
    <s v="02"/>
    <s v="28"/>
    <s v="28/02/2020"/>
    <x v="2"/>
  </r>
  <r>
    <s v="basecamp/trix"/>
    <s v="2020-02-29T05:38:43Z"/>
    <s v="2020-02-29"/>
    <s v="2020-02-29"/>
    <s v="2020"/>
    <s v="02"/>
    <s v="29"/>
    <s v="29/02/2020"/>
    <x v="0"/>
  </r>
  <r>
    <s v="StevenBlack/hosts"/>
    <s v="2020-02-29T09:39:28Z"/>
    <s v="2020-02-29"/>
    <s v="2020-02-29"/>
    <s v="2020"/>
    <s v="02"/>
    <s v="29"/>
    <s v="29/02/2020"/>
    <x v="0"/>
  </r>
  <r>
    <s v="kon9chunkit/GitHub-Chinese-Top-Charts"/>
    <s v="2020-02-29T12:44:24Z"/>
    <s v="2020-02-29"/>
    <s v="2020-02-29"/>
    <s v="2020"/>
    <s v="02"/>
    <s v="29"/>
    <s v="29/02/2020"/>
    <x v="0"/>
  </r>
  <r>
    <s v="tensorflow/magenta"/>
    <s v="2020-02-29T13:30:09Z"/>
    <s v="2020-02-29"/>
    <s v="2020-02-29"/>
    <s v="2020"/>
    <s v="02"/>
    <s v="29"/>
    <s v="29/02/2020"/>
    <x v="0"/>
  </r>
  <r>
    <s v="alibaba/ice"/>
    <s v="2020-02-29T14:46:00Z"/>
    <s v="2020-02-29"/>
    <s v="2020-02-29"/>
    <s v="2020"/>
    <s v="02"/>
    <s v="29"/>
    <s v="29/02/2020"/>
    <x v="0"/>
  </r>
  <r>
    <s v="angular-ui/bootstrap"/>
    <s v="2020-02-27T02:21:00Z"/>
    <s v="2020-02-27"/>
    <s v="2020-02-27"/>
    <s v="2020"/>
    <s v="02"/>
    <s v="27"/>
    <s v="27/02/2020"/>
    <x v="1"/>
  </r>
  <r>
    <s v="jamiebuilds/react-loadable"/>
    <s v="2020-02-29T12:39:22Z"/>
    <s v="2020-02-29"/>
    <s v="2020-02-29"/>
    <s v="2020"/>
    <s v="02"/>
    <s v="29"/>
    <s v="29/02/2020"/>
    <x v="0"/>
  </r>
  <r>
    <s v="designmodo/Flat-UI"/>
    <s v="2020-02-29T09:46:55Z"/>
    <s v="2020-02-29"/>
    <s v="2020-02-29"/>
    <s v="2020"/>
    <s v="02"/>
    <s v="29"/>
    <s v="29/02/2020"/>
    <x v="0"/>
  </r>
  <r>
    <s v="cjbarber/ToolsOfTheTrade"/>
    <s v="2020-02-28T16:22:42Z"/>
    <s v="2020-02-28"/>
    <s v="2020-02-28"/>
    <s v="2020"/>
    <s v="02"/>
    <s v="28"/>
    <s v="28/02/2020"/>
    <x v="2"/>
  </r>
  <r>
    <s v="FelisCatus/SwitchyOmega"/>
    <s v="2020-02-29T14:00:17Z"/>
    <s v="2020-02-29"/>
    <s v="2020-02-29"/>
    <s v="2020"/>
    <s v="02"/>
    <s v="29"/>
    <s v="29/02/2020"/>
    <x v="0"/>
  </r>
  <r>
    <s v="poteto/hiring-without-whiteboards"/>
    <s v="2020-02-29T14:01:24Z"/>
    <s v="2020-02-29"/>
    <s v="2020-02-29"/>
    <s v="2020"/>
    <s v="02"/>
    <s v="29"/>
    <s v="29/02/2020"/>
    <x v="0"/>
  </r>
  <r>
    <s v="pcottle/learnGitBranching"/>
    <s v="2020-02-29T13:54:35Z"/>
    <s v="2020-02-29"/>
    <s v="2020-02-29"/>
    <s v="2020"/>
    <s v="02"/>
    <s v="29"/>
    <s v="29/02/2020"/>
    <x v="0"/>
  </r>
  <r>
    <s v="google/googletest"/>
    <s v="2020-02-29T15:05:50Z"/>
    <s v="2020-02-29"/>
    <s v="2020-02-29"/>
    <s v="2020"/>
    <s v="02"/>
    <s v="29"/>
    <s v="29/02/2020"/>
    <x v="0"/>
  </r>
  <r>
    <s v="PHPMailer/PHPMailer"/>
    <s v="2020-02-29T13:59:57Z"/>
    <s v="2020-02-29"/>
    <s v="2020-02-29"/>
    <s v="2020"/>
    <s v="02"/>
    <s v="29"/>
    <s v="29/02/2020"/>
    <x v="0"/>
  </r>
  <r>
    <s v="libuv/libuv"/>
    <s v="2020-02-29T13:03:41Z"/>
    <s v="2020-02-29"/>
    <s v="2020-02-29"/>
    <s v="2020"/>
    <s v="02"/>
    <s v="29"/>
    <s v="29/02/2020"/>
    <x v="0"/>
  </r>
  <r>
    <s v="fish-shell/fish-shell"/>
    <s v="2020-02-29T14:19:03Z"/>
    <s v="2020-02-29"/>
    <s v="2020-02-29"/>
    <s v="2020"/>
    <s v="02"/>
    <s v="29"/>
    <s v="29/02/2020"/>
    <x v="0"/>
  </r>
  <r>
    <s v="crystal-lang/crystal"/>
    <s v="2020-02-29T14:30:06Z"/>
    <s v="2020-02-29"/>
    <s v="2020-02-29"/>
    <s v="2020"/>
    <s v="02"/>
    <s v="29"/>
    <s v="29/02/2020"/>
    <x v="0"/>
  </r>
  <r>
    <s v="desandro/masonry"/>
    <s v="2020-02-27T22:31:38Z"/>
    <s v="2020-02-27"/>
    <s v="2020-02-27"/>
    <s v="2020"/>
    <s v="02"/>
    <s v="27"/>
    <s v="27/02/2020"/>
    <x v="1"/>
  </r>
  <r>
    <s v="v8/v8"/>
    <s v="2020-02-29T11:38:55Z"/>
    <s v="2020-02-29"/>
    <s v="2020-02-29"/>
    <s v="2020"/>
    <s v="02"/>
    <s v="29"/>
    <s v="29/02/2020"/>
    <x v="0"/>
  </r>
  <r>
    <s v="celery/celery"/>
    <s v="2020-02-29T10:47:29Z"/>
    <s v="2020-02-29"/>
    <s v="2020-02-29"/>
    <s v="2020"/>
    <s v="02"/>
    <s v="29"/>
    <s v="29/02/2020"/>
    <x v="0"/>
  </r>
  <r>
    <s v="wagerfield/parallax"/>
    <s v="2020-02-28T22:23:59Z"/>
    <s v="2020-02-28"/>
    <s v="2020-02-28"/>
    <s v="2020"/>
    <s v="02"/>
    <s v="28"/>
    <s v="28/02/2020"/>
    <x v="2"/>
  </r>
  <r>
    <s v="dvajs/dva"/>
    <s v="2020-02-29T13:09:07Z"/>
    <s v="2020-02-29"/>
    <s v="2020-02-29"/>
    <s v="2020"/>
    <s v="02"/>
    <s v="29"/>
    <s v="29/02/2020"/>
    <x v="0"/>
  </r>
  <r>
    <s v="oxford-cs-deepnlp-2017/lectures"/>
    <s v="2020-02-29T10:07:49Z"/>
    <s v="2020-02-29"/>
    <s v="2020-02-29"/>
    <s v="2020"/>
    <s v="02"/>
    <s v="29"/>
    <s v="29/02/2020"/>
    <x v="0"/>
  </r>
  <r>
    <s v="sindresorhus/quick-look-plugins"/>
    <s v="2020-02-29T08:45:33Z"/>
    <s v="2020-02-29"/>
    <s v="2020-02-29"/>
    <s v="2020"/>
    <s v="02"/>
    <s v="29"/>
    <s v="29/02/2020"/>
    <x v="0"/>
  </r>
  <r>
    <s v="n0shake/Public-APIs"/>
    <s v="2020-02-29T12:49:39Z"/>
    <s v="2020-02-29"/>
    <s v="2020-02-29"/>
    <s v="2020"/>
    <s v="02"/>
    <s v="29"/>
    <s v="29/02/2020"/>
    <x v="0"/>
  </r>
  <r>
    <s v="twbs/ratchet"/>
    <s v="2020-02-29T09:46:21Z"/>
    <s v="2020-02-29"/>
    <s v="2020-02-29"/>
    <s v="2020"/>
    <s v="02"/>
    <s v="29"/>
    <s v="29/02/2020"/>
    <x v="0"/>
  </r>
  <r>
    <s v="joewalnes/websocketd"/>
    <s v="2020-02-29T13:58:01Z"/>
    <s v="2020-02-29"/>
    <s v="2020-02-29"/>
    <s v="2020"/>
    <s v="02"/>
    <s v="29"/>
    <s v="29/02/2020"/>
    <x v="0"/>
  </r>
  <r>
    <s v="acdlite/recompose"/>
    <s v="2020-02-28T19:38:56Z"/>
    <s v="2020-02-28"/>
    <s v="2020-02-28"/>
    <s v="2020"/>
    <s v="02"/>
    <s v="28"/>
    <s v="28/02/2020"/>
    <x v="2"/>
  </r>
  <r>
    <s v="microsoft/MS-DOS"/>
    <s v="2020-02-28T19:31:25Z"/>
    <s v="2020-02-28"/>
    <s v="2020-02-28"/>
    <s v="2020"/>
    <s v="02"/>
    <s v="28"/>
    <s v="28/02/2020"/>
    <x v="2"/>
  </r>
  <r>
    <s v="seata/seata"/>
    <s v="2020-02-29T13:13:27Z"/>
    <s v="2020-02-29"/>
    <s v="2020-02-29"/>
    <s v="2020"/>
    <s v="02"/>
    <s v="29"/>
    <s v="29/02/2020"/>
    <x v="0"/>
  </r>
  <r>
    <s v="facebook/folly"/>
    <s v="2020-02-29T13:43:36Z"/>
    <s v="2020-02-29"/>
    <s v="2020-02-29"/>
    <s v="2020"/>
    <s v="02"/>
    <s v="29"/>
    <s v="29/02/2020"/>
    <x v="0"/>
  </r>
  <r>
    <s v="shieldfy/API-Security-Checklist"/>
    <s v="2020-02-28T17:34:39Z"/>
    <s v="2020-02-28"/>
    <s v="2020-02-28"/>
    <s v="2020"/>
    <s v="02"/>
    <s v="28"/>
    <s v="28/02/2020"/>
    <x v="2"/>
  </r>
  <r>
    <s v="datasciencemasters/go"/>
    <s v="2020-02-29T14:55:05Z"/>
    <s v="2020-02-29"/>
    <s v="2020-02-29"/>
    <s v="2020"/>
    <s v="02"/>
    <s v="29"/>
    <s v="29/02/2020"/>
    <x v="0"/>
  </r>
  <r>
    <s v="nswbmw/N-blog"/>
    <s v="2020-02-29T11:04:27Z"/>
    <s v="2020-02-29"/>
    <s v="2020-02-29"/>
    <s v="2020"/>
    <s v="02"/>
    <s v="29"/>
    <s v="29/02/2020"/>
    <x v="0"/>
  </r>
  <r>
    <s v="nostalgic-css/NES.css"/>
    <s v="2020-02-29T08:30:36Z"/>
    <s v="2020-02-29"/>
    <s v="2020-02-29"/>
    <s v="2020"/>
    <s v="02"/>
    <s v="29"/>
    <s v="29/02/2020"/>
    <x v="0"/>
  </r>
  <r>
    <s v="Developer-Y/cs-video-courses"/>
    <s v="2020-02-29T15:02:45Z"/>
    <s v="2020-02-29"/>
    <s v="2020-02-29"/>
    <s v="2020"/>
    <s v="02"/>
    <s v="29"/>
    <s v="29/02/2020"/>
    <x v="0"/>
  </r>
  <r>
    <s v="zziz/pwc"/>
    <s v="2020-02-29T12:55:34Z"/>
    <s v="2020-02-29"/>
    <s v="2020-02-29"/>
    <s v="2020"/>
    <s v="02"/>
    <s v="29"/>
    <s v="29/02/2020"/>
    <x v="0"/>
  </r>
  <r>
    <s v="popperjs/popper-core"/>
    <s v="2020-02-29T12:38:38Z"/>
    <s v="2020-02-29"/>
    <s v="2020-02-29"/>
    <s v="2020"/>
    <s v="02"/>
    <s v="29"/>
    <s v="29/02/2020"/>
    <x v="0"/>
  </r>
  <r>
    <s v="AllThingsSmitty/css-protips"/>
    <s v="2020-02-29T13:16:43Z"/>
    <s v="2020-02-29"/>
    <s v="2020-02-29"/>
    <s v="2020"/>
    <s v="02"/>
    <s v="29"/>
    <s v="29/02/2020"/>
    <x v="0"/>
  </r>
  <r>
    <s v="florinpop17/app-ideas"/>
    <s v="2020-02-29T15:03:52Z"/>
    <s v="2020-02-29"/>
    <s v="2020-02-29"/>
    <s v="2020"/>
    <s v="02"/>
    <s v="29"/>
    <s v="29/02/2020"/>
    <x v="0"/>
  </r>
  <r>
    <s v="hapijs/joi"/>
    <s v="2020-02-29T09:09:20Z"/>
    <s v="2020-02-29"/>
    <s v="2020-02-29"/>
    <s v="2020"/>
    <s v="02"/>
    <s v="29"/>
    <s v="29/02/2020"/>
    <x v="0"/>
  </r>
  <r>
    <s v="yabwe/medium-editor"/>
    <s v="2020-02-29T14:01:39Z"/>
    <s v="2020-02-29"/>
    <s v="2020-02-29"/>
    <s v="2020"/>
    <s v="02"/>
    <s v="29"/>
    <s v="29/02/2020"/>
    <x v="0"/>
  </r>
  <r>
    <s v="spf13/spf13-vim"/>
    <s v="2020-02-29T10:22:31Z"/>
    <s v="2020-02-29"/>
    <s v="2020-02-29"/>
    <s v="2020"/>
    <s v="02"/>
    <s v="29"/>
    <s v="29/02/2020"/>
    <x v="0"/>
  </r>
  <r>
    <s v="jesseduffield/lazydocker"/>
    <s v="2020-02-29T07:48:35Z"/>
    <s v="2020-02-29"/>
    <s v="2020-02-29"/>
    <s v="2020"/>
    <s v="02"/>
    <s v="29"/>
    <s v="29/02/2020"/>
    <x v="0"/>
  </r>
  <r>
    <s v="ionic-team/ionicons"/>
    <s v="2020-02-29T09:46:57Z"/>
    <s v="2020-02-29"/>
    <s v="2020-02-29"/>
    <s v="2020"/>
    <s v="02"/>
    <s v="29"/>
    <s v="29/02/2020"/>
    <x v="0"/>
  </r>
  <r>
    <s v="rust-unofficial/awesome-rust"/>
    <s v="2020-02-29T15:12:52Z"/>
    <s v="2020-02-29"/>
    <s v="2020-02-29"/>
    <s v="2020"/>
    <s v="02"/>
    <s v="29"/>
    <s v="29/02/2020"/>
    <x v="0"/>
  </r>
  <r>
    <s v="bazelbuild/bazel"/>
    <s v="2020-02-29T09:53:37Z"/>
    <s v="2020-02-29"/>
    <s v="2020-02-29"/>
    <s v="2020"/>
    <s v="02"/>
    <s v="29"/>
    <s v="29/02/2020"/>
    <x v="0"/>
  </r>
  <r>
    <s v="lenve/vhr"/>
    <s v="2020-02-29T14:21:33Z"/>
    <s v="2020-02-29"/>
    <s v="2020-02-29"/>
    <s v="2020"/>
    <s v="02"/>
    <s v="29"/>
    <s v="29/02/2020"/>
    <x v="0"/>
  </r>
  <r>
    <s v="iview/iview-admin"/>
    <s v="2020-02-29T09:49:52Z"/>
    <s v="2020-02-29"/>
    <s v="2020-02-29"/>
    <s v="2020"/>
    <s v="02"/>
    <s v="29"/>
    <s v="29/02/2020"/>
    <x v="0"/>
  </r>
  <r>
    <s v="infernojs/inferno"/>
    <s v="2020-02-29T04:56:35Z"/>
    <s v="2020-02-29"/>
    <s v="2020-02-29"/>
    <s v="2020"/>
    <s v="02"/>
    <s v="29"/>
    <s v="29/02/2020"/>
    <x v="0"/>
  </r>
  <r>
    <s v="airbnb/react-sketchapp"/>
    <s v="2020-02-29T13:44:36Z"/>
    <s v="2020-02-29"/>
    <s v="2020-02-29"/>
    <s v="2020"/>
    <s v="02"/>
    <s v="29"/>
    <s v="29/02/2020"/>
    <x v="0"/>
  </r>
  <r>
    <s v="cocos2d/cocos2d-x"/>
    <s v="2020-02-29T14:49:23Z"/>
    <s v="2020-02-29"/>
    <s v="2020-02-29"/>
    <s v="2020"/>
    <s v="02"/>
    <s v="29"/>
    <s v="29/02/2020"/>
    <x v="0"/>
  </r>
  <r>
    <s v="limetext/lime"/>
    <s v="2020-02-29T14:17:50Z"/>
    <s v="2020-02-29"/>
    <s v="2020-02-29"/>
    <s v="2020"/>
    <s v="02"/>
    <s v="29"/>
    <s v="29/02/2020"/>
    <x v="0"/>
  </r>
  <r>
    <s v="notable/notable"/>
    <s v="2020-02-29T10:35:57Z"/>
    <s v="2020-02-29"/>
    <s v="2020-02-29"/>
    <s v="2020"/>
    <s v="02"/>
    <s v="29"/>
    <s v="29/02/2020"/>
    <x v="0"/>
  </r>
  <r>
    <s v="facebook/relay"/>
    <s v="2020-02-29T13:58:37Z"/>
    <s v="2020-02-29"/>
    <s v="2020-02-29"/>
    <s v="2020"/>
    <s v="02"/>
    <s v="29"/>
    <s v="29/02/2020"/>
    <x v="0"/>
  </r>
  <r>
    <s v="altercation/solarized"/>
    <s v="2020-02-29T14:21:28Z"/>
    <s v="2020-02-29"/>
    <s v="2020-02-29"/>
    <s v="2020"/>
    <s v="02"/>
    <s v="29"/>
    <s v="29/02/2020"/>
    <x v="0"/>
  </r>
  <r>
    <s v="android10/Android-CleanArchitecture"/>
    <s v="2020-02-28T08:03:22Z"/>
    <s v="2020-02-28"/>
    <s v="2020-02-28"/>
    <s v="2020"/>
    <s v="02"/>
    <s v="28"/>
    <s v="28/02/2020"/>
    <x v="2"/>
  </r>
  <r>
    <s v="braydie/HowToBeAProgrammer"/>
    <s v="2020-02-29T11:07:51Z"/>
    <s v="2020-02-29"/>
    <s v="2020-02-29"/>
    <s v="2020"/>
    <s v="02"/>
    <s v="29"/>
    <s v="29/02/2020"/>
    <x v="0"/>
  </r>
  <r>
    <s v="riot/riot"/>
    <s v="2020-02-29T14:11:51Z"/>
    <s v="2020-02-29"/>
    <s v="2020-02-29"/>
    <s v="2020"/>
    <s v="02"/>
    <s v="29"/>
    <s v="29/02/2020"/>
    <x v="0"/>
  </r>
  <r>
    <s v="briannesbitt/Carbon"/>
    <s v="2020-02-29T15:14:17Z"/>
    <s v="2020-02-29"/>
    <s v="2020-02-29"/>
    <s v="2020"/>
    <s v="02"/>
    <s v="29"/>
    <s v="29/02/2020"/>
    <x v="0"/>
  </r>
  <r>
    <s v="binux/pyspider"/>
    <s v="2020-02-29T08:38:51Z"/>
    <s v="2020-02-29"/>
    <s v="2020-02-29"/>
    <s v="2020"/>
    <s v="02"/>
    <s v="29"/>
    <s v="29/02/2020"/>
    <x v="0"/>
  </r>
  <r>
    <s v="reduxjs/redux-thunk"/>
    <s v="2020-02-29T12:22:58Z"/>
    <s v="2020-02-29"/>
    <s v="2020-02-29"/>
    <s v="2020"/>
    <s v="02"/>
    <s v="29"/>
    <s v="29/02/2020"/>
    <x v="0"/>
  </r>
  <r>
    <s v="Tencent/mars"/>
    <s v="2020-02-29T13:12:59Z"/>
    <s v="2020-02-29"/>
    <s v="2020-02-29"/>
    <s v="2020"/>
    <s v="02"/>
    <s v="29"/>
    <s v="29/02/2020"/>
    <x v="0"/>
  </r>
  <r>
    <s v="PostgREST/postgrest"/>
    <s v="2020-02-29T09:15:29Z"/>
    <s v="2020-02-29"/>
    <s v="2020-02-29"/>
    <s v="2020"/>
    <s v="02"/>
    <s v="29"/>
    <s v="29/02/2020"/>
    <x v="0"/>
  </r>
  <r>
    <s v="microsoft/api-guidelines"/>
    <s v="2020-02-29T01:57:46Z"/>
    <s v="2020-02-29"/>
    <s v="2020-02-29"/>
    <s v="2020"/>
    <s v="02"/>
    <s v="29"/>
    <s v="29/02/2020"/>
    <x v="0"/>
  </r>
  <r>
    <s v="commaai/openpilot"/>
    <s v="2020-02-29T14:53:23Z"/>
    <s v="2020-02-29"/>
    <s v="2020-02-29"/>
    <s v="2020"/>
    <s v="02"/>
    <s v="29"/>
    <s v="29/02/2020"/>
    <x v="0"/>
  </r>
  <r>
    <s v="machinelearningmindset/TensorFlow-Course"/>
    <s v="2020-02-29T08:49:05Z"/>
    <s v="2020-02-29"/>
    <s v="2020-02-29"/>
    <s v="2020"/>
    <s v="02"/>
    <s v="29"/>
    <s v="29/02/2020"/>
    <x v="0"/>
  </r>
  <r>
    <s v="ipython/ipython"/>
    <s v="2020-02-29T14:21:53Z"/>
    <s v="2020-02-29"/>
    <s v="2020-02-29"/>
    <s v="2020"/>
    <s v="02"/>
    <s v="29"/>
    <s v="29/02/2020"/>
    <x v="0"/>
  </r>
  <r>
    <s v="portainer/portainer"/>
    <s v="2020-02-29T14:40:51Z"/>
    <s v="2020-02-29"/>
    <s v="2020-02-29"/>
    <s v="2020"/>
    <s v="02"/>
    <s v="29"/>
    <s v="29/02/2020"/>
    <x v="0"/>
  </r>
  <r>
    <s v="charlax/professional-programming"/>
    <s v="2020-02-29T03:54:46Z"/>
    <s v="2020-02-29"/>
    <s v="2020-02-29"/>
    <s v="2020"/>
    <s v="02"/>
    <s v="29"/>
    <s v="29/02/2020"/>
    <x v="0"/>
  </r>
  <r>
    <s v="Binaryify/NeteaseCloudMusicApi"/>
    <s v="2020-02-29T14:47:51Z"/>
    <s v="2020-02-29"/>
    <s v="2020-02-29"/>
    <s v="2020"/>
    <s v="02"/>
    <s v="29"/>
    <s v="29/02/2020"/>
    <x v="0"/>
  </r>
  <r>
    <s v="chalk/chalk"/>
    <s v="2020-02-29T11:53:03Z"/>
    <s v="2020-02-29"/>
    <s v="2020-02-29"/>
    <s v="2020"/>
    <s v="02"/>
    <s v="29"/>
    <s v="29/02/2020"/>
    <x v="0"/>
  </r>
  <r>
    <s v="hackiftekhar/IQKeyboardManager"/>
    <s v="2020-02-29T14:49:33Z"/>
    <s v="2020-02-29"/>
    <s v="2020-02-29"/>
    <s v="2020"/>
    <s v="02"/>
    <s v="29"/>
    <s v="29/02/2020"/>
    <x v="0"/>
  </r>
  <r>
    <s v="facebook/prepack"/>
    <s v="2020-02-29T13:49:11Z"/>
    <s v="2020-02-29"/>
    <s v="2020-02-29"/>
    <s v="2020"/>
    <s v="02"/>
    <s v="29"/>
    <s v="29/02/2020"/>
    <x v="0"/>
  </r>
  <r>
    <s v="sirupsen/logrus"/>
    <s v="2020-02-29T14:03:18Z"/>
    <s v="2020-02-29"/>
    <s v="2020-02-29"/>
    <s v="2020"/>
    <s v="02"/>
    <s v="29"/>
    <s v="29/02/2020"/>
    <x v="0"/>
  </r>
  <r>
    <s v="leereilly/games"/>
    <s v="2020-02-29T14:47:14Z"/>
    <s v="2020-02-29"/>
    <s v="2020-02-29"/>
    <s v="2020"/>
    <s v="02"/>
    <s v="29"/>
    <s v="29/02/2020"/>
    <x v="0"/>
  </r>
  <r>
    <s v="libra/libra"/>
    <s v="2020-02-29T05:50:31Z"/>
    <s v="2020-02-29"/>
    <s v="2020-02-29"/>
    <s v="2020"/>
    <s v="02"/>
    <s v="29"/>
    <s v="29/02/2020"/>
    <x v="0"/>
  </r>
  <r>
    <s v="tsenart/vegeta"/>
    <s v="2020-02-29T14:03:23Z"/>
    <s v="2020-02-29"/>
    <s v="2020-02-29"/>
    <s v="2020"/>
    <s v="02"/>
    <s v="29"/>
    <s v="29/02/2020"/>
    <x v="0"/>
  </r>
  <r>
    <s v="acgotaku/BaiduExporter"/>
    <s v="2020-02-29T09:05:03Z"/>
    <s v="2020-02-29"/>
    <s v="2020-02-29"/>
    <s v="2020"/>
    <s v="02"/>
    <s v="29"/>
    <s v="29/02/2020"/>
    <x v="0"/>
  </r>
  <r>
    <s v="nuysoft/Mock"/>
    <s v="2020-02-29T09:10:10Z"/>
    <s v="2020-02-29"/>
    <s v="2020-02-29"/>
    <s v="2020"/>
    <s v="02"/>
    <s v="29"/>
    <s v="29/02/2020"/>
    <x v="0"/>
  </r>
  <r>
    <s v="material-components/material-components-web"/>
    <s v="2020-02-29T14:48:23Z"/>
    <s v="2020-02-29"/>
    <s v="2020-02-29"/>
    <s v="2020"/>
    <s v="02"/>
    <s v="29"/>
    <s v="29/02/2020"/>
    <x v="0"/>
  </r>
  <r>
    <s v="adam-golab/react-developer-roadmap"/>
    <s v="2020-02-29T13:20:43Z"/>
    <s v="2020-02-29"/>
    <s v="2020-02-29"/>
    <s v="2020"/>
    <s v="02"/>
    <s v="29"/>
    <s v="29/02/2020"/>
    <x v="0"/>
  </r>
  <r>
    <s v="hzlzh/Best-App"/>
    <s v="2020-02-29T12:50:16Z"/>
    <s v="2020-02-29"/>
    <s v="2020-02-29"/>
    <s v="2020"/>
    <s v="02"/>
    <s v="29"/>
    <s v="29/02/2020"/>
    <x v="0"/>
  </r>
  <r>
    <s v="wangshub/wechat_jump_game"/>
    <s v="2020-02-29T00:55:29Z"/>
    <s v="2020-02-29"/>
    <s v="2020-02-29"/>
    <s v="2020"/>
    <s v="02"/>
    <s v="29"/>
    <s v="29/02/2020"/>
    <x v="0"/>
  </r>
  <r>
    <s v="Shopify/draggable"/>
    <s v="2020-02-29T15:00:39Z"/>
    <s v="2020-02-29"/>
    <s v="2020-02-29"/>
    <s v="2020"/>
    <s v="02"/>
    <s v="29"/>
    <s v="29/02/2020"/>
    <x v="0"/>
  </r>
  <r>
    <s v="zhaoolee/ChromeAppHeroes"/>
    <s v="2020-02-29T14:46:08Z"/>
    <s v="2020-02-29"/>
    <s v="2020-02-29"/>
    <s v="2020"/>
    <s v="02"/>
    <s v="29"/>
    <s v="29/02/2020"/>
    <x v="0"/>
  </r>
  <r>
    <s v="YMFE/yapi"/>
    <s v="2020-02-29T14:22:29Z"/>
    <s v="2020-02-29"/>
    <s v="2020-02-29"/>
    <s v="2020"/>
    <s v="02"/>
    <s v="29"/>
    <s v="29/02/2020"/>
    <x v="0"/>
  </r>
  <r>
    <s v="google/flatbuffers"/>
    <s v="2020-02-29T12:17:53Z"/>
    <s v="2020-02-29"/>
    <s v="2020-02-29"/>
    <s v="2020"/>
    <s v="02"/>
    <s v="29"/>
    <s v="29/02/2020"/>
    <x v="0"/>
  </r>
  <r>
    <s v="electron-react-boilerplate/electron-react-boilerplate"/>
    <s v="2020-02-29T13:58:01Z"/>
    <s v="2020-02-29"/>
    <s v="2020-02-29"/>
    <s v="2020"/>
    <s v="02"/>
    <s v="29"/>
    <s v="29/02/2020"/>
    <x v="0"/>
  </r>
  <r>
    <s v="angular-ui/ui-router"/>
    <s v="2020-02-28T18:52:45Z"/>
    <s v="2020-02-28"/>
    <s v="2020-02-28"/>
    <s v="2020"/>
    <s v="02"/>
    <s v="28"/>
    <s v="28/02/2020"/>
    <x v="2"/>
  </r>
  <r>
    <s v="wangzheng0822/algo"/>
    <s v="2020-02-29T13:55:38Z"/>
    <s v="2020-02-29"/>
    <s v="2020-02-29"/>
    <s v="2020"/>
    <s v="02"/>
    <s v="29"/>
    <s v="29/02/2020"/>
    <x v="0"/>
  </r>
  <r>
    <s v="qiurunze123/miaosha"/>
    <s v="2020-02-29T14:29:41Z"/>
    <s v="2020-02-29"/>
    <s v="2020-02-29"/>
    <s v="2020"/>
    <s v="02"/>
    <s v="29"/>
    <s v="29/02/2020"/>
    <x v="0"/>
  </r>
  <r>
    <s v="mxgmn/WaveFunctionCollapse"/>
    <s v="2020-02-29T15:13:49Z"/>
    <s v="2020-02-29"/>
    <s v="2020-02-29"/>
    <s v="2020"/>
    <s v="02"/>
    <s v="29"/>
    <s v="29/02/2020"/>
    <x v="0"/>
  </r>
  <r>
    <s v="quasarframework/quasar"/>
    <s v="2020-02-29T14:24:48Z"/>
    <s v="2020-02-29"/>
    <s v="2020-02-29"/>
    <s v="2020"/>
    <s v="02"/>
    <s v="29"/>
    <s v="29/02/2020"/>
    <x v="0"/>
  </r>
  <r>
    <s v="elastic/kibana"/>
    <s v="2020-02-29T14:15:11Z"/>
    <s v="2020-02-29"/>
    <s v="2020-02-29"/>
    <s v="2020"/>
    <s v="02"/>
    <s v="29"/>
    <s v="29/02/2020"/>
    <x v="0"/>
  </r>
  <r>
    <s v="dennybritz/reinforcement-learning"/>
    <s v="2020-02-29T09:39:59Z"/>
    <s v="2020-02-29"/>
    <s v="2020-02-29"/>
    <s v="2020"/>
    <s v="02"/>
    <s v="29"/>
    <s v="29/02/2020"/>
    <x v="0"/>
  </r>
  <r>
    <s v="fbsamples/f8app"/>
    <s v="2020-02-28T16:54:03Z"/>
    <s v="2020-02-28"/>
    <s v="2020-02-28"/>
    <s v="2020"/>
    <s v="02"/>
    <s v="28"/>
    <s v="28/02/2020"/>
    <x v="2"/>
  </r>
  <r>
    <s v="trekhleb/homemade-machine-learning"/>
    <s v="2020-02-29T14:32:31Z"/>
    <s v="2020-02-29"/>
    <s v="2020-02-29"/>
    <s v="2020"/>
    <s v="02"/>
    <s v="29"/>
    <s v="29/02/2020"/>
    <x v="0"/>
  </r>
  <r>
    <s v="nfarina/homebridge"/>
    <s v="2020-02-29T14:16:12Z"/>
    <s v="2020-02-29"/>
    <s v="2020-02-29"/>
    <s v="2020"/>
    <s v="02"/>
    <s v="29"/>
    <s v="29/02/2020"/>
    <x v="0"/>
  </r>
  <r>
    <s v="rancher/rancher"/>
    <s v="2020-02-29T09:35:42Z"/>
    <s v="2020-02-29"/>
    <s v="2020-02-29"/>
    <s v="2020"/>
    <s v="02"/>
    <s v="29"/>
    <s v="29/02/2020"/>
    <x v="0"/>
  </r>
  <r>
    <s v="svg/svgo"/>
    <s v="2020-02-28T21:04:51Z"/>
    <s v="2020-02-28"/>
    <s v="2020-02-28"/>
    <s v="2020"/>
    <s v="02"/>
    <s v="28"/>
    <s v="28/02/2020"/>
    <x v="2"/>
  </r>
  <r>
    <s v="realm/realm-cocoa"/>
    <s v="2020-02-29T09:34:52Z"/>
    <s v="2020-02-29"/>
    <s v="2020-02-29"/>
    <s v="2020"/>
    <s v="02"/>
    <s v="29"/>
    <s v="29/02/2020"/>
    <x v="0"/>
  </r>
  <r>
    <s v="janl/mustache.js"/>
    <s v="2020-02-28T10:44:22Z"/>
    <s v="2020-02-28"/>
    <s v="2020-02-28"/>
    <s v="2020"/>
    <s v="02"/>
    <s v="28"/>
    <s v="28/02/2020"/>
    <x v="2"/>
  </r>
  <r>
    <s v="PerfectlySoft/Perfect"/>
    <s v="2020-02-29T14:24:01Z"/>
    <s v="2020-02-29"/>
    <s v="2020-02-29"/>
    <s v="2020"/>
    <s v="02"/>
    <s v="29"/>
    <s v="29/02/2020"/>
    <x v="0"/>
  </r>
  <r>
    <s v="fastify/fastify"/>
    <s v="2020-02-29T14:56:26Z"/>
    <s v="2020-02-29"/>
    <s v="2020-02-29"/>
    <s v="2020"/>
    <s v="02"/>
    <s v="29"/>
    <s v="29/02/2020"/>
    <x v="0"/>
  </r>
  <r>
    <s v="jsdom/jsdom"/>
    <s v="2020-02-29T14:20:50Z"/>
    <s v="2020-02-29"/>
    <s v="2020-02-29"/>
    <s v="2020"/>
    <s v="02"/>
    <s v="29"/>
    <s v="29/02/2020"/>
    <x v="0"/>
  </r>
  <r>
    <s v="iptv-org/iptv"/>
    <s v="2020-02-29T14:38:51Z"/>
    <s v="2020-02-29"/>
    <s v="2020-02-29"/>
    <s v="2020"/>
    <s v="02"/>
    <s v="29"/>
    <s v="29/02/2020"/>
    <x v="0"/>
  </r>
  <r>
    <s v="yudai/gotty"/>
    <s v="2020-02-29T14:47:58Z"/>
    <s v="2020-02-29"/>
    <s v="2020-02-29"/>
    <s v="2020"/>
    <s v="02"/>
    <s v="29"/>
    <s v="29/02/2020"/>
    <x v="0"/>
  </r>
  <r>
    <s v="FormidableLabs/webpack-dashboard"/>
    <s v="2020-02-29T14:17:13Z"/>
    <s v="2020-02-29"/>
    <s v="2020-02-29"/>
    <s v="2020"/>
    <s v="02"/>
    <s v="29"/>
    <s v="29/02/2020"/>
    <x v="0"/>
  </r>
  <r>
    <s v="luong-komorebi/Awesome-Linux-Software"/>
    <s v="2020-02-29T11:39:27Z"/>
    <s v="2020-02-29"/>
    <s v="2020-02-29"/>
    <s v="2020"/>
    <s v="02"/>
    <s v="29"/>
    <s v="29/02/2020"/>
    <x v="0"/>
  </r>
  <r>
    <s v="eligrey/FileSaver.js"/>
    <s v="2020-02-29T15:05:13Z"/>
    <s v="2020-02-29"/>
    <s v="2020-02-29"/>
    <s v="2020"/>
    <s v="02"/>
    <s v="29"/>
    <s v="29/02/2020"/>
    <x v="0"/>
  </r>
  <r>
    <s v="laurent22/joplin"/>
    <s v="2020-02-29T15:02:52Z"/>
    <s v="2020-02-29"/>
    <s v="2020-02-29"/>
    <s v="2020"/>
    <s v="02"/>
    <s v="29"/>
    <s v="29/02/2020"/>
    <x v="0"/>
  </r>
  <r>
    <s v="WordPress/WordPress"/>
    <s v="2020-02-28T20:58:14Z"/>
    <s v="2020-02-28"/>
    <s v="2020-02-28"/>
    <s v="2020"/>
    <s v="02"/>
    <s v="28"/>
    <s v="28/02/2020"/>
    <x v="2"/>
  </r>
  <r>
    <s v="huge-success/sanic"/>
    <s v="2020-02-29T13:43:02Z"/>
    <s v="2020-02-29"/>
    <s v="2020-02-29"/>
    <s v="2020"/>
    <s v="02"/>
    <s v="29"/>
    <s v="29/02/2020"/>
    <x v="0"/>
  </r>
  <r>
    <s v="MengTo/Spring"/>
    <s v="2020-02-29T09:15:52Z"/>
    <s v="2020-02-29"/>
    <s v="2020-02-29"/>
    <s v="2020"/>
    <s v="02"/>
    <s v="29"/>
    <s v="29/02/2020"/>
    <x v="0"/>
  </r>
  <r>
    <s v="Carthage/Carthage"/>
    <s v="2020-02-28T08:33:13Z"/>
    <s v="2020-02-28"/>
    <s v="2020-02-28"/>
    <s v="2020"/>
    <s v="02"/>
    <s v="28"/>
    <s v="28/02/2020"/>
    <x v="2"/>
  </r>
  <r>
    <s v="tqdm/tqdm"/>
    <s v="2020-02-29T12:55:38Z"/>
    <s v="2020-02-29"/>
    <s v="2020-02-29"/>
    <s v="2020"/>
    <s v="02"/>
    <s v="29"/>
    <s v="29/02/2020"/>
    <x v="0"/>
  </r>
  <r>
    <s v="tj/git-extras"/>
    <s v="2020-02-27T22:02:03Z"/>
    <s v="2020-02-27"/>
    <s v="2020-02-27"/>
    <s v="2020"/>
    <s v="02"/>
    <s v="27"/>
    <s v="27/02/2020"/>
    <x v="1"/>
  </r>
  <r>
    <s v="ampproject/amphtml"/>
    <s v="2020-02-29T07:39:01Z"/>
    <s v="2020-02-29"/>
    <s v="2020-02-29"/>
    <s v="2020"/>
    <s v="02"/>
    <s v="29"/>
    <s v="29/02/2020"/>
    <x v="0"/>
  </r>
  <r>
    <s v="0xd4d/dnSpy"/>
    <s v="2020-02-29T14:07:41Z"/>
    <s v="2020-02-29"/>
    <s v="2020-02-29"/>
    <s v="2020"/>
    <s v="02"/>
    <s v="29"/>
    <s v="29/02/2020"/>
    <x v="0"/>
  </r>
  <r>
    <s v="DrKLO/Telegram"/>
    <s v="2020-02-29T11:18:22Z"/>
    <s v="2020-02-29"/>
    <s v="2020-02-29"/>
    <s v="2020"/>
    <s v="02"/>
    <s v="29"/>
    <s v="29/02/2020"/>
    <x v="0"/>
  </r>
  <r>
    <s v="Awesome-HarmonyOS/HarmonyOS"/>
    <s v="2020-02-29T14:53:21Z"/>
    <s v="2020-02-29"/>
    <s v="2020-02-29"/>
    <s v="2020"/>
    <s v="02"/>
    <s v="29"/>
    <s v="29/02/2020"/>
    <x v="0"/>
  </r>
  <r>
    <s v="hemanth/functional-programming-jargon"/>
    <s v="2020-02-29T12:55:45Z"/>
    <s v="2020-02-29"/>
    <s v="2020-02-29"/>
    <s v="2020"/>
    <s v="02"/>
    <s v="29"/>
    <s v="29/02/2020"/>
    <x v="0"/>
  </r>
  <r>
    <s v="go-delve/delve"/>
    <s v="2020-02-29T08:59:20Z"/>
    <s v="2020-02-29"/>
    <s v="2020-02-29"/>
    <s v="2020"/>
    <s v="02"/>
    <s v="29"/>
    <s v="29/02/2020"/>
    <x v="0"/>
  </r>
  <r>
    <s v="GeekyAnts/NativeBase"/>
    <s v="2020-02-29T14:00:56Z"/>
    <s v="2020-02-29"/>
    <s v="2020-02-29"/>
    <s v="2020"/>
    <s v="02"/>
    <s v="29"/>
    <s v="29/02/2020"/>
    <x v="0"/>
  </r>
  <r>
    <s v="30-seconds/30-seconds-of-css"/>
    <s v="2020-02-29T09:45:09Z"/>
    <s v="2020-02-29"/>
    <s v="2020-02-29"/>
    <s v="2020"/>
    <s v="02"/>
    <s v="29"/>
    <s v="29/02/2020"/>
    <x v="0"/>
  </r>
  <r>
    <s v="websockets/ws"/>
    <s v="2020-02-29T15:01:42Z"/>
    <s v="2020-02-29"/>
    <s v="2020-02-29"/>
    <s v="2020"/>
    <s v="02"/>
    <s v="29"/>
    <s v="29/02/2020"/>
    <x v="0"/>
  </r>
  <r>
    <s v="TKkk-iOSer/WeChatPlugin-MacOS"/>
    <s v="2020-02-29T11:10:15Z"/>
    <s v="2020-02-29"/>
    <s v="2020-02-29"/>
    <s v="2020"/>
    <s v="02"/>
    <s v="29"/>
    <s v="29/02/2020"/>
    <x v="0"/>
  </r>
  <r>
    <s v="ibireme/YYKit"/>
    <s v="2020-02-29T05:55:24Z"/>
    <s v="2020-02-29"/>
    <s v="2020-02-29"/>
    <s v="2020"/>
    <s v="02"/>
    <s v="29"/>
    <s v="29/02/2020"/>
    <x v="0"/>
  </r>
  <r>
    <s v="yaronn/blessed-contrib"/>
    <s v="2020-02-29T14:52:50Z"/>
    <s v="2020-02-29"/>
    <s v="2020-02-29"/>
    <s v="2020"/>
    <s v="02"/>
    <s v="29"/>
    <s v="29/02/2020"/>
    <x v="0"/>
  </r>
  <r>
    <s v="amazeui/amazeui"/>
    <s v="2020-02-29T05:08:20Z"/>
    <s v="2020-02-29"/>
    <s v="2020-02-29"/>
    <s v="2020"/>
    <s v="02"/>
    <s v="29"/>
    <s v="29/02/2020"/>
    <x v="0"/>
  </r>
  <r>
    <s v="norvig/pytudes"/>
    <s v="2020-02-29T15:11:33Z"/>
    <s v="2020-02-29"/>
    <s v="2020-02-29"/>
    <s v="2020"/>
    <s v="02"/>
    <s v="29"/>
    <s v="29/02/2020"/>
    <x v="0"/>
  </r>
  <r>
    <s v="recharts/recharts"/>
    <s v="2020-02-29T14:26:59Z"/>
    <s v="2020-02-29"/>
    <s v="2020-02-29"/>
    <s v="2020"/>
    <s v="02"/>
    <s v="29"/>
    <s v="29/02/2020"/>
    <x v="0"/>
  </r>
  <r>
    <s v="CarGuo/GSYVideoPlayer"/>
    <s v="2020-02-29T11:37:21Z"/>
    <s v="2020-02-29"/>
    <s v="2020-02-29"/>
    <s v="2020"/>
    <s v="02"/>
    <s v="29"/>
    <s v="29/02/2020"/>
    <x v="0"/>
  </r>
  <r>
    <s v="apache/incubator-weex"/>
    <s v="2020-02-29T12:55:56Z"/>
    <s v="2020-02-29"/>
    <s v="2020-02-29"/>
    <s v="2020"/>
    <s v="02"/>
    <s v="29"/>
    <s v="29/02/2020"/>
    <x v="0"/>
  </r>
  <r>
    <s v="vim-airline/vim-airline"/>
    <s v="2020-02-29T13:55:36Z"/>
    <s v="2020-02-29"/>
    <s v="2020-02-29"/>
    <s v="2020"/>
    <s v="02"/>
    <s v="29"/>
    <s v="29/02/2020"/>
    <x v="0"/>
  </r>
  <r>
    <s v="angular/angular-seed"/>
    <s v="2020-02-27T20:17:51Z"/>
    <s v="2020-02-27"/>
    <s v="2020-02-27"/>
    <s v="2020"/>
    <s v="02"/>
    <s v="27"/>
    <s v="27/02/2020"/>
    <x v="1"/>
  </r>
  <r>
    <s v="golang-standards/project-layout"/>
    <s v="2020-02-29T14:22:28Z"/>
    <s v="2020-02-29"/>
    <s v="2020-02-29"/>
    <s v="2020"/>
    <s v="02"/>
    <s v="29"/>
    <s v="29/02/2020"/>
    <x v="0"/>
  </r>
  <r>
    <s v="yiisoft/yii2"/>
    <s v="2020-02-28T15:35:39Z"/>
    <s v="2020-02-28"/>
    <s v="2020-02-28"/>
    <s v="2020"/>
    <s v="02"/>
    <s v="28"/>
    <s v="28/02/2020"/>
    <x v="2"/>
  </r>
  <r>
    <s v="halo-dev/halo"/>
    <s v="2020-02-29T14:45:26Z"/>
    <s v="2020-02-29"/>
    <s v="2020-02-29"/>
    <s v="2020"/>
    <s v="02"/>
    <s v="29"/>
    <s v="29/02/2020"/>
    <x v="0"/>
  </r>
  <r>
    <s v="geeeeeeeeek/electronic-wechat"/>
    <s v="2020-02-29T10:49:14Z"/>
    <s v="2020-02-29"/>
    <s v="2020-02-29"/>
    <s v="2020"/>
    <s v="02"/>
    <s v="29"/>
    <s v="29/02/2020"/>
    <x v="0"/>
  </r>
  <r>
    <s v="apollographql/apollo-client"/>
    <s v="2020-02-29T15:10:53Z"/>
    <s v="2020-02-29"/>
    <s v="2020-02-29"/>
    <s v="2020"/>
    <s v="02"/>
    <s v="29"/>
    <s v="29/02/2020"/>
    <x v="0"/>
  </r>
  <r>
    <s v="facebookarchive/AsyncDisplayKit"/>
    <s v="2020-02-28T15:51:19Z"/>
    <s v="2020-02-28"/>
    <s v="2020-02-28"/>
    <s v="2020"/>
    <s v="02"/>
    <s v="28"/>
    <s v="28/02/2020"/>
    <x v="2"/>
  </r>
  <r>
    <s v="interagent/http-api-design"/>
    <s v="2020-02-29T10:14:54Z"/>
    <s v="2020-02-29"/>
    <s v="2020-02-29"/>
    <s v="2020"/>
    <s v="02"/>
    <s v="29"/>
    <s v="29/02/2020"/>
    <x v="0"/>
  </r>
  <r>
    <s v="ccgus/fmdb"/>
    <s v="2020-02-28T10:08:56Z"/>
    <s v="2020-02-28"/>
    <s v="2020-02-28"/>
    <s v="2020"/>
    <s v="02"/>
    <s v="28"/>
    <s v="28/02/2020"/>
    <x v="2"/>
  </r>
  <r>
    <s v="prisma-archive/chromeless"/>
    <s v="2020-02-27T06:53:47Z"/>
    <s v="2020-02-27"/>
    <s v="2020-02-27"/>
    <s v="2020"/>
    <s v="02"/>
    <s v="27"/>
    <s v="27/02/2020"/>
    <x v="1"/>
  </r>
  <r>
    <s v="cool-RR/PySnooper"/>
    <s v="2020-02-29T15:15:39Z"/>
    <s v="2020-02-29"/>
    <s v="2020-02-29"/>
    <s v="2020"/>
    <s v="02"/>
    <s v="29"/>
    <s v="29/02/2020"/>
    <x v="0"/>
  </r>
  <r>
    <s v="handsontable/handsontable"/>
    <s v="2020-02-29T14:51:19Z"/>
    <s v="2020-02-29"/>
    <s v="2020-02-29"/>
    <s v="2020"/>
    <s v="02"/>
    <s v="29"/>
    <s v="29/02/2020"/>
    <x v="0"/>
  </r>
  <r>
    <s v="ccxt/ccxt"/>
    <s v="2020-02-29T10:30:05Z"/>
    <s v="2020-02-29"/>
    <s v="2020-02-29"/>
    <s v="2020"/>
    <s v="02"/>
    <s v="29"/>
    <s v="29/02/2020"/>
    <x v="0"/>
  </r>
  <r>
    <s v="SpaceVim/SpaceVim"/>
    <s v="2020-02-29T14:33:32Z"/>
    <s v="2020-02-29"/>
    <s v="2020-02-29"/>
    <s v="2020"/>
    <s v="02"/>
    <s v="29"/>
    <s v="29/02/2020"/>
    <x v="0"/>
  </r>
  <r>
    <s v="cayleygraph/cayley"/>
    <s v="2020-02-29T14:12:02Z"/>
    <s v="2020-02-29"/>
    <s v="2020-02-29"/>
    <s v="2020"/>
    <s v="02"/>
    <s v="29"/>
    <s v="29/02/2020"/>
    <x v="0"/>
  </r>
  <r>
    <s v="mozilla/DeepSpeech"/>
    <s v="2020-02-29T15:10:32Z"/>
    <s v="2020-02-29"/>
    <s v="2020-02-29"/>
    <s v="2020"/>
    <s v="02"/>
    <s v="29"/>
    <s v="29/02/2020"/>
    <x v="0"/>
  </r>
  <r>
    <s v="css-modules/css-modules"/>
    <s v="2020-02-29T11:20:27Z"/>
    <s v="2020-02-29"/>
    <s v="2020-02-29"/>
    <s v="2020"/>
    <s v="02"/>
    <s v="29"/>
    <s v="29/02/2020"/>
    <x v="0"/>
  </r>
  <r>
    <s v="vurtun/nuklear"/>
    <s v="2020-02-29T14:51:42Z"/>
    <s v="2020-02-29"/>
    <s v="2020-02-29"/>
    <s v="2020"/>
    <s v="02"/>
    <s v="29"/>
    <s v="29/02/2020"/>
    <x v="0"/>
  </r>
  <r>
    <s v="lgvalle/Material-Animations"/>
    <s v="2020-02-29T11:38:36Z"/>
    <s v="2020-02-29"/>
    <s v="2020-02-29"/>
    <s v="2020"/>
    <s v="02"/>
    <s v="29"/>
    <s v="29/02/2020"/>
    <x v="0"/>
  </r>
  <r>
    <s v="urfave/cli"/>
    <s v="2020-02-29T14:25:15Z"/>
    <s v="2020-02-29"/>
    <s v="2020-02-29"/>
    <s v="2020"/>
    <s v="02"/>
    <s v="29"/>
    <s v="29/02/2020"/>
    <x v="0"/>
  </r>
  <r>
    <s v="didi/DoraemonKit"/>
    <s v="2020-02-29T13:38:44Z"/>
    <s v="2020-02-29"/>
    <s v="2020-02-29"/>
    <s v="2020"/>
    <s v="02"/>
    <s v="29"/>
    <s v="29/02/2020"/>
    <x v="0"/>
  </r>
  <r>
    <s v="fivethirtyeight/data"/>
    <s v="2020-02-29T15:02:07Z"/>
    <s v="2020-02-29"/>
    <s v="2020-02-29"/>
    <s v="2020"/>
    <s v="02"/>
    <s v="29"/>
    <s v="29/02/2020"/>
    <x v="0"/>
  </r>
  <r>
    <s v="frappe/charts"/>
    <s v="2020-02-29T14:26:56Z"/>
    <s v="2020-02-29"/>
    <s v="2020-02-29"/>
    <s v="2020"/>
    <s v="02"/>
    <s v="29"/>
    <s v="29/02/2020"/>
    <x v="0"/>
  </r>
  <r>
    <s v="source-foundry/Hack"/>
    <s v="2020-02-29T12:43:46Z"/>
    <s v="2020-02-29"/>
    <s v="2020-02-29"/>
    <s v="2020"/>
    <s v="02"/>
    <s v="29"/>
    <s v="29/02/2020"/>
    <x v="0"/>
  </r>
  <r>
    <s v="ty4z2008/Qix"/>
    <s v="2020-02-29T13:45:11Z"/>
    <s v="2020-02-29"/>
    <s v="2020-02-29"/>
    <s v="2020"/>
    <s v="02"/>
    <s v="29"/>
    <s v="29/02/2020"/>
    <x v="0"/>
  </r>
  <r>
    <s v="dwmkerr/hacker-laws"/>
    <s v="2020-02-29T15:15:12Z"/>
    <s v="2020-02-29"/>
    <s v="2020-02-29"/>
    <s v="2020"/>
    <s v="02"/>
    <s v="29"/>
    <s v="29/02/2020"/>
    <x v="0"/>
  </r>
  <r>
    <s v="kailashahirwar/cheatsheets-ai"/>
    <s v="2020-02-29T13:56:08Z"/>
    <s v="2020-02-29"/>
    <s v="2020-02-29"/>
    <s v="2020"/>
    <s v="02"/>
    <s v="29"/>
    <s v="29/02/2020"/>
    <x v="0"/>
  </r>
  <r>
    <s v="golang/dep"/>
    <s v="2020-02-29T14:31:02Z"/>
    <s v="2020-02-29"/>
    <s v="2020-02-29"/>
    <s v="2020"/>
    <s v="02"/>
    <s v="29"/>
    <s v="29/02/2020"/>
    <x v="0"/>
  </r>
  <r>
    <s v="cmusatyalab/openface"/>
    <s v="2020-02-29T05:15:40Z"/>
    <s v="2020-02-29"/>
    <s v="2020-02-29"/>
    <s v="2020"/>
    <s v="02"/>
    <s v="29"/>
    <s v="29/02/2020"/>
    <x v="0"/>
  </r>
  <r>
    <s v="browserify/browserify"/>
    <s v="2020-02-28T19:32:13Z"/>
    <s v="2020-02-28"/>
    <s v="2020-02-28"/>
    <s v="2020"/>
    <s v="02"/>
    <s v="28"/>
    <s v="28/02/2020"/>
    <x v="2"/>
  </r>
  <r>
    <s v="CoderMJLee/MJRefresh"/>
    <s v="2020-02-28T05:15:44Z"/>
    <s v="2020-02-28"/>
    <s v="2020-02-28"/>
    <s v="2020"/>
    <s v="02"/>
    <s v="28"/>
    <s v="28/02/2020"/>
    <x v="2"/>
  </r>
  <r>
    <s v="syhyz1990/baiduyun"/>
    <s v="2020-02-29T15:08:53Z"/>
    <s v="2020-02-29"/>
    <s v="2020-02-29"/>
    <s v="2020"/>
    <s v="02"/>
    <s v="29"/>
    <s v="29/02/2020"/>
    <x v="0"/>
  </r>
  <r>
    <s v="google/fonts"/>
    <s v="2020-02-29T13:31:32Z"/>
    <s v="2020-02-29"/>
    <s v="2020-02-29"/>
    <s v="2020"/>
    <s v="02"/>
    <s v="29"/>
    <s v="29/02/2020"/>
    <x v="0"/>
  </r>
  <r>
    <s v="you-dont-need/You-Dont-Need-JavaScript"/>
    <s v="2020-02-29T15:02:09Z"/>
    <s v="2020-02-29"/>
    <s v="2020-02-29"/>
    <s v="2020"/>
    <s v="02"/>
    <s v="29"/>
    <s v="29/02/2020"/>
    <x v="0"/>
  </r>
  <r>
    <s v="realm/SwiftLint"/>
    <s v="2020-02-29T14:25:37Z"/>
    <s v="2020-02-29"/>
    <s v="2020-02-29"/>
    <s v="2020"/>
    <s v="02"/>
    <s v="29"/>
    <s v="29/02/2020"/>
    <x v="0"/>
  </r>
  <r>
    <s v="strongloop/loopback"/>
    <s v="2020-02-28T21:09:40Z"/>
    <s v="2020-02-28"/>
    <s v="2020-02-28"/>
    <s v="2020"/>
    <s v="02"/>
    <s v="28"/>
    <s v="28/02/2020"/>
    <x v="2"/>
  </r>
  <r>
    <s v="bitcoinbook/bitcoinbook"/>
    <s v="2020-02-29T11:21:15Z"/>
    <s v="2020-02-29"/>
    <s v="2020-02-29"/>
    <s v="2020"/>
    <s v="02"/>
    <s v="29"/>
    <s v="29/02/2020"/>
    <x v="0"/>
  </r>
  <r>
    <s v="react-dnd/react-dnd"/>
    <s v="2020-02-29T14:56:29Z"/>
    <s v="2020-02-29"/>
    <s v="2020-02-29"/>
    <s v="2020"/>
    <s v="02"/>
    <s v="29"/>
    <s v="29/02/2020"/>
    <x v="0"/>
  </r>
  <r>
    <s v="ethereum/wiki"/>
    <s v="2020-02-29T12:31:30Z"/>
    <s v="2020-02-29"/>
    <s v="2020-02-29"/>
    <s v="2020"/>
    <s v="02"/>
    <s v="29"/>
    <s v="29/02/2020"/>
    <x v="0"/>
  </r>
  <r>
    <s v="marcuswestin/WebViewJavascriptBridge"/>
    <s v="2020-02-29T08:59:44Z"/>
    <s v="2020-02-29"/>
    <s v="2020-02-29"/>
    <s v="2020"/>
    <s v="02"/>
    <s v="29"/>
    <s v="29/02/2020"/>
    <x v="0"/>
  </r>
  <r>
    <s v="salomonelli/best-resume-ever"/>
    <s v="2020-02-28T05:05:18Z"/>
    <s v="2020-02-28"/>
    <s v="2020-02-28"/>
    <s v="2020"/>
    <s v="02"/>
    <s v="28"/>
    <s v="28/02/2020"/>
    <x v="2"/>
  </r>
  <r>
    <s v="numpy/numpy"/>
    <s v="2020-02-29T13:32:35Z"/>
    <s v="2020-02-29"/>
    <s v="2020-02-29"/>
    <s v="2020"/>
    <s v="02"/>
    <s v="29"/>
    <s v="29/02/2020"/>
    <x v="0"/>
  </r>
  <r>
    <s v="dotnet/core"/>
    <s v="2020-02-29T12:26:36Z"/>
    <s v="2020-02-29"/>
    <s v="2020-02-29"/>
    <s v="2020"/>
    <s v="02"/>
    <s v="29"/>
    <s v="29/02/2020"/>
    <x v="0"/>
  </r>
  <r>
    <s v="wuyouzhuguli/SpringAll"/>
    <s v="2020-02-29T15:13:17Z"/>
    <s v="2020-02-29"/>
    <s v="2020-02-29"/>
    <s v="2020"/>
    <s v="02"/>
    <s v="29"/>
    <s v="29/02/2020"/>
    <x v="0"/>
  </r>
  <r>
    <s v="preservim/nerdtree"/>
    <s v="2020-02-29T14:25:43Z"/>
    <s v="2020-02-29"/>
    <s v="2020-02-29"/>
    <s v="2020"/>
    <s v="02"/>
    <s v="29"/>
    <s v="29/02/2020"/>
    <x v="0"/>
  </r>
  <r>
    <s v="spotify/luigi"/>
    <s v="2020-02-29T14:32:50Z"/>
    <s v="2020-02-29"/>
    <s v="2020-02-29"/>
    <s v="2020"/>
    <s v="02"/>
    <s v="29"/>
    <s v="29/02/2020"/>
    <x v="0"/>
  </r>
  <r>
    <s v="toml-lang/toml"/>
    <s v="2020-02-29T14:03:58Z"/>
    <s v="2020-02-29"/>
    <s v="2020-02-29"/>
    <s v="2020"/>
    <s v="02"/>
    <s v="29"/>
    <s v="29/02/2020"/>
    <x v="0"/>
  </r>
  <r>
    <s v="Eugeny/terminus"/>
    <s v="2020-02-29T14:06:22Z"/>
    <s v="2020-02-29"/>
    <s v="2020-02-29"/>
    <s v="2020"/>
    <s v="02"/>
    <s v="29"/>
    <s v="29/02/2020"/>
    <x v="0"/>
  </r>
  <r>
    <s v="pshihn/rough"/>
    <s v="2020-02-29T10:57:41Z"/>
    <s v="2020-02-29"/>
    <s v="2020-02-29"/>
    <s v="2020"/>
    <s v="02"/>
    <s v="29"/>
    <s v="29/02/2020"/>
    <x v="0"/>
  </r>
  <r>
    <s v="substack/stream-handbook"/>
    <s v="2020-02-29T14:10:12Z"/>
    <s v="2020-02-29"/>
    <s v="2020-02-29"/>
    <s v="2020"/>
    <s v="02"/>
    <s v="29"/>
    <s v="29/02/2020"/>
    <x v="0"/>
  </r>
  <r>
    <s v="haoel/leetcode"/>
    <s v="2020-02-29T14:58:56Z"/>
    <s v="2020-02-29"/>
    <s v="2020-02-29"/>
    <s v="2020"/>
    <s v="02"/>
    <s v="29"/>
    <s v="29/02/2020"/>
    <x v="0"/>
  </r>
  <r>
    <s v="so-fancy/diff-so-fancy"/>
    <s v="2020-02-29T09:20:31Z"/>
    <s v="2020-02-29"/>
    <s v="2020-02-29"/>
    <s v="2020"/>
    <s v="02"/>
    <s v="29"/>
    <s v="29/02/2020"/>
    <x v="0"/>
  </r>
  <r>
    <s v="bokeh/bokeh"/>
    <s v="2020-02-29T14:01:54Z"/>
    <s v="2020-02-29"/>
    <s v="2020-02-29"/>
    <s v="2020"/>
    <s v="02"/>
    <s v="29"/>
    <s v="29/02/2020"/>
    <x v="0"/>
  </r>
  <r>
    <s v="menzi11/BullshitGenerator"/>
    <s v="2020-02-29T14:31:07Z"/>
    <s v="2020-02-29"/>
    <s v="2020-02-29"/>
    <s v="2020"/>
    <s v="02"/>
    <s v="29"/>
    <s v="29/02/2020"/>
    <x v="0"/>
  </r>
  <r>
    <s v="dotnet-architecture/eShopOnContainers"/>
    <s v="2020-02-29T13:37:31Z"/>
    <s v="2020-02-29"/>
    <s v="2020-02-29"/>
    <s v="2020"/>
    <s v="02"/>
    <s v="29"/>
    <s v="29/02/2020"/>
    <x v="0"/>
  </r>
  <r>
    <s v="alibaba/easyexcel"/>
    <s v="2020-02-29T14:42:03Z"/>
    <s v="2020-02-29"/>
    <s v="2020-02-29"/>
    <s v="2020"/>
    <s v="02"/>
    <s v="29"/>
    <s v="29/02/2020"/>
    <x v="0"/>
  </r>
  <r>
    <s v="mybatis/mybatis-3"/>
    <s v="2020-02-29T09:46:44Z"/>
    <s v="2020-02-29"/>
    <s v="2020-02-29"/>
    <s v="2020"/>
    <s v="02"/>
    <s v="29"/>
    <s v="29/02/2020"/>
    <x v="0"/>
  </r>
  <r>
    <s v="aFarkas/lazysizes"/>
    <s v="2020-02-29T14:20:41Z"/>
    <s v="2020-02-29"/>
    <s v="2020-02-29"/>
    <s v="2020"/>
    <s v="02"/>
    <s v="29"/>
    <s v="29/02/2020"/>
    <x v="0"/>
  </r>
  <r>
    <s v="facebook/yoga"/>
    <s v="2020-02-29T05:13:18Z"/>
    <s v="2020-02-29"/>
    <s v="2020-02-29"/>
    <s v="2020"/>
    <s v="02"/>
    <s v="29"/>
    <s v="29/02/2020"/>
    <x v="0"/>
  </r>
  <r>
    <s v="marcuswestin/store.js"/>
    <s v="2020-02-29T01:06:59Z"/>
    <s v="2020-02-29"/>
    <s v="2020-02-29"/>
    <s v="2020"/>
    <s v="02"/>
    <s v="29"/>
    <s v="29/02/2020"/>
    <x v="0"/>
  </r>
  <r>
    <s v="oblador/react-native-vector-icons"/>
    <s v="2020-02-29T14:16:50Z"/>
    <s v="2020-02-29"/>
    <s v="2020-02-29"/>
    <s v="2020"/>
    <s v="02"/>
    <s v="29"/>
    <s v="29/02/2020"/>
    <x v="0"/>
  </r>
  <r>
    <s v="pubkey/rxdb"/>
    <s v="2020-02-29T14:13:08Z"/>
    <s v="2020-02-29"/>
    <s v="2020-02-29"/>
    <s v="2020"/>
    <s v="02"/>
    <s v="29"/>
    <s v="29/02/2020"/>
    <x v="0"/>
  </r>
  <r>
    <s v="grab/front-end-guide"/>
    <s v="2020-02-28T19:26:15Z"/>
    <s v="2020-02-28"/>
    <s v="2020-02-28"/>
    <s v="2020"/>
    <s v="02"/>
    <s v="28"/>
    <s v="28/02/2020"/>
    <x v="2"/>
  </r>
  <r>
    <s v="pouchdb/pouchdb"/>
    <s v="2020-02-29T10:06:56Z"/>
    <s v="2020-02-29"/>
    <s v="2020-02-29"/>
    <s v="2020"/>
    <s v="02"/>
    <s v="29"/>
    <s v="29/02/2020"/>
    <x v="0"/>
  </r>
  <r>
    <s v="hwdsl2/setup-ipsec-vpn"/>
    <s v="2020-02-29T15:12:19Z"/>
    <s v="2020-02-29"/>
    <s v="2020-02-29"/>
    <s v="2020"/>
    <s v="02"/>
    <s v="29"/>
    <s v="29/02/2020"/>
    <x v="0"/>
  </r>
  <r>
    <s v="maxwellito/vivus"/>
    <s v="2020-02-28T15:49:48Z"/>
    <s v="2020-02-28"/>
    <s v="2020-02-28"/>
    <s v="2020"/>
    <s v="02"/>
    <s v="28"/>
    <s v="28/02/2020"/>
    <x v="2"/>
  </r>
  <r>
    <s v="vadimdemedes/ink"/>
    <s v="2020-02-28T19:27:52Z"/>
    <s v="2020-02-28"/>
    <s v="2020-02-28"/>
    <s v="2020"/>
    <s v="02"/>
    <s v="28"/>
    <s v="28/02/2020"/>
    <x v="2"/>
  </r>
  <r>
    <s v="hdodenhof/CircleImageView"/>
    <s v="2020-02-29T14:46:24Z"/>
    <s v="2020-02-29"/>
    <s v="2020-02-29"/>
    <s v="2020"/>
    <s v="02"/>
    <s v="29"/>
    <s v="29/02/2020"/>
    <x v="0"/>
  </r>
  <r>
    <s v="twbs/bootstrap-sass"/>
    <s v="2020-02-27T11:48:08Z"/>
    <s v="2020-02-27"/>
    <s v="2020-02-27"/>
    <s v="2020"/>
    <s v="02"/>
    <s v="27"/>
    <s v="27/02/2020"/>
    <x v="1"/>
  </r>
  <r>
    <s v="youzan/vant"/>
    <s v="2020-02-29T15:12:44Z"/>
    <s v="2020-02-29"/>
    <s v="2020-02-29"/>
    <s v="2020"/>
    <s v="02"/>
    <s v="29"/>
    <s v="29/02/2020"/>
    <x v="0"/>
  </r>
  <r>
    <s v="flatpickr/flatpickr"/>
    <s v="2020-02-29T05:46:01Z"/>
    <s v="2020-02-29"/>
    <s v="2020-02-29"/>
    <s v="2020"/>
    <s v="02"/>
    <s v="29"/>
    <s v="29/02/2020"/>
    <x v="0"/>
  </r>
  <r>
    <s v="geeeeeeeeek/git-recipes"/>
    <s v="2020-02-29T09:23:18Z"/>
    <s v="2020-02-29"/>
    <s v="2020-02-29"/>
    <s v="2020"/>
    <s v="02"/>
    <s v="29"/>
    <s v="29/02/2020"/>
    <x v="0"/>
  </r>
  <r>
    <s v="foreversd/forever"/>
    <s v="2020-02-29T06:00:31Z"/>
    <s v="2020-02-29"/>
    <s v="2020-02-29"/>
    <s v="2020"/>
    <s v="02"/>
    <s v="29"/>
    <s v="29/02/2020"/>
    <x v="0"/>
  </r>
  <r>
    <s v="matomo-org/matomo"/>
    <s v="2020-02-29T13:16:18Z"/>
    <s v="2020-02-29"/>
    <s v="2020-02-29"/>
    <s v="2020"/>
    <s v="02"/>
    <s v="29"/>
    <s v="29/02/2020"/>
    <x v="0"/>
  </r>
  <r>
    <s v="swisskyrepo/PayloadsAllTheThings"/>
    <s v="2020-02-29T14:19:01Z"/>
    <s v="2020-02-29"/>
    <s v="2020-02-29"/>
    <s v="2020"/>
    <s v="02"/>
    <s v="29"/>
    <s v="29/02/2020"/>
    <x v="0"/>
  </r>
  <r>
    <s v="iperov/DeepFaceLab"/>
    <s v="2020-02-29T15:05:17Z"/>
    <s v="2020-02-29"/>
    <s v="2020-02-29"/>
    <s v="2020"/>
    <s v="02"/>
    <s v="29"/>
    <s v="29/02/2020"/>
    <x v="0"/>
  </r>
  <r>
    <s v="tj/n"/>
    <s v="2020-02-29T13:03:47Z"/>
    <s v="2020-02-29"/>
    <s v="2020-02-29"/>
    <s v="2020"/>
    <s v="02"/>
    <s v="29"/>
    <s v="29/02/2020"/>
    <x v="0"/>
  </r>
  <r>
    <s v="tensorflow/tfjs"/>
    <s v="2020-02-29T07:53:36Z"/>
    <s v="2020-02-29"/>
    <s v="2020-02-29"/>
    <s v="2020"/>
    <s v="02"/>
    <s v="29"/>
    <s v="29/02/2020"/>
    <x v="0"/>
  </r>
  <r>
    <s v="getlantern/download"/>
    <s v="2020-02-29T14:35:33Z"/>
    <s v="2020-02-29"/>
    <s v="2020-02-29"/>
    <s v="2020"/>
    <s v="02"/>
    <s v="29"/>
    <s v="29/02/2020"/>
    <x v="0"/>
  </r>
  <r>
    <s v="dianping/cat"/>
    <s v="2020-02-29T13:06:27Z"/>
    <s v="2020-02-29"/>
    <s v="2020-02-29"/>
    <s v="2020"/>
    <s v="02"/>
    <s v="29"/>
    <s v="29/02/2020"/>
    <x v="0"/>
  </r>
  <r>
    <s v="xuxueli/xxl-job"/>
    <s v="2020-02-29T14:16:00Z"/>
    <s v="2020-02-29"/>
    <s v="2020-02-29"/>
    <s v="2020"/>
    <s v="02"/>
    <s v="29"/>
    <s v="29/02/2020"/>
    <x v="0"/>
  </r>
  <r>
    <s v="textmate/textmate"/>
    <s v="2020-02-29T03:53:55Z"/>
    <s v="2020-02-29"/>
    <s v="2020-02-29"/>
    <s v="2020"/>
    <s v="02"/>
    <s v="29"/>
    <s v="29/02/2020"/>
    <x v="0"/>
  </r>
  <r>
    <s v="winterbe/java8-tutorial"/>
    <s v="2020-02-29T09:59:34Z"/>
    <s v="2020-02-29"/>
    <s v="2020-02-29"/>
    <s v="2020"/>
    <s v="02"/>
    <s v="29"/>
    <s v="29/02/2020"/>
    <x v="0"/>
  </r>
  <r>
    <s v="signalapp/Signal-Android"/>
    <s v="2020-02-29T14:24:15Z"/>
    <s v="2020-02-29"/>
    <s v="2020-02-29"/>
    <s v="2020"/>
    <s v="02"/>
    <s v="29"/>
    <s v="29/02/2020"/>
    <x v="0"/>
  </r>
  <r>
    <s v="nikic/PHP-Parser"/>
    <s v="2020-02-29T15:14:16Z"/>
    <s v="2020-02-29"/>
    <s v="2020-02-29"/>
    <s v="2020"/>
    <s v="02"/>
    <s v="29"/>
    <s v="29/02/2020"/>
    <x v="0"/>
  </r>
  <r>
    <s v="chriskempson/tomorrow-theme"/>
    <s v="2020-02-29T14:21:31Z"/>
    <s v="2020-02-29"/>
    <s v="2020-02-29"/>
    <s v="2020"/>
    <s v="02"/>
    <s v="29"/>
    <s v="29/02/2020"/>
    <x v="0"/>
  </r>
  <r>
    <s v="react-native-community/lottie-react-native"/>
    <s v="2020-02-29T06:22:19Z"/>
    <s v="2020-02-29"/>
    <s v="2020-02-29"/>
    <s v="2020"/>
    <s v="02"/>
    <s v="29"/>
    <s v="29/02/2020"/>
    <x v="0"/>
  </r>
  <r>
    <s v="alibaba/canal"/>
    <s v="2020-02-29T09:12:21Z"/>
    <s v="2020-02-29"/>
    <s v="2020-02-29"/>
    <s v="2020"/>
    <s v="02"/>
    <s v="29"/>
    <s v="29/02/2020"/>
    <x v="0"/>
  </r>
  <r>
    <s v="sqlitebrowser/sqlitebrowser"/>
    <s v="2020-02-29T15:10:45Z"/>
    <s v="2020-02-29"/>
    <s v="2020-02-29"/>
    <s v="2020"/>
    <s v="02"/>
    <s v="29"/>
    <s v="29/02/2020"/>
    <x v="0"/>
  </r>
  <r>
    <s v="nginx-proxy/nginx-proxy"/>
    <s v="2020-02-29T13:14:35Z"/>
    <s v="2020-02-29"/>
    <s v="2020-02-29"/>
    <s v="2020"/>
    <s v="02"/>
    <s v="29"/>
    <s v="29/02/2020"/>
    <x v="0"/>
  </r>
  <r>
    <s v="adobe-webplatform/Snap.svg"/>
    <s v="2020-02-29T12:11:13Z"/>
    <s v="2020-02-29"/>
    <s v="2020-02-29"/>
    <s v="2020"/>
    <s v="02"/>
    <s v="29"/>
    <s v="29/02/2020"/>
    <x v="0"/>
  </r>
  <r>
    <s v="nfl/react-helmet"/>
    <s v="2020-02-29T15:10:30Z"/>
    <s v="2020-02-29"/>
    <s v="2020-02-29"/>
    <s v="2020"/>
    <s v="02"/>
    <s v="29"/>
    <s v="29/02/2020"/>
    <x v="0"/>
  </r>
  <r>
    <s v="docsifyjs/docsify"/>
    <s v="2020-02-29T09:33:46Z"/>
    <s v="2020-02-29"/>
    <s v="2020-02-29"/>
    <s v="2020"/>
    <s v="02"/>
    <s v="29"/>
    <s v="29/02/2020"/>
    <x v="0"/>
  </r>
  <r>
    <s v="philipwalton/solved-by-flexbox"/>
    <s v="2020-02-28T16:13:14Z"/>
    <s v="2020-02-28"/>
    <s v="2020-02-28"/>
    <s v="2020"/>
    <s v="02"/>
    <s v="28"/>
    <s v="28/02/2020"/>
    <x v="2"/>
  </r>
  <r>
    <s v="erusev/parsedown"/>
    <s v="2020-02-29T15:14:34Z"/>
    <s v="2020-02-29"/>
    <s v="2020-02-29"/>
    <s v="2020"/>
    <s v="02"/>
    <s v="29"/>
    <s v="29/02/2020"/>
    <x v="0"/>
  </r>
  <r>
    <s v="philc/vimium"/>
    <s v="2020-02-29T14:34:29Z"/>
    <s v="2020-02-29"/>
    <s v="2020-02-29"/>
    <s v="2020"/>
    <s v="02"/>
    <s v="29"/>
    <s v="29/02/2020"/>
    <x v="0"/>
  </r>
  <r>
    <s v="dgraph-io/dgraph"/>
    <s v="2020-02-29T14:16:11Z"/>
    <s v="2020-02-29"/>
    <s v="2020-02-29"/>
    <s v="2020"/>
    <s v="02"/>
    <s v="29"/>
    <s v="29/02/2020"/>
    <x v="0"/>
  </r>
  <r>
    <s v="getify/Functional-Light-JS"/>
    <s v="2020-02-29T12:23:35Z"/>
    <s v="2020-02-29"/>
    <s v="2020-02-29"/>
    <s v="2020"/>
    <s v="02"/>
    <s v="29"/>
    <s v="29/02/2020"/>
    <x v="0"/>
  </r>
  <r>
    <s v="Awesome-Windows/Awesome"/>
    <s v="2020-02-29T15:15:43Z"/>
    <s v="2020-02-29"/>
    <s v="2020-02-29"/>
    <s v="2020"/>
    <s v="02"/>
    <s v="29"/>
    <s v="29/02/2020"/>
    <x v="0"/>
  </r>
  <r>
    <s v="zyedidia/micro"/>
    <s v="2020-02-29T10:31:13Z"/>
    <s v="2020-02-29"/>
    <s v="2020-02-29"/>
    <s v="2020"/>
    <s v="02"/>
    <s v="29"/>
    <s v="29/02/2020"/>
    <x v="0"/>
  </r>
  <r>
    <s v="dcloudio/mui"/>
    <s v="2020-02-29T13:49:07Z"/>
    <s v="2020-02-29"/>
    <s v="2020-02-29"/>
    <s v="2020"/>
    <s v="02"/>
    <s v="29"/>
    <s v="29/02/2020"/>
    <x v="0"/>
  </r>
  <r>
    <s v="scala/scala"/>
    <s v="2020-02-29T13:33:25Z"/>
    <s v="2020-02-29"/>
    <s v="2020-02-29"/>
    <s v="2020"/>
    <s v="02"/>
    <s v="29"/>
    <s v="29/02/2020"/>
    <x v="0"/>
  </r>
  <r>
    <s v="node-inspector/node-inspector"/>
    <s v="2020-02-29T14:11:27Z"/>
    <s v="2020-02-29"/>
    <s v="2020-02-29"/>
    <s v="2020"/>
    <s v="02"/>
    <s v="29"/>
    <s v="29/02/202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s v="freeCodeCamp/freeCodeCamp"/>
    <x v="0"/>
  </r>
  <r>
    <s v="996icu/996.ICU"/>
    <x v="1"/>
  </r>
  <r>
    <s v="vuejs/vue"/>
    <x v="0"/>
  </r>
  <r>
    <s v="facebook/react"/>
    <x v="0"/>
  </r>
  <r>
    <s v="tensorflow/tensorflow"/>
    <x v="2"/>
  </r>
  <r>
    <s v="twbs/bootstrap"/>
    <x v="0"/>
  </r>
  <r>
    <s v="EbookFoundation/free-programming-books"/>
    <x v="3"/>
  </r>
  <r>
    <s v="sindresorhus/awesome"/>
    <x v="3"/>
  </r>
  <r>
    <s v="getify/You-Dont-Know-JS"/>
    <x v="3"/>
  </r>
  <r>
    <s v="ohmyzsh/ohmyzsh"/>
    <x v="4"/>
  </r>
  <r>
    <s v="jwasham/coding-interview-university"/>
    <x v="3"/>
  </r>
  <r>
    <s v="kamranahmedse/developer-roadmap"/>
    <x v="3"/>
  </r>
  <r>
    <s v="github/gitignore"/>
    <x v="3"/>
  </r>
  <r>
    <s v="airbnb/javascript"/>
    <x v="0"/>
  </r>
  <r>
    <s v="CyC2018/CS-Notes"/>
    <x v="5"/>
  </r>
  <r>
    <s v="microsoft/vscode"/>
    <x v="6"/>
  </r>
  <r>
    <s v="d3/d3"/>
    <x v="0"/>
  </r>
  <r>
    <s v="flutter/flutter"/>
    <x v="7"/>
  </r>
  <r>
    <s v="torvalds/linux"/>
    <x v="8"/>
  </r>
  <r>
    <s v="facebook/react-native"/>
    <x v="0"/>
  </r>
  <r>
    <s v="donnemartin/system-design-primer"/>
    <x v="9"/>
  </r>
  <r>
    <s v="electron/electron"/>
    <x v="2"/>
  </r>
  <r>
    <s v="vinta/awesome-python"/>
    <x v="9"/>
  </r>
  <r>
    <s v="jackfrued/Python-100-Days"/>
    <x v="10"/>
  </r>
  <r>
    <s v="facebook/create-react-app"/>
    <x v="0"/>
  </r>
  <r>
    <s v="public-apis/public-apis"/>
    <x v="9"/>
  </r>
  <r>
    <s v="axios/axios"/>
    <x v="0"/>
  </r>
  <r>
    <s v="Snailclimb/JavaGuide"/>
    <x v="5"/>
  </r>
  <r>
    <s v="golang/go"/>
    <x v="11"/>
  </r>
  <r>
    <s v="jlevy/the-art-of-command-line"/>
    <x v="3"/>
  </r>
  <r>
    <s v="nodejs/node"/>
    <x v="0"/>
  </r>
  <r>
    <s v="TheAlgorithms/Python"/>
    <x v="9"/>
  </r>
  <r>
    <s v="daneden/animate.css"/>
    <x v="12"/>
  </r>
  <r>
    <s v="kubernetes/kubernetes"/>
    <x v="11"/>
  </r>
  <r>
    <s v="justjavac/free-programming-books-zh_CN"/>
    <x v="3"/>
  </r>
  <r>
    <s v="trekhleb/javascript-algorithms"/>
    <x v="0"/>
  </r>
  <r>
    <s v="ytdl-org/youtube-dl"/>
    <x v="9"/>
  </r>
  <r>
    <s v="FortAwesome/Font-Awesome"/>
    <x v="0"/>
  </r>
  <r>
    <s v="tensorflow/models"/>
    <x v="9"/>
  </r>
  <r>
    <s v="danistefanovic/build-your-own-x"/>
    <x v="3"/>
  </r>
  <r>
    <s v="angular/angular.js"/>
    <x v="0"/>
  </r>
  <r>
    <s v="puppeteer/puppeteer"/>
    <x v="0"/>
  </r>
  <r>
    <s v="mrdoob/three.js"/>
    <x v="0"/>
  </r>
  <r>
    <s v="angular/angular"/>
    <x v="6"/>
  </r>
  <r>
    <s v="microsoft/TypeScript"/>
    <x v="6"/>
  </r>
  <r>
    <s v="microsoft/terminal"/>
    <x v="2"/>
  </r>
  <r>
    <s v="laravel/laravel"/>
    <x v="13"/>
  </r>
  <r>
    <s v="ant-design/ant-design"/>
    <x v="6"/>
  </r>
  <r>
    <s v="moby/moby"/>
    <x v="11"/>
  </r>
  <r>
    <s v="ossu/computer-science"/>
    <x v="3"/>
  </r>
  <r>
    <s v="iluwatar/java-design-patterns"/>
    <x v="5"/>
  </r>
  <r>
    <s v="mui-org/material-ui"/>
    <x v="0"/>
  </r>
  <r>
    <s v="30-seconds/30-seconds-of-code"/>
    <x v="0"/>
  </r>
  <r>
    <s v="webpack/webpack"/>
    <x v="0"/>
  </r>
  <r>
    <s v="jquery/jquery"/>
    <x v="0"/>
  </r>
  <r>
    <s v="reduxjs/redux"/>
    <x v="6"/>
  </r>
  <r>
    <s v="avelino/awesome-go"/>
    <x v="11"/>
  </r>
  <r>
    <s v="vuejs/awesome-vue"/>
    <x v="3"/>
  </r>
  <r>
    <s v="nvbn/thefuck"/>
    <x v="9"/>
  </r>
  <r>
    <s v="atom/atom"/>
    <x v="0"/>
  </r>
  <r>
    <s v="apple/swift"/>
    <x v="2"/>
  </r>
  <r>
    <s v="hakimel/reveal.js"/>
    <x v="0"/>
  </r>
  <r>
    <s v="MisterBooo/LeetCodeAnimation"/>
    <x v="5"/>
  </r>
  <r>
    <s v="PanJiaChen/vue-element-admin"/>
    <x v="14"/>
  </r>
  <r>
    <s v="pallets/flask"/>
    <x v="9"/>
  </r>
  <r>
    <s v="socketio/socket.io"/>
    <x v="0"/>
  </r>
  <r>
    <s v="shadowsocks/shadowsocks-windows"/>
    <x v="15"/>
  </r>
  <r>
    <s v="expressjs/express"/>
    <x v="0"/>
  </r>
  <r>
    <s v="django/django"/>
    <x v="9"/>
  </r>
  <r>
    <s v="chartjs/Chart.js"/>
    <x v="0"/>
  </r>
  <r>
    <s v="Semantic-Org/Semantic-UI"/>
    <x v="0"/>
  </r>
  <r>
    <s v="elastic/elasticsearch"/>
    <x v="5"/>
  </r>
  <r>
    <s v="keras-team/keras"/>
    <x v="9"/>
  </r>
  <r>
    <s v="chrislgarry/Apollo-11"/>
    <x v="16"/>
  </r>
  <r>
    <s v="storybookjs/storybook"/>
    <x v="6"/>
  </r>
  <r>
    <s v="jakubroztocil/httpie"/>
    <x v="9"/>
  </r>
  <r>
    <s v="typicode/json-server"/>
    <x v="0"/>
  </r>
  <r>
    <s v="spring-projects/spring-boot"/>
    <x v="5"/>
  </r>
  <r>
    <s v="zeit/next.js"/>
    <x v="0"/>
  </r>
  <r>
    <s v="netdata/netdata"/>
    <x v="8"/>
  </r>
  <r>
    <s v="rails/rails"/>
    <x v="17"/>
  </r>
  <r>
    <s v="denoland/deno"/>
    <x v="6"/>
  </r>
  <r>
    <s v="tonsky/FiraCode"/>
    <x v="18"/>
  </r>
  <r>
    <s v="h5bp/html5-boilerplate"/>
    <x v="0"/>
  </r>
  <r>
    <s v="adam-p/markdown-here"/>
    <x v="0"/>
  </r>
  <r>
    <s v="ElemeFE/element"/>
    <x v="14"/>
  </r>
  <r>
    <s v="xingshaocheng/architect-awesome"/>
    <x v="3"/>
  </r>
  <r>
    <s v="resume/resume.github.com"/>
    <x v="0"/>
  </r>
  <r>
    <s v="h5bp/Front-end-Developer-Interview-Questions"/>
    <x v="19"/>
  </r>
  <r>
    <s v="josephmisiti/awesome-machine-learning"/>
    <x v="9"/>
  </r>
  <r>
    <s v="lodash/lodash"/>
    <x v="0"/>
  </r>
  <r>
    <s v="moment/moment"/>
    <x v="0"/>
  </r>
  <r>
    <s v="rust-lang/rust"/>
    <x v="1"/>
  </r>
  <r>
    <s v="gatsbyjs/gatsby"/>
    <x v="0"/>
  </r>
  <r>
    <s v="opencv/opencv"/>
    <x v="2"/>
  </r>
  <r>
    <s v="bitcoin/bitcoin"/>
    <x v="2"/>
  </r>
  <r>
    <s v="kdn251/interviews"/>
    <x v="5"/>
  </r>
  <r>
    <s v="ansible/ansible"/>
    <x v="9"/>
  </r>
  <r>
    <s v="ReactiveX/RxJava"/>
    <x v="5"/>
  </r>
  <r>
    <s v="gohugoio/hugo"/>
    <x v="11"/>
  </r>
  <r>
    <s v="psf/requests"/>
    <x v="9"/>
  </r>
  <r>
    <s v="meteor/meteor"/>
    <x v="0"/>
  </r>
  <r>
    <s v="awesome-selfhosted/awesome-selfhosted"/>
    <x v="0"/>
  </r>
  <r>
    <s v="antirez/redis"/>
    <x v="8"/>
  </r>
  <r>
    <s v="mtdvio/every-programmer-should-know"/>
    <x v="3"/>
  </r>
  <r>
    <s v="ionic-team/ionic"/>
    <x v="6"/>
  </r>
  <r>
    <s v="protocolbuffers/protobuf"/>
    <x v="2"/>
  </r>
  <r>
    <s v="goldbergyoni/nodebestpractices"/>
    <x v="0"/>
  </r>
  <r>
    <s v="yangshun/tech-interview-handbook"/>
    <x v="0"/>
  </r>
  <r>
    <s v="nvm-sh/nvm"/>
    <x v="4"/>
  </r>
  <r>
    <s v="jekyll/jekyll"/>
    <x v="17"/>
  </r>
  <r>
    <s v="google/material-design-icons"/>
    <x v="12"/>
  </r>
  <r>
    <s v="apache/incubator-echarts"/>
    <x v="0"/>
  </r>
  <r>
    <s v="ReactTraining/react-router"/>
    <x v="0"/>
  </r>
  <r>
    <s v="scikit-learn/scikit-learn"/>
    <x v="9"/>
  </r>
  <r>
    <s v="doocs/advanced-java"/>
    <x v="5"/>
  </r>
  <r>
    <s v="jgthms/bulma"/>
    <x v="12"/>
  </r>
  <r>
    <s v="kelseyhightower/nocode"/>
    <x v="20"/>
  </r>
  <r>
    <s v="thedaviddias/Front-End-Checklist"/>
    <x v="0"/>
  </r>
  <r>
    <s v="papers-we-love/papers-we-love"/>
    <x v="3"/>
  </r>
  <r>
    <s v="yarnpkg/yarn"/>
    <x v="0"/>
  </r>
  <r>
    <s v="awesomedata/awesome-public-datasets"/>
    <x v="3"/>
  </r>
  <r>
    <s v="necolas/normalize.css"/>
    <x v="12"/>
  </r>
  <r>
    <s v="gothinkster/realworld"/>
    <x v="0"/>
  </r>
  <r>
    <s v="NARKOZ/hacker-scripts"/>
    <x v="0"/>
  </r>
  <r>
    <s v="wasabeef/awesome-android-ui"/>
    <x v="3"/>
  </r>
  <r>
    <s v="Dogfalo/materialize"/>
    <x v="0"/>
  </r>
  <r>
    <s v="FreeCodeCampChina/freecodecamp.cn"/>
    <x v="12"/>
  </r>
  <r>
    <s v="scutan90/DeepLearning-500-questions"/>
    <x v="3"/>
  </r>
  <r>
    <s v="nwjs/nw.js"/>
    <x v="0"/>
  </r>
  <r>
    <s v="pytorch/pytorch"/>
    <x v="2"/>
  </r>
  <r>
    <s v="aymericdamien/TensorFlow-Examples"/>
    <x v="10"/>
  </r>
  <r>
    <s v="jaywcjlove/awesome-mac"/>
    <x v="0"/>
  </r>
  <r>
    <s v="scrapy/scrapy"/>
    <x v="9"/>
  </r>
  <r>
    <s v="square/okhttp"/>
    <x v="5"/>
  </r>
  <r>
    <s v="google/guava"/>
    <x v="5"/>
  </r>
  <r>
    <s v="babel/babel"/>
    <x v="0"/>
  </r>
  <r>
    <s v="gin-gonic/gin"/>
    <x v="11"/>
  </r>
  <r>
    <s v="enaqx/awesome-react"/>
    <x v="3"/>
  </r>
  <r>
    <s v="Hack-with-Github/Awesome-Hacking"/>
    <x v="3"/>
  </r>
  <r>
    <s v="android/architecture-samples"/>
    <x v="21"/>
  </r>
  <r>
    <s v="impress/impress.js"/>
    <x v="0"/>
  </r>
  <r>
    <s v="prettier/prettier"/>
    <x v="0"/>
  </r>
  <r>
    <s v="spring-projects/spring-framework"/>
    <x v="5"/>
  </r>
  <r>
    <s v="neovim/neovim"/>
    <x v="22"/>
  </r>
  <r>
    <s v="nodejs/node-v0.x-archive"/>
    <x v="3"/>
  </r>
  <r>
    <s v="square/retrofit"/>
    <x v="5"/>
  </r>
  <r>
    <s v="minimaxir/big-list-of-naughty-strings"/>
    <x v="9"/>
  </r>
  <r>
    <s v="parcel-bundler/parcel"/>
    <x v="0"/>
  </r>
  <r>
    <s v="x64dbg/x64dbg"/>
    <x v="2"/>
  </r>
  <r>
    <s v="serverless/serverless"/>
    <x v="0"/>
  </r>
  <r>
    <s v="sindresorhus/awesome-nodejs"/>
    <x v="3"/>
  </r>
  <r>
    <s v="juliangarnier/anime"/>
    <x v="0"/>
  </r>
  <r>
    <s v="vsouza/awesome-ios"/>
    <x v="23"/>
  </r>
  <r>
    <s v="astaxie/build-web-application-with-golang"/>
    <x v="11"/>
  </r>
  <r>
    <s v="grafana/grafana"/>
    <x v="6"/>
  </r>
  <r>
    <s v="gogs/gogs"/>
    <x v="11"/>
  </r>
  <r>
    <s v="ziishaned/learn-regex"/>
    <x v="3"/>
  </r>
  <r>
    <s v="ColorlibHQ/AdminLTE"/>
    <x v="0"/>
  </r>
  <r>
    <s v="k88hudson/git-flight-rules"/>
    <x v="3"/>
  </r>
  <r>
    <s v="ryanmcdermott/clean-code-javascript"/>
    <x v="0"/>
  </r>
  <r>
    <s v="fatedier/frp"/>
    <x v="11"/>
  </r>
  <r>
    <s v="MaximAbramchuck/awesome-interview-questions"/>
    <x v="3"/>
  </r>
  <r>
    <s v="tesseract-ocr/tesseract"/>
    <x v="2"/>
  </r>
  <r>
    <s v="Alamofire/Alamofire"/>
    <x v="23"/>
  </r>
  <r>
    <s v="TryGhost/Ghost"/>
    <x v="0"/>
  </r>
  <r>
    <s v="ripienaar/free-for-dev"/>
    <x v="19"/>
  </r>
  <r>
    <s v="zeit/hyper"/>
    <x v="6"/>
  </r>
  <r>
    <s v="AFNetworking/AFNetworking"/>
    <x v="24"/>
  </r>
  <r>
    <s v="prakhar1989/awesome-courses"/>
    <x v="3"/>
  </r>
  <r>
    <s v="ageitgey/face_recognition"/>
    <x v="9"/>
  </r>
  <r>
    <s v="shadowsocks/shadowsocks"/>
    <x v="9"/>
  </r>
  <r>
    <s v="bailicangdu/vue2-elm"/>
    <x v="14"/>
  </r>
  <r>
    <s v="Unitech/pm2"/>
    <x v="0"/>
  </r>
  <r>
    <s v="home-assistant/home-assistant"/>
    <x v="9"/>
  </r>
  <r>
    <s v="gulpjs/gulp"/>
    <x v="0"/>
  </r>
  <r>
    <s v="google/material-design-lite"/>
    <x v="19"/>
  </r>
  <r>
    <s v="git/git"/>
    <x v="8"/>
  </r>
  <r>
    <s v="apache/dubbo"/>
    <x v="5"/>
  </r>
  <r>
    <s v="leonardomso/33-js-concepts"/>
    <x v="0"/>
  </r>
  <r>
    <s v="trimstray/the-book-of-secret-knowledge"/>
    <x v="3"/>
  </r>
  <r>
    <s v="soimort/you-get"/>
    <x v="9"/>
  </r>
  <r>
    <s v="sveltejs/svelte"/>
    <x v="0"/>
  </r>
  <r>
    <s v="adobe/brackets"/>
    <x v="0"/>
  </r>
  <r>
    <s v="JetBrains/kotlin"/>
    <x v="21"/>
  </r>
  <r>
    <s v="blueimp/jQuery-File-Upload"/>
    <x v="13"/>
  </r>
  <r>
    <s v="macrozheng/mall"/>
    <x v="5"/>
  </r>
  <r>
    <s v="syncthing/syncthing"/>
    <x v="11"/>
  </r>
  <r>
    <s v="discourse/discourse"/>
    <x v="17"/>
  </r>
  <r>
    <s v="sdmg15/Best-websites-a-programmer-should-visit"/>
    <x v="3"/>
  </r>
  <r>
    <s v="tuvtran/project-based-learning"/>
    <x v="3"/>
  </r>
  <r>
    <s v="PhilJay/MPAndroidChart"/>
    <x v="5"/>
  </r>
  <r>
    <s v="BVLC/caffe"/>
    <x v="2"/>
  </r>
  <r>
    <s v="karan/Projects"/>
    <x v="3"/>
  </r>
  <r>
    <s v="justjavac/awesome-wechat-weapp"/>
    <x v="3"/>
  </r>
  <r>
    <s v="facebook/jest"/>
    <x v="6"/>
  </r>
  <r>
    <s v="etcd-io/etcd"/>
    <x v="11"/>
  </r>
  <r>
    <s v="tiimgreen/github-cheat-sheet"/>
    <x v="3"/>
  </r>
  <r>
    <s v="Trinea/android-open-project"/>
    <x v="3"/>
  </r>
  <r>
    <s v="hexojs/hexo"/>
    <x v="0"/>
  </r>
  <r>
    <s v="mozilla/pdf.js"/>
    <x v="0"/>
  </r>
  <r>
    <s v="XX-net/XX-Net"/>
    <x v="9"/>
  </r>
  <r>
    <s v="sahat/hackathon-starter"/>
    <x v="0"/>
  </r>
  <r>
    <s v="python/cpython"/>
    <x v="9"/>
  </r>
  <r>
    <s v="alvarotrigo/fullPage.js"/>
    <x v="0"/>
  </r>
  <r>
    <s v="prometheus/prometheus"/>
    <x v="11"/>
  </r>
  <r>
    <s v="deepfakes/faceswap"/>
    <x v="9"/>
  </r>
  <r>
    <s v="immutable-js/immutable-js"/>
    <x v="0"/>
  </r>
  <r>
    <s v="slatedocs/slate"/>
    <x v="0"/>
  </r>
  <r>
    <s v="shadowsocks/shadowsocks-android"/>
    <x v="21"/>
  </r>
  <r>
    <s v="pixijs/pixi.js"/>
    <x v="6"/>
  </r>
  <r>
    <s v="algorithm-visualizer/algorithm-visualizer"/>
    <x v="0"/>
  </r>
  <r>
    <s v="koajs/koa"/>
    <x v="0"/>
  </r>
  <r>
    <s v="foundation/foundation-sites"/>
    <x v="19"/>
  </r>
  <r>
    <s v="mermaid-js/mermaid"/>
    <x v="0"/>
  </r>
  <r>
    <s v="testerSunshine/12306"/>
    <x v="9"/>
  </r>
  <r>
    <s v="bumptech/glide"/>
    <x v="5"/>
  </r>
  <r>
    <s v="godotengine/godot"/>
    <x v="2"/>
  </r>
  <r>
    <s v="v2ray/v2ray-core"/>
    <x v="11"/>
  </r>
  <r>
    <s v="styled-components/styled-components"/>
    <x v="0"/>
  </r>
  <r>
    <s v="airbnb/lottie-android"/>
    <x v="5"/>
  </r>
  <r>
    <s v="fastlane/fastlane"/>
    <x v="17"/>
  </r>
  <r>
    <s v="cdr/code-server"/>
    <x v="6"/>
  </r>
  <r>
    <s v="zenorocha/clipboard.js"/>
    <x v="0"/>
  </r>
  <r>
    <s v="Avik-Jain/100-Days-Of-ML-Code"/>
    <x v="9"/>
  </r>
  <r>
    <s v="exacity/deeplearningbook-chinese"/>
    <x v="25"/>
  </r>
  <r>
    <s v="apache/incubator-superset"/>
    <x v="0"/>
  </r>
  <r>
    <s v="Homebrew/legacy-homebrew"/>
    <x v="3"/>
  </r>
  <r>
    <s v="azl397985856/leetcode"/>
    <x v="0"/>
  </r>
  <r>
    <s v="containous/traefik"/>
    <x v="11"/>
  </r>
  <r>
    <s v="jashkenas/backbone"/>
    <x v="0"/>
  </r>
  <r>
    <s v="videojs/video.js"/>
    <x v="0"/>
  </r>
  <r>
    <s v="kamranahmedse/design-patterns-for-humans"/>
    <x v="3"/>
  </r>
  <r>
    <s v="lukehoban/es6features"/>
    <x v="3"/>
  </r>
  <r>
    <s v="ariya/phantomjs"/>
    <x v="2"/>
  </r>
  <r>
    <s v="521xueweihan/HelloGitHub"/>
    <x v="9"/>
  </r>
  <r>
    <s v="huginn/huginn"/>
    <x v="17"/>
  </r>
  <r>
    <s v="junegunn/fzf"/>
    <x v="11"/>
  </r>
  <r>
    <s v="chinese-poetry/chinese-poetry"/>
    <x v="0"/>
  </r>
  <r>
    <s v="Leaflet/Leaflet"/>
    <x v="0"/>
  </r>
  <r>
    <s v="shadowsocks/ShadowsocksX-NG"/>
    <x v="23"/>
  </r>
  <r>
    <s v="joshbuchea/HEAD"/>
    <x v="3"/>
  </r>
  <r>
    <s v="dypsilon/frontend-dev-bookmarks"/>
    <x v="3"/>
  </r>
  <r>
    <s v="DefinitelyTyped/DefinitelyTyped"/>
    <x v="6"/>
  </r>
  <r>
    <s v="photonstorm/phaser"/>
    <x v="0"/>
  </r>
  <r>
    <s v="php/php-src"/>
    <x v="8"/>
  </r>
  <r>
    <s v="jondot/awesome-react-native"/>
    <x v="0"/>
  </r>
  <r>
    <s v="caddyserver/caddy"/>
    <x v="11"/>
  </r>
  <r>
    <s v="Blankj/AndroidUtilCode"/>
    <x v="5"/>
  </r>
  <r>
    <s v="caolan/async"/>
    <x v="0"/>
  </r>
  <r>
    <s v="codepath/android_guides"/>
    <x v="3"/>
  </r>
  <r>
    <s v="tastejs/todomvc"/>
    <x v="0"/>
  </r>
  <r>
    <s v="isocpp/CppCoreGuidelines"/>
    <x v="9"/>
  </r>
  <r>
    <s v="certbot/certbot"/>
    <x v="9"/>
  </r>
  <r>
    <s v="tldr-pages/tldr"/>
    <x v="4"/>
  </r>
  <r>
    <s v="Genymobile/scrcpy"/>
    <x v="8"/>
  </r>
  <r>
    <s v="iamkun/dayjs"/>
    <x v="0"/>
  </r>
  <r>
    <s v="Solido/awesome-flutter"/>
    <x v="7"/>
  </r>
  <r>
    <s v="bilibili/ijkplayer"/>
    <x v="8"/>
  </r>
  <r>
    <s v="open-guides/og-aws"/>
    <x v="4"/>
  </r>
  <r>
    <s v="bayandin/awesome-awesomeness"/>
    <x v="17"/>
  </r>
  <r>
    <s v="floodsung/Deep-Learning-Papers-Reading-Roadmap"/>
    <x v="9"/>
  </r>
  <r>
    <s v="quilljs/quill"/>
    <x v="0"/>
  </r>
  <r>
    <s v="JuliaLang/julia"/>
    <x v="26"/>
  </r>
  <r>
    <s v="nuxt/nuxt.js"/>
    <x v="0"/>
  </r>
  <r>
    <s v="alex/what-happens-when"/>
    <x v="3"/>
  </r>
  <r>
    <s v="RocketChat/Rocket.Chat"/>
    <x v="0"/>
  </r>
  <r>
    <s v="preactjs/preact"/>
    <x v="0"/>
  </r>
  <r>
    <s v="proxyee-down-org/proxyee-down"/>
    <x v="5"/>
  </r>
  <r>
    <s v="ethereum/go-ethereum"/>
    <x v="11"/>
  </r>
  <r>
    <s v="xitu/gold-miner"/>
    <x v="3"/>
  </r>
  <r>
    <s v="apache/spark"/>
    <x v="27"/>
  </r>
  <r>
    <s v="kenwheeler/slick"/>
    <x v="0"/>
  </r>
  <r>
    <s v="jashkenas/underscore"/>
    <x v="0"/>
  </r>
  <r>
    <s v="JakeWharton/butterknife"/>
    <x v="5"/>
  </r>
  <r>
    <s v="binhnguyennus/awesome-scalability"/>
    <x v="3"/>
  </r>
  <r>
    <s v="grpc/grpc"/>
    <x v="2"/>
  </r>
  <r>
    <s v="Kong/kong"/>
    <x v="28"/>
  </r>
  <r>
    <s v="shengxinjing/programmer-job-blacklist"/>
    <x v="4"/>
  </r>
  <r>
    <s v="zxing/zxing"/>
    <x v="5"/>
  </r>
  <r>
    <s v="nestjs/nest"/>
    <x v="6"/>
  </r>
  <r>
    <s v="react-boilerplate/react-boilerplate"/>
    <x v="0"/>
  </r>
  <r>
    <s v="aosabook/500lines"/>
    <x v="0"/>
  </r>
  <r>
    <s v="nylas/nylas-mail"/>
    <x v="0"/>
  </r>
  <r>
    <s v="vuejs/vue-cli"/>
    <x v="0"/>
  </r>
  <r>
    <s v="square/leakcanary"/>
    <x v="21"/>
  </r>
  <r>
    <s v="select2/select2"/>
    <x v="0"/>
  </r>
  <r>
    <s v="request/request"/>
    <x v="0"/>
  </r>
  <r>
    <s v="Modernizr/Modernizr"/>
    <x v="0"/>
  </r>
  <r>
    <s v="johnpapa/angular-styleguide"/>
    <x v="3"/>
  </r>
  <r>
    <s v="0voice/interview_internal_reference"/>
    <x v="9"/>
  </r>
  <r>
    <s v="Tencent/weui"/>
    <x v="12"/>
  </r>
  <r>
    <s v="fffaraz/awesome-cpp"/>
    <x v="3"/>
  </r>
  <r>
    <s v="NervJS/taro"/>
    <x v="0"/>
  </r>
  <r>
    <s v="getsentry/sentry"/>
    <x v="9"/>
  </r>
  <r>
    <s v="dylanaraps/pure-bash-bible"/>
    <x v="4"/>
  </r>
  <r>
    <s v="vuetifyjs/vuetify"/>
    <x v="6"/>
  </r>
  <r>
    <s v="akullpp/awesome-java"/>
    <x v="3"/>
  </r>
  <r>
    <s v="ant-design/ant-design-pro"/>
    <x v="6"/>
  </r>
  <r>
    <s v="faif/python-patterns"/>
    <x v="9"/>
  </r>
  <r>
    <s v="pandas-dev/pandas"/>
    <x v="9"/>
  </r>
  <r>
    <s v="crossoverJie/JCSprout"/>
    <x v="5"/>
  </r>
  <r>
    <s v="houshanren/hangzhou_house_knowledge"/>
    <x v="12"/>
  </r>
  <r>
    <s v="madewithml/practicalAI"/>
    <x v="10"/>
  </r>
  <r>
    <s v="nvie/gitflow"/>
    <x v="4"/>
  </r>
  <r>
    <s v="google/styleguide"/>
    <x v="19"/>
  </r>
  <r>
    <s v="wg/wrk"/>
    <x v="8"/>
  </r>
  <r>
    <s v="ZuzooVn/machine-learning-for-software-engineers"/>
    <x v="3"/>
  </r>
  <r>
    <s v="apachecn/AiLearning"/>
    <x v="9"/>
  </r>
  <r>
    <s v="yangshun/front-end-interview-handbook"/>
    <x v="0"/>
  </r>
  <r>
    <s v="astaxie/beego"/>
    <x v="11"/>
  </r>
  <r>
    <s v="fzaninotto/Faker"/>
    <x v="13"/>
  </r>
  <r>
    <s v="rethinkdb/rethinkdb"/>
    <x v="2"/>
  </r>
  <r>
    <s v="standard/standard"/>
    <x v="0"/>
  </r>
  <r>
    <s v="localstack/localstack"/>
    <x v="9"/>
  </r>
  <r>
    <s v="github/fetch"/>
    <x v="0"/>
  </r>
  <r>
    <s v="danielmiessler/SecLists"/>
    <x v="13"/>
  </r>
  <r>
    <s v="ziadoz/awesome-php"/>
    <x v="3"/>
  </r>
  <r>
    <s v="FiloSottile/mkcert"/>
    <x v="11"/>
  </r>
  <r>
    <s v="carbon-app/carbon"/>
    <x v="0"/>
  </r>
  <r>
    <s v="angular/angular-cli"/>
    <x v="6"/>
  </r>
  <r>
    <s v="iview/iview"/>
    <x v="14"/>
  </r>
  <r>
    <s v="vuejs/vuex"/>
    <x v="0"/>
  </r>
  <r>
    <s v="mathiasbynens/dotfiles"/>
    <x v="4"/>
  </r>
  <r>
    <s v="facebookresearch/Detectron"/>
    <x v="9"/>
  </r>
  <r>
    <s v="nolimits4web/swiper"/>
    <x v="0"/>
  </r>
  <r>
    <s v="symfony/symfony"/>
    <x v="13"/>
  </r>
  <r>
    <s v="huggingface/transformers"/>
    <x v="9"/>
  </r>
  <r>
    <s v="CodeHubApp/CodeHub"/>
    <x v="15"/>
  </r>
  <r>
    <s v="netty/netty"/>
    <x v="5"/>
  </r>
  <r>
    <s v="pingcap/tidb"/>
    <x v="11"/>
  </r>
  <r>
    <s v="Marak/faker.js"/>
    <x v="0"/>
  </r>
  <r>
    <s v="herrbischoff/awesome-macos-command-line"/>
    <x v="3"/>
  </r>
  <r>
    <s v="freeCodeCamp/devdocs"/>
    <x v="17"/>
  </r>
  <r>
    <s v="IanLunn/Hover"/>
    <x v="12"/>
  </r>
  <r>
    <s v="dkhamsing/open-source-ios-apps"/>
    <x v="23"/>
  </r>
  <r>
    <s v="SDWebImage/SDWebImage"/>
    <x v="24"/>
  </r>
  <r>
    <s v="jiahaog/nativefier"/>
    <x v="0"/>
  </r>
  <r>
    <s v="composer/composer"/>
    <x v="13"/>
  </r>
  <r>
    <s v="raywenderlich/swift-algorithm-club"/>
    <x v="23"/>
  </r>
  <r>
    <s v="danielgindi/Charts"/>
    <x v="23"/>
  </r>
  <r>
    <s v="iina/iina"/>
    <x v="23"/>
  </r>
  <r>
    <s v="postcss/postcss"/>
    <x v="0"/>
  </r>
  <r>
    <s v="harvesthq/chosen"/>
    <x v="19"/>
  </r>
  <r>
    <s v="jakevdp/PythonDataScienceHandbook"/>
    <x v="10"/>
  </r>
  <r>
    <s v="strapi/strapi"/>
    <x v="0"/>
  </r>
  <r>
    <s v="greenrobot/EventBus"/>
    <x v="5"/>
  </r>
  <r>
    <s v="gitlabhq/gitlabhq"/>
    <x v="17"/>
  </r>
  <r>
    <s v="transloadit/uppy"/>
    <x v="0"/>
  </r>
  <r>
    <s v="GitbookIO/gitbook"/>
    <x v="0"/>
  </r>
  <r>
    <s v="lib-pku/libpku"/>
    <x v="25"/>
  </r>
  <r>
    <s v="fxsjy/jieba"/>
    <x v="9"/>
  </r>
  <r>
    <s v="TheAlgorithms/Java"/>
    <x v="5"/>
  </r>
  <r>
    <s v="istio/istio"/>
    <x v="11"/>
  </r>
  <r>
    <s v="google-research/bert"/>
    <x v="9"/>
  </r>
  <r>
    <s v="Alvin9999/new-pac"/>
    <x v="3"/>
  </r>
  <r>
    <s v="brillout/awesome-react-components"/>
    <x v="3"/>
  </r>
  <r>
    <s v="serhii-londar/open-source-mac-os-apps"/>
    <x v="23"/>
  </r>
  <r>
    <s v="markedjs/marked"/>
    <x v="0"/>
  </r>
  <r>
    <s v="lerna/lerna"/>
    <x v="0"/>
  </r>
  <r>
    <s v="date-fns/date-fns"/>
    <x v="0"/>
  </r>
  <r>
    <s v="ngosang/trackerslist"/>
    <x v="3"/>
  </r>
  <r>
    <s v="emberjs/ember.js"/>
    <x v="0"/>
  </r>
  <r>
    <s v="mobxjs/mobx"/>
    <x v="0"/>
  </r>
  <r>
    <s v="webtorrent/webtorrent"/>
    <x v="0"/>
  </r>
  <r>
    <s v="Polymer/polymer"/>
    <x v="19"/>
  </r>
  <r>
    <s v="cheeriojs/cheerio"/>
    <x v="0"/>
  </r>
  <r>
    <s v="skylot/jadx"/>
    <x v="5"/>
  </r>
  <r>
    <s v="sequelize/sequelize"/>
    <x v="0"/>
  </r>
  <r>
    <s v="ReactiveX/rxjs"/>
    <x v="6"/>
  </r>
  <r>
    <s v="balderdashy/sails"/>
    <x v="0"/>
  </r>
  <r>
    <s v="ajaxorg/ace"/>
    <x v="0"/>
  </r>
  <r>
    <s v="pi-hole/pi-hole"/>
    <x v="4"/>
  </r>
  <r>
    <s v="VincentGarreau/particles.js"/>
    <x v="0"/>
  </r>
  <r>
    <s v="hammerjs/hammer.js"/>
    <x v="0"/>
  </r>
  <r>
    <s v="sentsin/layui"/>
    <x v="0"/>
  </r>
  <r>
    <s v="hashicorp/terraform"/>
    <x v="11"/>
  </r>
  <r>
    <s v="geekcompany/ResumeSample"/>
    <x v="3"/>
  </r>
  <r>
    <s v="naptha/tesseract.js"/>
    <x v="0"/>
  </r>
  <r>
    <s v="ityouknow/spring-boot-examples"/>
    <x v="5"/>
  </r>
  <r>
    <s v="VundleVim/Vundle.vim"/>
    <x v="22"/>
  </r>
  <r>
    <s v="alacritty/alacritty"/>
    <x v="1"/>
  </r>
  <r>
    <s v="jaredpalmer/formik"/>
    <x v="6"/>
  </r>
  <r>
    <s v="0xAX/linux-insides"/>
    <x v="9"/>
  </r>
  <r>
    <s v="iikira/BaiduPCS-Go"/>
    <x v="11"/>
  </r>
  <r>
    <s v="terryum/awesome-deep-learning-papers"/>
    <x v="25"/>
  </r>
  <r>
    <s v="ycm-core/YouCompleteMe"/>
    <x v="9"/>
  </r>
  <r>
    <s v="amix/vimrc"/>
    <x v="22"/>
  </r>
  <r>
    <s v="Homebrew/brew"/>
    <x v="17"/>
  </r>
  <r>
    <s v="alibaba/fastjson"/>
    <x v="5"/>
  </r>
  <r>
    <s v="StreisandEffect/streisand"/>
    <x v="4"/>
  </r>
  <r>
    <s v="facebookresearch/fastText"/>
    <x v="19"/>
  </r>
  <r>
    <s v="tabler/tabler"/>
    <x v="19"/>
  </r>
  <r>
    <s v="heartcombo/devise"/>
    <x v="17"/>
  </r>
  <r>
    <s v="pure-css/pure"/>
    <x v="19"/>
  </r>
  <r>
    <s v="drone/drone"/>
    <x v="11"/>
  </r>
  <r>
    <s v="t4t5/sweetalert"/>
    <x v="6"/>
  </r>
  <r>
    <s v="minio/minio"/>
    <x v="11"/>
  </r>
  <r>
    <s v="CamDavidsonPilon/Probabilistic-Programming-and-Bayesian-Methods-for-Hackers"/>
    <x v="10"/>
  </r>
  <r>
    <s v="rstacruz/nprogress"/>
    <x v="0"/>
  </r>
  <r>
    <s v="facebook/flow"/>
    <x v="29"/>
  </r>
  <r>
    <s v="unknwon/the-way-to-go_ZH_CN"/>
    <x v="11"/>
  </r>
  <r>
    <s v="tootsuite/mastodon"/>
    <x v="17"/>
  </r>
  <r>
    <s v="realpython/python-guide"/>
    <x v="30"/>
  </r>
  <r>
    <s v="alibaba/p3c"/>
    <x v="21"/>
  </r>
  <r>
    <s v="laravel/framework"/>
    <x v="13"/>
  </r>
  <r>
    <s v="alibaba/druid"/>
    <x v="5"/>
  </r>
  <r>
    <s v="fouber/blog"/>
    <x v="3"/>
  </r>
  <r>
    <s v="cmderdev/cmder"/>
    <x v="2"/>
  </r>
  <r>
    <s v="Automattic/mongoose"/>
    <x v="0"/>
  </r>
  <r>
    <s v="elsewhencode/project-guidelines"/>
    <x v="0"/>
  </r>
  <r>
    <s v="tailwindcss/tailwindcss"/>
    <x v="12"/>
  </r>
  <r>
    <s v="FezVrasta/bootstrap-material-design"/>
    <x v="12"/>
  </r>
  <r>
    <s v="kelseyhightower/kubernetes-the-hard-way"/>
    <x v="3"/>
  </r>
  <r>
    <s v="remy/nodemon"/>
    <x v="0"/>
  </r>
  <r>
    <s v="google/leveldb"/>
    <x v="2"/>
  </r>
  <r>
    <s v="scwang90/SmartRefreshLayout"/>
    <x v="5"/>
  </r>
  <r>
    <s v="SheetJS/sheetjs"/>
    <x v="0"/>
  </r>
  <r>
    <s v="airbnb/lottie-web"/>
    <x v="0"/>
  </r>
  <r>
    <s v="kriasoft/react-starter-kit"/>
    <x v="0"/>
  </r>
  <r>
    <s v="redux-saga/redux-saga"/>
    <x v="0"/>
  </r>
  <r>
    <s v="littlecodersh/ItChat"/>
    <x v="9"/>
  </r>
  <r>
    <s v="facebook/pop"/>
    <x v="31"/>
  </r>
  <r>
    <s v="alibaba/flutter-go"/>
    <x v="7"/>
  </r>
  <r>
    <s v="akveo/ngx-admin"/>
    <x v="6"/>
  </r>
  <r>
    <s v="openai/gym"/>
    <x v="9"/>
  </r>
  <r>
    <s v="Tencent/wepy"/>
    <x v="0"/>
  </r>
  <r>
    <s v="ryanoasis/nerd-fonts"/>
    <x v="12"/>
  </r>
  <r>
    <s v="rapid7/metasploit-framework"/>
    <x v="17"/>
  </r>
  <r>
    <s v="NationalSecurityAgency/ghidra"/>
    <x v="5"/>
  </r>
  <r>
    <s v="ReactiveCocoa/ReactiveCocoa"/>
    <x v="23"/>
  </r>
  <r>
    <s v="niklasvh/html2canvas"/>
    <x v="6"/>
  </r>
  <r>
    <s v="Reactive-Extensions/RxJS"/>
    <x v="0"/>
  </r>
  <r>
    <s v="eugenp/tutorials"/>
    <x v="5"/>
  </r>
  <r>
    <s v="sorrycc/awesome-javascript"/>
    <x v="3"/>
  </r>
  <r>
    <s v="pypa/pipenv"/>
    <x v="9"/>
  </r>
  <r>
    <s v="dimsemenov/PhotoSwipe"/>
    <x v="0"/>
  </r>
  <r>
    <s v="mbeaudru/modern-js-cheatsheet"/>
    <x v="3"/>
  </r>
  <r>
    <s v="railsware/upterm"/>
    <x v="6"/>
  </r>
  <r>
    <s v="codemirror/CodeMirror"/>
    <x v="0"/>
  </r>
  <r>
    <s v="ctripcorp/apollo"/>
    <x v="5"/>
  </r>
  <r>
    <s v="bevacqua/dragula"/>
    <x v="0"/>
  </r>
  <r>
    <s v="ggreer/the_silver_searcher"/>
    <x v="8"/>
  </r>
  <r>
    <s v="google/iosched"/>
    <x v="21"/>
  </r>
  <r>
    <s v="kahun/awesome-sysadmin"/>
    <x v="3"/>
  </r>
  <r>
    <s v="alibaba/arthas"/>
    <x v="5"/>
  </r>
  <r>
    <s v="gorhill/uBlock"/>
    <x v="0"/>
  </r>
  <r>
    <s v="metabase/metabase"/>
    <x v="18"/>
  </r>
  <r>
    <s v="microsoft/calculator"/>
    <x v="2"/>
  </r>
  <r>
    <s v="hashicorp/vagrant"/>
    <x v="17"/>
  </r>
  <r>
    <s v="syl20bnr/spacemacs"/>
    <x v="32"/>
  </r>
  <r>
    <s v="SortableJS/Sortable"/>
    <x v="0"/>
  </r>
  <r>
    <s v="Meituan-Dianping/mpvue"/>
    <x v="0"/>
  </r>
  <r>
    <s v="angular/components"/>
    <x v="6"/>
  </r>
  <r>
    <s v="satwikkansal/wtfpython"/>
    <x v="9"/>
  </r>
  <r>
    <s v="vim/vim"/>
    <x v="22"/>
  </r>
  <r>
    <s v="CymChad/BaseRecyclerViewAdapterHelper"/>
    <x v="5"/>
  </r>
  <r>
    <s v="JedWatson/react-select"/>
    <x v="0"/>
  </r>
  <r>
    <s v="SwiftyJSON/SwiftyJSON"/>
    <x v="23"/>
  </r>
  <r>
    <s v="LisaDziuba/Awesome-Design-Tools"/>
    <x v="0"/>
  </r>
  <r>
    <s v="ovity/octotree"/>
    <x v="0"/>
  </r>
  <r>
    <s v="donnemartin/interactive-coding-challenges"/>
    <x v="9"/>
  </r>
  <r>
    <s v="SwiftGGTeam/the-swift-programming-language-in-chinese"/>
    <x v="12"/>
  </r>
  <r>
    <s v="sindresorhus/awesome-electron"/>
    <x v="3"/>
  </r>
  <r>
    <s v="ocornut/imgui"/>
    <x v="2"/>
  </r>
  <r>
    <s v="Netflix/Hystrix"/>
    <x v="5"/>
  </r>
  <r>
    <s v="byoungd/English-level-up-tips-for-Chinese"/>
    <x v="3"/>
  </r>
  <r>
    <s v="GoogleChrome/lighthouse"/>
    <x v="0"/>
  </r>
  <r>
    <s v="wagoodman/dive"/>
    <x v="11"/>
  </r>
  <r>
    <s v="BradLarson/GPUImage"/>
    <x v="24"/>
  </r>
  <r>
    <s v="github/hub"/>
    <x v="11"/>
  </r>
  <r>
    <s v="airbnb/lottie-ios"/>
    <x v="23"/>
  </r>
  <r>
    <s v="microsoft/monaco-editor"/>
    <x v="0"/>
  </r>
  <r>
    <s v="mochajs/mocha"/>
    <x v="0"/>
  </r>
  <r>
    <s v="tipsy/profile-summary-for-github"/>
    <x v="14"/>
  </r>
  <r>
    <s v="pugjs/pug"/>
    <x v="0"/>
  </r>
  <r>
    <s v="rclone/rclone"/>
    <x v="11"/>
  </r>
  <r>
    <s v="reduxjs/react-redux"/>
    <x v="0"/>
  </r>
  <r>
    <s v="petkaantonov/bluebird"/>
    <x v="0"/>
  </r>
  <r>
    <s v="usablica/intro.js"/>
    <x v="19"/>
  </r>
  <r>
    <s v="nefe/You-Dont-Need-jQuery"/>
    <x v="0"/>
  </r>
  <r>
    <s v="markerikson/react-redux-links"/>
    <x v="3"/>
  </r>
  <r>
    <s v="ageron/handson-ml"/>
    <x v="10"/>
  </r>
  <r>
    <s v="guzzle/guzzle"/>
    <x v="13"/>
  </r>
  <r>
    <s v="FallibleInc/security-guide-for-developers"/>
    <x v="3"/>
  </r>
  <r>
    <s v="tornadoweb/tornado"/>
    <x v="9"/>
  </r>
  <r>
    <s v="koalaman/shellcheck"/>
    <x v="33"/>
  </r>
  <r>
    <s v="docker/compose"/>
    <x v="9"/>
  </r>
  <r>
    <s v="ReactiveX/RxAndroid"/>
    <x v="5"/>
  </r>
  <r>
    <s v="julycoding/The-Art-Of-Programming-By-July"/>
    <x v="8"/>
  </r>
  <r>
    <s v="aria2/aria2"/>
    <x v="2"/>
  </r>
  <r>
    <s v="ColorlibHQ/gentelella"/>
    <x v="19"/>
  </r>
  <r>
    <s v="dokku/dokku"/>
    <x v="4"/>
  </r>
  <r>
    <s v="matteocrippa/awesome-swift"/>
    <x v="23"/>
  </r>
  <r>
    <s v="futurice/android-best-practices"/>
    <x v="3"/>
  </r>
  <r>
    <s v="emscripten-core/emscripten"/>
    <x v="2"/>
  </r>
  <r>
    <s v="cypress-io/cypress"/>
    <x v="0"/>
  </r>
  <r>
    <s v="SamyPesse/How-to-Make-a-Computer-Operating-System"/>
    <x v="8"/>
  </r>
  <r>
    <s v="formulahendry/955.WLB"/>
    <x v="3"/>
  </r>
  <r>
    <s v="google/web-starter-kit"/>
    <x v="19"/>
  </r>
  <r>
    <s v="MrRio/jsPDF"/>
    <x v="0"/>
  </r>
  <r>
    <s v="hashicorp/consul"/>
    <x v="11"/>
  </r>
  <r>
    <s v="paularmstrong/normalizr"/>
    <x v="0"/>
  </r>
  <r>
    <s v="dcloudio/uni-app"/>
    <x v="0"/>
  </r>
  <r>
    <s v="go-gitea/gitea"/>
    <x v="11"/>
  </r>
  <r>
    <s v="enzymejs/enzyme"/>
    <x v="0"/>
  </r>
  <r>
    <s v="powerline/fonts"/>
    <x v="4"/>
  </r>
  <r>
    <s v="agalwood/Motrix"/>
    <x v="0"/>
  </r>
  <r>
    <s v="BurntSushi/ripgrep"/>
    <x v="1"/>
  </r>
  <r>
    <s v="jlmakes/scrollreveal"/>
    <x v="0"/>
  </r>
  <r>
    <s v="dmlc/xgboost"/>
    <x v="2"/>
  </r>
  <r>
    <s v="domnikl/DesignPatternsPHP"/>
    <x v="13"/>
  </r>
  <r>
    <s v="apache/incubator-mxnet"/>
    <x v="9"/>
  </r>
  <r>
    <s v="FFmpeg/FFmpeg"/>
    <x v="8"/>
  </r>
  <r>
    <s v="influxdata/influxdb"/>
    <x v="11"/>
  </r>
  <r>
    <s v="Prinzhorn/skrollr"/>
    <x v="19"/>
  </r>
  <r>
    <s v="atlassian/react-beautiful-dnd"/>
    <x v="0"/>
  </r>
  <r>
    <s v="alebcay/awesome-shell"/>
    <x v="3"/>
  </r>
  <r>
    <s v="pyenv/pyenv"/>
    <x v="4"/>
  </r>
  <r>
    <s v="ramda/ramda"/>
    <x v="0"/>
  </r>
  <r>
    <s v="chubin/cheat.sh"/>
    <x v="9"/>
  </r>
  <r>
    <s v="bvaughn/react-virtualized"/>
    <x v="0"/>
  </r>
  <r>
    <s v="jobbole/awesome-python-cn"/>
    <x v="34"/>
  </r>
  <r>
    <s v="verekia/js-stack-from-scratch"/>
    <x v="0"/>
  </r>
  <r>
    <s v="jgm/pandoc"/>
    <x v="33"/>
  </r>
  <r>
    <s v="NativeScript/NativeScript"/>
    <x v="6"/>
  </r>
  <r>
    <s v="vapor/vapor"/>
    <x v="23"/>
  </r>
  <r>
    <s v="segmentio/nightmare"/>
    <x v="0"/>
  </r>
  <r>
    <s v="ipfs/ipfs"/>
    <x v="3"/>
  </r>
  <r>
    <s v="square/picasso"/>
    <x v="5"/>
  </r>
  <r>
    <s v="hankcs/HanLP"/>
    <x v="9"/>
  </r>
  <r>
    <s v="react-native-elements/react-native-elements"/>
    <x v="0"/>
  </r>
  <r>
    <s v="doczjs/docz"/>
    <x v="6"/>
  </r>
  <r>
    <s v="donnemartin/data-science-ipython-notebooks"/>
    <x v="9"/>
  </r>
  <r>
    <s v="sharkdp/bat"/>
    <x v="1"/>
  </r>
  <r>
    <s v="HeroTransitions/Hero"/>
    <x v="23"/>
  </r>
  <r>
    <s v="mitmproxy/mitmproxy"/>
    <x v="9"/>
  </r>
  <r>
    <s v="bcit-ci/CodeIgniter"/>
    <x v="13"/>
  </r>
  <r>
    <s v="ReactiveX/RxSwift"/>
    <x v="23"/>
  </r>
  <r>
    <s v="chenglou/react-motion"/>
    <x v="0"/>
  </r>
  <r>
    <s v="ftlabs/fastclick"/>
    <x v="19"/>
  </r>
  <r>
    <s v="googlehosts/hosts"/>
    <x v="3"/>
  </r>
  <r>
    <s v="dotnet/corefx"/>
    <x v="3"/>
  </r>
  <r>
    <s v="wsargent/docker-cheat-sheet"/>
    <x v="3"/>
  </r>
  <r>
    <s v="cockroachdb/cockroach"/>
    <x v="11"/>
  </r>
  <r>
    <s v="typicode/husky"/>
    <x v="0"/>
  </r>
  <r>
    <s v="junegunn/vim-plug"/>
    <x v="22"/>
  </r>
  <r>
    <s v="PowerShell/PowerShell"/>
    <x v="15"/>
  </r>
  <r>
    <s v="typeorm/typeorm"/>
    <x v="6"/>
  </r>
  <r>
    <s v="ruanyf/es6tutorial"/>
    <x v="0"/>
  </r>
  <r>
    <s v="SnapKit/Masonry"/>
    <x v="24"/>
  </r>
  <r>
    <s v="mattermost/mattermost-server"/>
    <x v="11"/>
  </r>
  <r>
    <s v="avajs/ava"/>
    <x v="0"/>
  </r>
  <r>
    <s v="kataras/iris"/>
    <x v="11"/>
  </r>
  <r>
    <s v="alibaba/weex"/>
    <x v="3"/>
  </r>
  <r>
    <s v="Popmotion/popmotion"/>
    <x v="0"/>
  </r>
  <r>
    <s v="rollup/rollup"/>
    <x v="0"/>
  </r>
  <r>
    <s v="nlohmann/json"/>
    <x v="2"/>
  </r>
  <r>
    <s v="react-navigation/react-navigation"/>
    <x v="6"/>
  </r>
  <r>
    <s v="kubernetes/minikube"/>
    <x v="11"/>
  </r>
  <r>
    <s v="mongodb/mongo"/>
    <x v="2"/>
  </r>
  <r>
    <s v="facebook/draft-js"/>
    <x v="0"/>
  </r>
  <r>
    <s v="nagadomi/waifu2x"/>
    <x v="28"/>
  </r>
  <r>
    <s v="feathericons/feather"/>
    <x v="0"/>
  </r>
  <r>
    <s v="MostlyAdequate/mostly-adequate-guide"/>
    <x v="0"/>
  </r>
  <r>
    <s v="xi-editor/xi-editor"/>
    <x v="1"/>
  </r>
  <r>
    <s v="google/gson"/>
    <x v="5"/>
  </r>
  <r>
    <s v="jcjohnson/neural-style"/>
    <x v="28"/>
  </r>
  <r>
    <s v="ipfs/ipfs"/>
    <x v="3"/>
  </r>
  <r>
    <s v="square/picasso"/>
    <x v="5"/>
  </r>
  <r>
    <s v="dhg/Skeleton"/>
    <x v="12"/>
  </r>
  <r>
    <s v="afollestad/material-dialogs"/>
    <x v="21"/>
  </r>
  <r>
    <s v="jinzhu/gorm"/>
    <x v="11"/>
  </r>
  <r>
    <s v="Advanced-Frontend/Daily-Interview-Question"/>
    <x v="0"/>
  </r>
  <r>
    <s v="cfenollosa/os-tutorial"/>
    <x v="8"/>
  </r>
  <r>
    <s v="trailofbits/algo"/>
    <x v="9"/>
  </r>
  <r>
    <s v="veggiemonk/awesome-docker"/>
    <x v="3"/>
  </r>
  <r>
    <s v="nsqio/nsq"/>
    <x v="11"/>
  </r>
  <r>
    <s v="fastai/fastai"/>
    <x v="10"/>
  </r>
  <r>
    <s v="tj/commander.js"/>
    <x v="0"/>
  </r>
  <r>
    <s v="jorgebucaran/hyperapp"/>
    <x v="0"/>
  </r>
  <r>
    <s v="3b1b/manim"/>
    <x v="9"/>
  </r>
  <r>
    <s v="bilibili/flv.js"/>
    <x v="0"/>
  </r>
  <r>
    <s v="parse-community/parse-server"/>
    <x v="0"/>
  </r>
  <r>
    <s v="npm/npm"/>
    <x v="3"/>
  </r>
  <r>
    <s v="ruanyf/jstraining"/>
    <x v="3"/>
  </r>
  <r>
    <s v="fighting41love/funNLP"/>
    <x v="9"/>
  </r>
  <r>
    <s v="react-bootstrap/react-bootstrap"/>
    <x v="0"/>
  </r>
  <r>
    <s v="swagger-api/swagger-ui"/>
    <x v="0"/>
  </r>
  <r>
    <s v="balena-io/etcher"/>
    <x v="6"/>
  </r>
  <r>
    <s v="SeleniumHQ/selenium"/>
    <x v="5"/>
  </r>
  <r>
    <s v="jaredhanson/passport"/>
    <x v="0"/>
  </r>
  <r>
    <s v="Seldaek/monolog"/>
    <x v="13"/>
  </r>
  <r>
    <s v="kelthuzadx/hosts"/>
    <x v="35"/>
  </r>
  <r>
    <s v="openfaas/faas"/>
    <x v="11"/>
  </r>
  <r>
    <s v="liyasthomas/postwoman"/>
    <x v="14"/>
  </r>
  <r>
    <s v="lukasz-madon/awesome-remote-job"/>
    <x v="3"/>
  </r>
  <r>
    <s v="MunGell/awesome-for-beginners"/>
    <x v="3"/>
  </r>
  <r>
    <s v="davideuler/architecture.of.internet-product"/>
    <x v="3"/>
  </r>
  <r>
    <s v="JohnCoates/Aerial"/>
    <x v="23"/>
  </r>
  <r>
    <s v="OAI/OpenAPI-Specification"/>
    <x v="3"/>
  </r>
  <r>
    <s v="keon/algorithms"/>
    <x v="9"/>
  </r>
  <r>
    <s v="felixrieseberg/windows95"/>
    <x v="6"/>
  </r>
  <r>
    <s v="prisma/prisma"/>
    <x v="27"/>
  </r>
  <r>
    <s v="odoo/odoo"/>
    <x v="9"/>
  </r>
  <r>
    <s v="airyland/vux"/>
    <x v="14"/>
  </r>
  <r>
    <s v="ianstormtaylor/slate"/>
    <x v="0"/>
  </r>
  <r>
    <s v="komeiji-satori/Dress"/>
    <x v="36"/>
  </r>
  <r>
    <s v="viatsko/awesome-vscode"/>
    <x v="0"/>
  </r>
  <r>
    <s v="tmux/tmux"/>
    <x v="8"/>
  </r>
  <r>
    <s v="microsoft/CNTK"/>
    <x v="2"/>
  </r>
  <r>
    <s v="encode/django-rest-framework"/>
    <x v="9"/>
  </r>
  <r>
    <s v="localForage/localForage"/>
    <x v="0"/>
  </r>
  <r>
    <s v="nostra13/Android-Universal-Image-Loader"/>
    <x v="5"/>
  </r>
  <r>
    <s v="TeamStuQ/skill-map"/>
    <x v="19"/>
  </r>
  <r>
    <s v="abhat222/Data-Science--Cheat-Sheet"/>
    <x v="25"/>
  </r>
  <r>
    <s v="tobiasahlin/SpinKit"/>
    <x v="12"/>
  </r>
  <r>
    <s v="Homebrew/homebrew-cask"/>
    <x v="17"/>
  </r>
  <r>
    <s v="BoostIO/Boostnote"/>
    <x v="0"/>
  </r>
  <r>
    <s v="ruby/ruby"/>
    <x v="17"/>
  </r>
  <r>
    <s v="facebook/flux"/>
    <x v="0"/>
  </r>
  <r>
    <s v="defunkt/jquery-pjax"/>
    <x v="0"/>
  </r>
  <r>
    <s v="labstack/echo"/>
    <x v="11"/>
  </r>
  <r>
    <s v="kilimchoi/engineering-blogs"/>
    <x v="17"/>
  </r>
  <r>
    <s v="angular/material"/>
    <x v="0"/>
  </r>
  <r>
    <s v="elixir-lang/elixir"/>
    <x v="37"/>
  </r>
  <r>
    <s v="osquery/osquery"/>
    <x v="2"/>
  </r>
  <r>
    <s v="obsproject/obs-studio"/>
    <x v="8"/>
  </r>
  <r>
    <s v="sqlmapproject/sqlmap"/>
    <x v="9"/>
  </r>
  <r>
    <s v="pjreddie/darknet"/>
    <x v="8"/>
  </r>
  <r>
    <s v="libgdx/libgdx"/>
    <x v="5"/>
  </r>
  <r>
    <s v="julianshapiro/velocity"/>
    <x v="0"/>
  </r>
  <r>
    <s v="geekcomputers/Python"/>
    <x v="9"/>
  </r>
  <r>
    <s v="vuejs/vue-devtools"/>
    <x v="0"/>
  </r>
  <r>
    <s v="chrisbanes/PhotoView"/>
    <x v="5"/>
  </r>
  <r>
    <s v="acmesh-official/acme.sh"/>
    <x v="4"/>
  </r>
  <r>
    <s v="facebook/hhvm"/>
    <x v="2"/>
  </r>
  <r>
    <s v="helm/helm"/>
    <x v="11"/>
  </r>
  <r>
    <s v="curl/curl"/>
    <x v="8"/>
  </r>
  <r>
    <s v="git-tips/tips"/>
    <x v="0"/>
  </r>
  <r>
    <s v="google/python-fire"/>
    <x v="9"/>
  </r>
  <r>
    <s v="stedolan/jq"/>
    <x v="8"/>
  </r>
  <r>
    <s v="go-kit/kit"/>
    <x v="11"/>
  </r>
  <r>
    <s v="reduxjs/reselect"/>
    <x v="0"/>
  </r>
  <r>
    <s v="d2l-ai/d2l-zh"/>
    <x v="9"/>
  </r>
  <r>
    <s v="less/less.js"/>
    <x v="0"/>
  </r>
  <r>
    <s v="InterviewMap/CS-Interview-Knowledge-Map"/>
    <x v="3"/>
  </r>
  <r>
    <s v="sampotts/plyr"/>
    <x v="0"/>
  </r>
  <r>
    <s v="react-spring/react-spring"/>
    <x v="0"/>
  </r>
  <r>
    <s v="yeasy/docker_practice"/>
    <x v="11"/>
  </r>
  <r>
    <s v="dotnet/aspnetcore"/>
    <x v="15"/>
  </r>
  <r>
    <s v="lydiahallie/javascript-questions"/>
    <x v="3"/>
  </r>
  <r>
    <s v="android/architecture-components-samples"/>
    <x v="21"/>
  </r>
  <r>
    <s v="SnapKit/SnapKit"/>
    <x v="23"/>
  </r>
  <r>
    <s v="facebook/rocksdb"/>
    <x v="2"/>
  </r>
  <r>
    <s v="CMU-Perceptual-Computing-Lab/openpose"/>
    <x v="2"/>
  </r>
  <r>
    <s v="denysdovhan/wtfjs"/>
    <x v="0"/>
  </r>
  <r>
    <s v="facebook/fresco"/>
    <x v="5"/>
  </r>
  <r>
    <s v="twitter/typeahead.js"/>
    <x v="0"/>
  </r>
  <r>
    <s v="nikitavoloboev/my-mac-os"/>
    <x v="12"/>
  </r>
  <r>
    <s v="Micropoor/Micro8"/>
    <x v="3"/>
  </r>
  <r>
    <s v="benweet/stackedit"/>
    <x v="0"/>
  </r>
  <r>
    <s v="necolas/react-native-web"/>
    <x v="0"/>
  </r>
  <r>
    <s v="spf13/cobra"/>
    <x v="11"/>
  </r>
  <r>
    <s v="ApolloAuto/apollo"/>
    <x v="2"/>
  </r>
  <r>
    <s v="eslint/eslint"/>
    <x v="0"/>
  </r>
  <r>
    <s v="sebastianbergmann/phpunit"/>
    <x v="13"/>
  </r>
  <r>
    <s v="explosion/spaCy"/>
    <x v="9"/>
  </r>
  <r>
    <s v="vlang/v"/>
    <x v="38"/>
  </r>
  <r>
    <s v="adobe-fonts/source-code-pro"/>
    <x v="12"/>
  </r>
  <r>
    <s v="Wox-launcher/Wox"/>
    <x v="15"/>
  </r>
  <r>
    <s v="rwaldron/idiomatic.js"/>
    <x v="3"/>
  </r>
  <r>
    <s v="apache/airflow"/>
    <x v="9"/>
  </r>
  <r>
    <s v="matterport/Mask_RCNN"/>
    <x v="9"/>
  </r>
  <r>
    <s v="highlightjs/highlight.js"/>
    <x v="0"/>
  </r>
  <r>
    <s v="lovell/sharp"/>
    <x v="0"/>
  </r>
  <r>
    <s v="vuejs/vue-router"/>
    <x v="0"/>
  </r>
  <r>
    <s v="palantir/blueprint"/>
    <x v="6"/>
  </r>
  <r>
    <s v="jhipster/generator-jhipster"/>
    <x v="0"/>
  </r>
  <r>
    <s v="onevcat/Kingfisher"/>
    <x v="23"/>
  </r>
  <r>
    <s v="reactnativecn/react-native-guide"/>
    <x v="3"/>
  </r>
  <r>
    <s v="graphql/graphql-js"/>
    <x v="0"/>
  </r>
  <r>
    <s v="jamiebuilds/the-super-tiny-compiler"/>
    <x v="0"/>
  </r>
  <r>
    <s v="eriklindernoren/ML-From-Scratch"/>
    <x v="9"/>
  </r>
  <r>
    <s v="yunjey/pytorch-tutorial"/>
    <x v="9"/>
  </r>
  <r>
    <s v="goldfire/howler.js"/>
    <x v="0"/>
  </r>
  <r>
    <s v="facebook/docusaurus"/>
    <x v="0"/>
  </r>
  <r>
    <s v="servo/servo"/>
    <x v="1"/>
  </r>
  <r>
    <s v="drduh/macOS-Security-and-Privacy-Guide"/>
    <x v="9"/>
  </r>
  <r>
    <s v="vuejs/vuepress"/>
    <x v="0"/>
  </r>
  <r>
    <s v="JacksonTian/fks"/>
    <x v="0"/>
  </r>
  <r>
    <s v="jdg/MBProgressHUD"/>
    <x v="24"/>
  </r>
  <r>
    <s v="alsotang/node-lessons"/>
    <x v="0"/>
  </r>
  <r>
    <s v="QSCTech/zju-icicles"/>
    <x v="8"/>
  </r>
  <r>
    <s v="Kotlin/anko"/>
    <x v="21"/>
  </r>
  <r>
    <s v="gfwlist/gfwlist"/>
    <x v="3"/>
  </r>
  <r>
    <s v="getredash/redash"/>
    <x v="0"/>
  </r>
  <r>
    <s v="jtoy/awesome-tensorflow"/>
    <x v="3"/>
  </r>
  <r>
    <s v="mojs/mojs"/>
    <x v="0"/>
  </r>
  <r>
    <s v="ElemeFE/mint-ui"/>
    <x v="14"/>
  </r>
  <r>
    <s v="wekan/wekan"/>
    <x v="0"/>
  </r>
  <r>
    <s v="jashkenas/coffeescript"/>
    <x v="39"/>
  </r>
  <r>
    <s v="jgraph/drawio"/>
    <x v="0"/>
  </r>
  <r>
    <s v="mqyqingfeng/Blog"/>
    <x v="3"/>
  </r>
  <r>
    <s v="microsoft/PowerToys"/>
    <x v="2"/>
  </r>
  <r>
    <s v="uikit/uikit"/>
    <x v="12"/>
  </r>
  <r>
    <s v="hubotio/hubot"/>
    <x v="0"/>
  </r>
  <r>
    <s v="CorentinJ/Real-Time-Voice-Cloning"/>
    <x v="9"/>
  </r>
  <r>
    <s v="immerjs/immer"/>
    <x v="0"/>
  </r>
  <r>
    <s v="HelloZeroNet/ZeroNet"/>
    <x v="9"/>
  </r>
  <r>
    <s v="zeit/pkg"/>
    <x v="0"/>
  </r>
  <r>
    <s v="reddit-archive/reddit"/>
    <x v="9"/>
  </r>
  <r>
    <s v="nicolargo/glances"/>
    <x v="9"/>
  </r>
  <r>
    <s v="nosir/cleave.js"/>
    <x v="0"/>
  </r>
  <r>
    <s v="swoole/swoole-src"/>
    <x v="2"/>
  </r>
  <r>
    <s v="framework7io/framework7"/>
    <x v="0"/>
  </r>
  <r>
    <s v="rubocop-hq/ruby-style-guide"/>
    <x v="3"/>
  </r>
  <r>
    <s v="google/flexbox-layout"/>
    <x v="21"/>
  </r>
  <r>
    <s v="fabricjs/fabric.js"/>
    <x v="0"/>
  </r>
  <r>
    <s v="bower/bower"/>
    <x v="0"/>
  </r>
  <r>
    <s v="wycats/handlebars.js"/>
    <x v="0"/>
  </r>
  <r>
    <s v="mysqljs/mysql"/>
    <x v="0"/>
  </r>
  <r>
    <s v="hashicorp/vault"/>
    <x v="11"/>
  </r>
  <r>
    <s v="MLEveryday/100-Days-Of-ML-Code"/>
    <x v="10"/>
  </r>
  <r>
    <s v="mbadolato/iTerm2-Color-Schemes"/>
    <x v="4"/>
  </r>
  <r>
    <s v="judasn/IntelliJ-IDEA-Tutorial"/>
    <x v="3"/>
  </r>
  <r>
    <s v="uglide/RedisDesktopManager"/>
    <x v="2"/>
  </r>
  <r>
    <s v="fengdu78/Coursera-ML-AndrewNg-Notes"/>
    <x v="19"/>
  </r>
  <r>
    <s v="iissnan/hexo-theme-next"/>
    <x v="12"/>
  </r>
  <r>
    <s v="android/plaid"/>
    <x v="21"/>
  </r>
  <r>
    <s v="validatorjs/validator.js"/>
    <x v="0"/>
  </r>
  <r>
    <s v="hasura/graphql-engine"/>
    <x v="0"/>
  </r>
  <r>
    <s v="shuzheng/zheng"/>
    <x v="5"/>
  </r>
  <r>
    <s v="apache/kafka"/>
    <x v="5"/>
  </r>
  <r>
    <s v="wenyan-lang/wenyan"/>
    <x v="6"/>
  </r>
  <r>
    <s v="jenkinsci/jenkins"/>
    <x v="5"/>
  </r>
  <r>
    <s v="google/ExoPlayer"/>
    <x v="5"/>
  </r>
  <r>
    <s v="jesseduffield/lazygit"/>
    <x v="11"/>
  </r>
  <r>
    <s v="js-cookie/js-cookie"/>
    <x v="0"/>
  </r>
  <r>
    <s v="eggjs/egg"/>
    <x v="0"/>
  </r>
  <r>
    <s v="marktext/marktext"/>
    <x v="0"/>
  </r>
  <r>
    <s v="1c7/chinese-independent-developer"/>
    <x v="3"/>
  </r>
  <r>
    <s v="winstonjs/winston"/>
    <x v="0"/>
  </r>
  <r>
    <s v="ipader/SwiftGuide"/>
    <x v="23"/>
  </r>
  <r>
    <s v="visionmedia/superagent"/>
    <x v="0"/>
  </r>
  <r>
    <s v="ruanyf/react-demos"/>
    <x v="0"/>
  </r>
  <r>
    <s v="psf/black"/>
    <x v="9"/>
  </r>
  <r>
    <s v="bannedbook/fanqiang"/>
    <x v="40"/>
  </r>
  <r>
    <s v="keystonejs/keystone-classic"/>
    <x v="0"/>
  </r>
  <r>
    <s v="statsd/statsd"/>
    <x v="0"/>
  </r>
  <r>
    <s v="phoenixframework/phoenix"/>
    <x v="37"/>
  </r>
  <r>
    <s v="enyo/dropzone"/>
    <x v="0"/>
  </r>
  <r>
    <s v="HubSpot/pace"/>
    <x v="12"/>
  </r>
  <r>
    <s v="kriskowal/q"/>
    <x v="0"/>
  </r>
  <r>
    <s v="jeromeetienne/AR.js"/>
    <x v="19"/>
  </r>
  <r>
    <s v="Tencent/tinker"/>
    <x v="5"/>
  </r>
  <r>
    <s v="sebastianruder/NLP-progress"/>
    <x v="9"/>
  </r>
  <r>
    <s v="jasmine/jasmine"/>
    <x v="0"/>
  </r>
  <r>
    <s v="chaozh/awesome-blockchain-cn"/>
    <x v="0"/>
  </r>
  <r>
    <s v="ChristosChristofidis/awesome-deep-learning"/>
    <x v="3"/>
  </r>
  <r>
    <s v="madrobby/zepto"/>
    <x v="19"/>
  </r>
  <r>
    <s v="basecamp/trix"/>
    <x v="39"/>
  </r>
  <r>
    <s v="StevenBlack/hosts"/>
    <x v="9"/>
  </r>
  <r>
    <s v="kon9chunkit/GitHub-Chinese-Top-Charts"/>
    <x v="9"/>
  </r>
  <r>
    <s v="tensorflow/magenta"/>
    <x v="9"/>
  </r>
  <r>
    <s v="alibaba/ice"/>
    <x v="0"/>
  </r>
  <r>
    <s v="angular-ui/bootstrap"/>
    <x v="0"/>
  </r>
  <r>
    <s v="jamiebuilds/react-loadable"/>
    <x v="0"/>
  </r>
  <r>
    <s v="designmodo/Flat-UI"/>
    <x v="12"/>
  </r>
  <r>
    <s v="cjbarber/ToolsOfTheTrade"/>
    <x v="3"/>
  </r>
  <r>
    <s v="FelisCatus/SwitchyOmega"/>
    <x v="39"/>
  </r>
  <r>
    <s v="poteto/hiring-without-whiteboards"/>
    <x v="0"/>
  </r>
  <r>
    <s v="pcottle/learnGitBranching"/>
    <x v="0"/>
  </r>
  <r>
    <s v="google/googletest"/>
    <x v="2"/>
  </r>
  <r>
    <s v="PHPMailer/PHPMailer"/>
    <x v="13"/>
  </r>
  <r>
    <s v="libuv/libuv"/>
    <x v="8"/>
  </r>
  <r>
    <s v="fish-shell/fish-shell"/>
    <x v="4"/>
  </r>
  <r>
    <s v="crystal-lang/crystal"/>
    <x v="41"/>
  </r>
  <r>
    <s v="desandro/masonry"/>
    <x v="19"/>
  </r>
  <r>
    <s v="v8/v8"/>
    <x v="2"/>
  </r>
  <r>
    <s v="celery/celery"/>
    <x v="9"/>
  </r>
  <r>
    <s v="wagerfield/parallax"/>
    <x v="0"/>
  </r>
  <r>
    <s v="dvajs/dva"/>
    <x v="0"/>
  </r>
  <r>
    <s v="oxford-cs-deepnlp-2017/lectures"/>
    <x v="3"/>
  </r>
  <r>
    <s v="sindresorhus/quick-look-plugins"/>
    <x v="3"/>
  </r>
  <r>
    <s v="n0shake/Public-APIs"/>
    <x v="3"/>
  </r>
  <r>
    <s v="twbs/ratchet"/>
    <x v="12"/>
  </r>
  <r>
    <s v="joewalnes/websocketd"/>
    <x v="11"/>
  </r>
  <r>
    <s v="acdlite/recompose"/>
    <x v="0"/>
  </r>
  <r>
    <s v="microsoft/MS-DOS"/>
    <x v="16"/>
  </r>
  <r>
    <s v="seata/seata"/>
    <x v="5"/>
  </r>
  <r>
    <s v="facebook/folly"/>
    <x v="2"/>
  </r>
  <r>
    <s v="shieldfy/API-Security-Checklist"/>
    <x v="3"/>
  </r>
  <r>
    <s v="datasciencemasters/go"/>
    <x v="3"/>
  </r>
  <r>
    <s v="nswbmw/N-blog"/>
    <x v="0"/>
  </r>
  <r>
    <s v="nostalgic-css/NES.css"/>
    <x v="12"/>
  </r>
  <r>
    <s v="Developer-Y/cs-video-courses"/>
    <x v="3"/>
  </r>
  <r>
    <s v="zziz/pwc"/>
    <x v="3"/>
  </r>
  <r>
    <s v="popperjs/popper-core"/>
    <x v="0"/>
  </r>
  <r>
    <s v="AllThingsSmitty/css-protips"/>
    <x v="3"/>
  </r>
  <r>
    <s v="florinpop17/app-ideas"/>
    <x v="3"/>
  </r>
  <r>
    <s v="hapijs/joi"/>
    <x v="0"/>
  </r>
  <r>
    <s v="yabwe/medium-editor"/>
    <x v="0"/>
  </r>
  <r>
    <s v="spf13/spf13-vim"/>
    <x v="22"/>
  </r>
  <r>
    <s v="jesseduffield/lazydocker"/>
    <x v="11"/>
  </r>
  <r>
    <s v="ionic-team/ionicons"/>
    <x v="6"/>
  </r>
  <r>
    <s v="rust-unofficial/awesome-rust"/>
    <x v="1"/>
  </r>
  <r>
    <s v="bazelbuild/bazel"/>
    <x v="5"/>
  </r>
  <r>
    <s v="lenve/vhr"/>
    <x v="5"/>
  </r>
  <r>
    <s v="iview/iview-admin"/>
    <x v="14"/>
  </r>
  <r>
    <s v="infernojs/inferno"/>
    <x v="0"/>
  </r>
  <r>
    <s v="airbnb/react-sketchapp"/>
    <x v="6"/>
  </r>
  <r>
    <s v="cocos2d/cocos2d-x"/>
    <x v="2"/>
  </r>
  <r>
    <s v="limetext/lime"/>
    <x v="3"/>
  </r>
  <r>
    <s v="notable/notable"/>
    <x v="3"/>
  </r>
  <r>
    <s v="facebook/relay"/>
    <x v="0"/>
  </r>
  <r>
    <s v="altercation/solarized"/>
    <x v="22"/>
  </r>
  <r>
    <s v="android10/Android-CleanArchitecture"/>
    <x v="5"/>
  </r>
  <r>
    <s v="braydie/HowToBeAProgrammer"/>
    <x v="3"/>
  </r>
  <r>
    <s v="riot/riot"/>
    <x v="0"/>
  </r>
  <r>
    <s v="briannesbitt/Carbon"/>
    <x v="13"/>
  </r>
  <r>
    <s v="binux/pyspider"/>
    <x v="9"/>
  </r>
  <r>
    <s v="reduxjs/redux-thunk"/>
    <x v="0"/>
  </r>
  <r>
    <s v="Tencent/mars"/>
    <x v="2"/>
  </r>
  <r>
    <s v="PostgREST/postgrest"/>
    <x v="33"/>
  </r>
  <r>
    <s v="microsoft/api-guidelines"/>
    <x v="3"/>
  </r>
  <r>
    <s v="commaai/openpilot"/>
    <x v="2"/>
  </r>
  <r>
    <s v="machinelearningmindset/TensorFlow-Course"/>
    <x v="9"/>
  </r>
  <r>
    <s v="ipython/ipython"/>
    <x v="9"/>
  </r>
  <r>
    <s v="portainer/portainer"/>
    <x v="19"/>
  </r>
  <r>
    <s v="charlax/professional-programming"/>
    <x v="4"/>
  </r>
  <r>
    <s v="Binaryify/NeteaseCloudMusicApi"/>
    <x v="0"/>
  </r>
  <r>
    <s v="chalk/chalk"/>
    <x v="0"/>
  </r>
  <r>
    <s v="hackiftekhar/IQKeyboardManager"/>
    <x v="24"/>
  </r>
  <r>
    <s v="facebook/prepack"/>
    <x v="0"/>
  </r>
  <r>
    <s v="sirupsen/logrus"/>
    <x v="11"/>
  </r>
  <r>
    <s v="leereilly/games"/>
    <x v="3"/>
  </r>
  <r>
    <s v="libra/libra"/>
    <x v="1"/>
  </r>
  <r>
    <s v="tsenart/vegeta"/>
    <x v="11"/>
  </r>
  <r>
    <s v="acgotaku/BaiduExporter"/>
    <x v="0"/>
  </r>
  <r>
    <s v="nuysoft/Mock"/>
    <x v="0"/>
  </r>
  <r>
    <s v="material-components/material-components-web"/>
    <x v="6"/>
  </r>
  <r>
    <s v="adam-golab/react-developer-roadmap"/>
    <x v="0"/>
  </r>
  <r>
    <s v="hzlzh/Best-App"/>
    <x v="3"/>
  </r>
  <r>
    <s v="wangshub/wechat_jump_game"/>
    <x v="9"/>
  </r>
  <r>
    <s v="Shopify/draggable"/>
    <x v="0"/>
  </r>
  <r>
    <s v="zhaoolee/ChromeAppHeroes"/>
    <x v="0"/>
  </r>
  <r>
    <s v="YMFE/yapi"/>
    <x v="0"/>
  </r>
  <r>
    <s v="google/flatbuffers"/>
    <x v="2"/>
  </r>
  <r>
    <s v="electron-react-boilerplate/electron-react-boilerplate"/>
    <x v="6"/>
  </r>
  <r>
    <s v="angular-ui/ui-router"/>
    <x v="6"/>
  </r>
  <r>
    <s v="wangzheng0822/algo"/>
    <x v="9"/>
  </r>
  <r>
    <s v="qiurunze123/miaosha"/>
    <x v="5"/>
  </r>
  <r>
    <s v="mxgmn/WaveFunctionCollapse"/>
    <x v="15"/>
  </r>
  <r>
    <s v="quasarframework/quasar"/>
    <x v="0"/>
  </r>
  <r>
    <s v="elastic/kibana"/>
    <x v="6"/>
  </r>
  <r>
    <s v="dennybritz/reinforcement-learning"/>
    <x v="10"/>
  </r>
  <r>
    <s v="fbsamples/f8app"/>
    <x v="0"/>
  </r>
  <r>
    <s v="trekhleb/homemade-machine-learning"/>
    <x v="10"/>
  </r>
  <r>
    <s v="nfarina/homebridge"/>
    <x v="0"/>
  </r>
  <r>
    <s v="rancher/rancher"/>
    <x v="11"/>
  </r>
  <r>
    <s v="svg/svgo"/>
    <x v="0"/>
  </r>
  <r>
    <s v="realm/realm-cocoa"/>
    <x v="24"/>
  </r>
  <r>
    <s v="janl/mustache.js"/>
    <x v="0"/>
  </r>
  <r>
    <s v="PerfectlySoft/Perfect"/>
    <x v="23"/>
  </r>
  <r>
    <s v="fastify/fastify"/>
    <x v="0"/>
  </r>
  <r>
    <s v="jsdom/jsdom"/>
    <x v="0"/>
  </r>
  <r>
    <s v="iptv-org/iptv"/>
    <x v="0"/>
  </r>
  <r>
    <s v="yudai/gotty"/>
    <x v="11"/>
  </r>
  <r>
    <s v="FormidableLabs/webpack-dashboard"/>
    <x v="0"/>
  </r>
  <r>
    <s v="luong-komorebi/Awesome-Linux-Software"/>
    <x v="9"/>
  </r>
  <r>
    <s v="eligrey/FileSaver.js"/>
    <x v="0"/>
  </r>
  <r>
    <s v="laurent22/joplin"/>
    <x v="0"/>
  </r>
  <r>
    <s v="WordPress/WordPress"/>
    <x v="13"/>
  </r>
  <r>
    <s v="huge-success/sanic"/>
    <x v="9"/>
  </r>
  <r>
    <s v="MengTo/Spring"/>
    <x v="23"/>
  </r>
  <r>
    <s v="Carthage/Carthage"/>
    <x v="23"/>
  </r>
  <r>
    <s v="tqdm/tqdm"/>
    <x v="9"/>
  </r>
  <r>
    <s v="tj/git-extras"/>
    <x v="4"/>
  </r>
  <r>
    <s v="ampproject/amphtml"/>
    <x v="0"/>
  </r>
  <r>
    <s v="0xd4d/dnSpy"/>
    <x v="15"/>
  </r>
  <r>
    <s v="DrKLO/Telegram"/>
    <x v="5"/>
  </r>
  <r>
    <s v="Awesome-HarmonyOS/HarmonyOS"/>
    <x v="8"/>
  </r>
  <r>
    <s v="hemanth/functional-programming-jargon"/>
    <x v="3"/>
  </r>
  <r>
    <s v="go-delve/delve"/>
    <x v="11"/>
  </r>
  <r>
    <s v="GeekyAnts/NativeBase"/>
    <x v="0"/>
  </r>
  <r>
    <s v="30-seconds/30-seconds-of-css"/>
    <x v="3"/>
  </r>
  <r>
    <s v="websockets/ws"/>
    <x v="0"/>
  </r>
  <r>
    <s v="TKkk-iOSer/WeChatPlugin-MacOS"/>
    <x v="24"/>
  </r>
  <r>
    <s v="ibireme/YYKit"/>
    <x v="24"/>
  </r>
  <r>
    <s v="yaronn/blessed-contrib"/>
    <x v="0"/>
  </r>
  <r>
    <s v="amazeui/amazeui"/>
    <x v="0"/>
  </r>
  <r>
    <s v="norvig/pytudes"/>
    <x v="10"/>
  </r>
  <r>
    <s v="recharts/recharts"/>
    <x v="6"/>
  </r>
  <r>
    <s v="CarGuo/GSYVideoPlayer"/>
    <x v="5"/>
  </r>
  <r>
    <s v="apache/incubator-weex"/>
    <x v="2"/>
  </r>
  <r>
    <s v="vim-airline/vim-airline"/>
    <x v="22"/>
  </r>
  <r>
    <s v="angular/angular-seed"/>
    <x v="0"/>
  </r>
  <r>
    <s v="golang-standards/project-layout"/>
    <x v="34"/>
  </r>
  <r>
    <s v="yiisoft/yii2"/>
    <x v="13"/>
  </r>
  <r>
    <s v="halo-dev/halo"/>
    <x v="5"/>
  </r>
  <r>
    <s v="geeeeeeeeek/electronic-wechat"/>
    <x v="0"/>
  </r>
  <r>
    <s v="apollographql/apollo-client"/>
    <x v="6"/>
  </r>
  <r>
    <s v="facebookarchive/AsyncDisplayKit"/>
    <x v="31"/>
  </r>
  <r>
    <s v="interagent/http-api-design"/>
    <x v="3"/>
  </r>
  <r>
    <s v="ccgus/fmdb"/>
    <x v="24"/>
  </r>
  <r>
    <s v="prisma-archive/chromeless"/>
    <x v="6"/>
  </r>
  <r>
    <s v="cool-RR/PySnooper"/>
    <x v="9"/>
  </r>
  <r>
    <s v="handsontable/handsontable"/>
    <x v="0"/>
  </r>
  <r>
    <s v="ccxt/ccxt"/>
    <x v="0"/>
  </r>
  <r>
    <s v="SpaceVim/SpaceVim"/>
    <x v="22"/>
  </r>
  <r>
    <s v="cayleygraph/cayley"/>
    <x v="11"/>
  </r>
  <r>
    <s v="mozilla/DeepSpeech"/>
    <x v="2"/>
  </r>
  <r>
    <s v="css-modules/css-modules"/>
    <x v="3"/>
  </r>
  <r>
    <s v="vurtun/nuklear"/>
    <x v="8"/>
  </r>
  <r>
    <s v="lgvalle/Material-Animations"/>
    <x v="5"/>
  </r>
  <r>
    <s v="urfave/cli"/>
    <x v="11"/>
  </r>
  <r>
    <s v="didi/DoraemonKit"/>
    <x v="5"/>
  </r>
  <r>
    <s v="fivethirtyeight/data"/>
    <x v="10"/>
  </r>
  <r>
    <s v="frappe/charts"/>
    <x v="0"/>
  </r>
  <r>
    <s v="source-foundry/Hack"/>
    <x v="4"/>
  </r>
  <r>
    <s v="ty4z2008/Qix"/>
    <x v="3"/>
  </r>
  <r>
    <s v="dwmkerr/hacker-laws"/>
    <x v="3"/>
  </r>
  <r>
    <s v="kailashahirwar/cheatsheets-ai"/>
    <x v="3"/>
  </r>
  <r>
    <s v="golang/dep"/>
    <x v="11"/>
  </r>
  <r>
    <s v="cmusatyalab/openface"/>
    <x v="28"/>
  </r>
  <r>
    <s v="browserify/browserify"/>
    <x v="0"/>
  </r>
  <r>
    <s v="CoderMJLee/MJRefresh"/>
    <x v="24"/>
  </r>
  <r>
    <s v="syhyz1990/baiduyun"/>
    <x v="0"/>
  </r>
  <r>
    <s v="google/fonts"/>
    <x v="19"/>
  </r>
  <r>
    <s v="you-dont-need/You-Dont-Need-JavaScript"/>
    <x v="12"/>
  </r>
  <r>
    <s v="realm/SwiftLint"/>
    <x v="23"/>
  </r>
  <r>
    <s v="strongloop/loopback"/>
    <x v="0"/>
  </r>
  <r>
    <s v="bitcoinbook/bitcoinbook"/>
    <x v="9"/>
  </r>
  <r>
    <s v="react-dnd/react-dnd"/>
    <x v="6"/>
  </r>
  <r>
    <s v="ethereum/wiki"/>
    <x v="3"/>
  </r>
  <r>
    <s v="marcuswestin/WebViewJavascriptBridge"/>
    <x v="24"/>
  </r>
  <r>
    <s v="salomonelli/best-resume-ever"/>
    <x v="14"/>
  </r>
  <r>
    <s v="numpy/numpy"/>
    <x v="8"/>
  </r>
  <r>
    <s v="dotnet/core"/>
    <x v="4"/>
  </r>
  <r>
    <s v="wuyouzhuguli/SpringAll"/>
    <x v="5"/>
  </r>
  <r>
    <s v="preservim/nerdtree"/>
    <x v="22"/>
  </r>
  <r>
    <s v="spotify/luigi"/>
    <x v="9"/>
  </r>
  <r>
    <s v="toml-lang/toml"/>
    <x v="3"/>
  </r>
  <r>
    <s v="Eugeny/terminus"/>
    <x v="6"/>
  </r>
  <r>
    <s v="pshihn/rough"/>
    <x v="6"/>
  </r>
  <r>
    <s v="substack/stream-handbook"/>
    <x v="0"/>
  </r>
  <r>
    <s v="haoel/leetcode"/>
    <x v="2"/>
  </r>
  <r>
    <s v="so-fancy/diff-so-fancy"/>
    <x v="42"/>
  </r>
  <r>
    <s v="bokeh/bokeh"/>
    <x v="9"/>
  </r>
  <r>
    <s v="menzi11/BullshitGenerator"/>
    <x v="0"/>
  </r>
  <r>
    <s v="dotnet-architecture/eShopOnContainers"/>
    <x v="15"/>
  </r>
  <r>
    <s v="alibaba/easyexcel"/>
    <x v="5"/>
  </r>
  <r>
    <s v="mybatis/mybatis-3"/>
    <x v="5"/>
  </r>
  <r>
    <s v="aFarkas/lazysizes"/>
    <x v="0"/>
  </r>
  <r>
    <s v="facebook/yoga"/>
    <x v="2"/>
  </r>
  <r>
    <s v="marcuswestin/store.js"/>
    <x v="0"/>
  </r>
  <r>
    <s v="oblador/react-native-vector-icons"/>
    <x v="0"/>
  </r>
  <r>
    <s v="pubkey/rxdb"/>
    <x v="6"/>
  </r>
  <r>
    <s v="grab/front-end-guide"/>
    <x v="0"/>
  </r>
  <r>
    <s v="pouchdb/pouchdb"/>
    <x v="0"/>
  </r>
  <r>
    <s v="hwdsl2/setup-ipsec-vpn"/>
    <x v="4"/>
  </r>
  <r>
    <s v="maxwellito/vivus"/>
    <x v="0"/>
  </r>
  <r>
    <s v="vadimdemedes/ink"/>
    <x v="0"/>
  </r>
  <r>
    <s v="hdodenhof/CircleImageView"/>
    <x v="5"/>
  </r>
  <r>
    <s v="twbs/bootstrap-sass"/>
    <x v="17"/>
  </r>
  <r>
    <s v="youzan/vant"/>
    <x v="0"/>
  </r>
  <r>
    <s v="flatpickr/flatpickr"/>
    <x v="6"/>
  </r>
  <r>
    <s v="geeeeeeeeek/git-recipes"/>
    <x v="3"/>
  </r>
  <r>
    <s v="foreversd/forever"/>
    <x v="0"/>
  </r>
  <r>
    <s v="matomo-org/matomo"/>
    <x v="13"/>
  </r>
  <r>
    <s v="swisskyrepo/PayloadsAllTheThings"/>
    <x v="9"/>
  </r>
  <r>
    <s v="iperov/DeepFaceLab"/>
    <x v="9"/>
  </r>
  <r>
    <s v="tj/n"/>
    <x v="4"/>
  </r>
  <r>
    <s v="tensorflow/tfjs"/>
    <x v="6"/>
  </r>
  <r>
    <s v="getlantern/download"/>
    <x v="3"/>
  </r>
  <r>
    <s v="dianping/cat"/>
    <x v="5"/>
  </r>
  <r>
    <s v="xuxueli/xxl-job"/>
    <x v="5"/>
  </r>
  <r>
    <s v="textmate/textmate"/>
    <x v="31"/>
  </r>
  <r>
    <s v="winterbe/java8-tutorial"/>
    <x v="5"/>
  </r>
  <r>
    <s v="signalapp/Signal-Android"/>
    <x v="5"/>
  </r>
  <r>
    <s v="nikic/PHP-Parser"/>
    <x v="13"/>
  </r>
  <r>
    <s v="chriskempson/tomorrow-theme"/>
    <x v="12"/>
  </r>
  <r>
    <s v="react-native-community/lottie-react-native"/>
    <x v="5"/>
  </r>
  <r>
    <s v="alibaba/canal"/>
    <x v="5"/>
  </r>
  <r>
    <s v="sqlitebrowser/sqlitebrowser"/>
    <x v="2"/>
  </r>
  <r>
    <s v="nginx-proxy/nginx-proxy"/>
    <x v="9"/>
  </r>
  <r>
    <s v="adobe-webplatform/Snap.svg"/>
    <x v="0"/>
  </r>
  <r>
    <s v="nfl/react-helmet"/>
    <x v="0"/>
  </r>
  <r>
    <s v="docsifyjs/docsify"/>
    <x v="0"/>
  </r>
  <r>
    <s v="philipwalton/solved-by-flexbox"/>
    <x v="12"/>
  </r>
  <r>
    <s v="erusev/parsedown"/>
    <x v="13"/>
  </r>
  <r>
    <s v="philc/vimium"/>
    <x v="39"/>
  </r>
  <r>
    <s v="dgraph-io/dgraph"/>
    <x v="11"/>
  </r>
  <r>
    <s v="getify/Functional-Light-JS"/>
    <x v="0"/>
  </r>
  <r>
    <s v="Awesome-Windows/Awesome"/>
    <x v="3"/>
  </r>
  <r>
    <s v="zyedidia/micro"/>
    <x v="11"/>
  </r>
  <r>
    <s v="dcloudio/mui"/>
    <x v="0"/>
  </r>
  <r>
    <s v="scala/scala"/>
    <x v="27"/>
  </r>
  <r>
    <s v="node-inspector/node-inspecto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N10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8">
        <item x="0"/>
        <item x="2"/>
        <item x="3"/>
        <item x="4"/>
        <item x="5"/>
        <item x="1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agrupando da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G9" firstHeaderRow="1" firstDataRow="1" firstDataCol="1"/>
  <pivotFields count="3">
    <pivotField showAll="0"/>
    <pivotField showAll="0"/>
    <pivotField axis="axisRow" dataField="1" showAll="0">
      <items count="7">
        <item x="0"/>
        <item x="3"/>
        <item x="4"/>
        <item x="2"/>
        <item x="1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NTERVAL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:G8" firstHeaderRow="1" firstDataRow="1" firstDataCol="1"/>
  <pivotFields count="3">
    <pivotField showAll="0"/>
    <pivotField showAll="0"/>
    <pivotField axis="axisRow" dataField="1" showAll="0">
      <items count="7">
        <item x="2"/>
        <item x="1"/>
        <item x="4"/>
        <item x="5"/>
        <item x="0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NTERVAL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:L5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dias percorridos" fld="8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:F45" firstHeaderRow="1" firstDataRow="1" firstDataCol="1"/>
  <pivotFields count="2">
    <pivotField showAll="0"/>
    <pivotField axis="axisRow" dataField="1" showAll="0">
      <items count="44">
        <item x="16"/>
        <item x="30"/>
        <item x="8"/>
        <item x="15"/>
        <item x="2"/>
        <item x="18"/>
        <item x="39"/>
        <item x="41"/>
        <item x="12"/>
        <item x="7"/>
        <item x="20"/>
        <item x="37"/>
        <item x="32"/>
        <item x="11"/>
        <item x="33"/>
        <item x="19"/>
        <item x="5"/>
        <item x="0"/>
        <item x="26"/>
        <item x="10"/>
        <item x="21"/>
        <item x="28"/>
        <item x="34"/>
        <item x="3"/>
        <item x="24"/>
        <item x="31"/>
        <item x="29"/>
        <item x="42"/>
        <item x="13"/>
        <item x="9"/>
        <item x="35"/>
        <item x="40"/>
        <item x="17"/>
        <item x="1"/>
        <item x="27"/>
        <item x="4"/>
        <item x="36"/>
        <item x="23"/>
        <item x="25"/>
        <item x="6"/>
        <item x="38"/>
        <item x="22"/>
        <item x="14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ntagem de primaryLanguage/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M13:N21" totalsRowShown="0" headerRowDxfId="0" headerRowBorderDxfId="4" tableBorderDxfId="5" totalsRowBorderDxfId="3">
  <tableColumns count="2">
    <tableColumn id="1" name="Intervalo de Idade em Dias" dataDxfId="2"/>
    <tableColumn id="2" name="Quantidade de Repositórios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C1" sqref="C1"/>
    </sheetView>
  </sheetViews>
  <sheetFormatPr defaultRowHeight="14.5" x14ac:dyDescent="0.35"/>
  <cols>
    <col min="1" max="1" width="70.6328125" bestFit="1" customWidth="1"/>
    <col min="2" max="2" width="19.26953125" bestFit="1" customWidth="1"/>
    <col min="3" max="3" width="21.36328125" bestFit="1" customWidth="1"/>
    <col min="4" max="4" width="17.453125" bestFit="1" customWidth="1"/>
    <col min="5" max="5" width="19.26953125" bestFit="1" customWidth="1"/>
    <col min="6" max="6" width="20.90625" bestFit="1" customWidth="1"/>
    <col min="7" max="7" width="21.08984375" bestFit="1" customWidth="1"/>
    <col min="8" max="8" width="19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12508</v>
      </c>
      <c r="D2">
        <v>0</v>
      </c>
      <c r="E2" t="s">
        <v>10</v>
      </c>
      <c r="F2" t="s">
        <v>11</v>
      </c>
      <c r="G2">
        <v>14051</v>
      </c>
      <c r="H2">
        <v>14215</v>
      </c>
    </row>
    <row r="3" spans="1:8" x14ac:dyDescent="0.35">
      <c r="A3" t="s">
        <v>12</v>
      </c>
      <c r="B3" t="s">
        <v>13</v>
      </c>
      <c r="C3">
        <v>1020</v>
      </c>
      <c r="D3">
        <v>0</v>
      </c>
      <c r="E3" t="s">
        <v>14</v>
      </c>
      <c r="F3" t="s">
        <v>15</v>
      </c>
      <c r="G3">
        <v>0</v>
      </c>
      <c r="H3">
        <v>0</v>
      </c>
    </row>
    <row r="4" spans="1:8" x14ac:dyDescent="0.35">
      <c r="A4" t="s">
        <v>16</v>
      </c>
      <c r="B4" t="s">
        <v>17</v>
      </c>
      <c r="C4">
        <v>949</v>
      </c>
      <c r="D4">
        <v>208</v>
      </c>
      <c r="E4" t="s">
        <v>18</v>
      </c>
      <c r="F4" t="s">
        <v>11</v>
      </c>
      <c r="G4">
        <v>8529</v>
      </c>
      <c r="H4">
        <v>8822</v>
      </c>
    </row>
    <row r="5" spans="1:8" x14ac:dyDescent="0.35">
      <c r="A5" t="s">
        <v>19</v>
      </c>
      <c r="B5" t="s">
        <v>20</v>
      </c>
      <c r="C5">
        <v>6390</v>
      </c>
      <c r="D5">
        <v>89</v>
      </c>
      <c r="E5" t="s">
        <v>21</v>
      </c>
      <c r="F5" t="s">
        <v>11</v>
      </c>
      <c r="G5">
        <v>8372</v>
      </c>
      <c r="H5">
        <v>8839</v>
      </c>
    </row>
    <row r="6" spans="1:8" x14ac:dyDescent="0.35">
      <c r="A6" t="s">
        <v>22</v>
      </c>
      <c r="B6" t="s">
        <v>23</v>
      </c>
      <c r="C6">
        <v>9230</v>
      </c>
      <c r="D6">
        <v>99</v>
      </c>
      <c r="E6" t="s">
        <v>24</v>
      </c>
      <c r="F6" t="s">
        <v>25</v>
      </c>
      <c r="G6">
        <v>20172</v>
      </c>
      <c r="H6">
        <v>23331</v>
      </c>
    </row>
    <row r="7" spans="1:8" x14ac:dyDescent="0.35">
      <c r="A7" t="s">
        <v>26</v>
      </c>
      <c r="B7" t="s">
        <v>27</v>
      </c>
      <c r="C7">
        <v>5484</v>
      </c>
      <c r="D7">
        <v>57</v>
      </c>
      <c r="E7" t="s">
        <v>28</v>
      </c>
      <c r="F7" t="s">
        <v>11</v>
      </c>
      <c r="G7">
        <v>18772</v>
      </c>
      <c r="H7">
        <v>19111</v>
      </c>
    </row>
    <row r="8" spans="1:8" x14ac:dyDescent="0.35">
      <c r="A8" t="s">
        <v>29</v>
      </c>
      <c r="B8" t="s">
        <v>30</v>
      </c>
      <c r="C8">
        <v>2507</v>
      </c>
      <c r="D8">
        <v>0</v>
      </c>
      <c r="E8" t="s">
        <v>31</v>
      </c>
      <c r="F8" t="s">
        <v>32</v>
      </c>
      <c r="G8">
        <v>393</v>
      </c>
      <c r="H8">
        <v>413</v>
      </c>
    </row>
    <row r="9" spans="1:8" x14ac:dyDescent="0.35">
      <c r="A9" t="s">
        <v>33</v>
      </c>
      <c r="B9" t="s">
        <v>34</v>
      </c>
      <c r="C9">
        <v>461</v>
      </c>
      <c r="D9">
        <v>0</v>
      </c>
      <c r="E9" t="s">
        <v>35</v>
      </c>
      <c r="F9" t="s">
        <v>32</v>
      </c>
      <c r="G9">
        <v>230</v>
      </c>
      <c r="H9">
        <v>242</v>
      </c>
    </row>
    <row r="10" spans="1:8" x14ac:dyDescent="0.35">
      <c r="A10" t="s">
        <v>36</v>
      </c>
      <c r="B10" t="s">
        <v>37</v>
      </c>
      <c r="C10">
        <v>342</v>
      </c>
      <c r="D10">
        <v>0</v>
      </c>
      <c r="E10" t="s">
        <v>38</v>
      </c>
      <c r="F10" t="s">
        <v>32</v>
      </c>
      <c r="G10">
        <v>742</v>
      </c>
      <c r="H10">
        <v>820</v>
      </c>
    </row>
    <row r="11" spans="1:8" x14ac:dyDescent="0.35">
      <c r="A11" t="s">
        <v>39</v>
      </c>
      <c r="B11" t="s">
        <v>40</v>
      </c>
      <c r="C11">
        <v>2190</v>
      </c>
      <c r="D11">
        <v>0</v>
      </c>
      <c r="E11" t="s">
        <v>41</v>
      </c>
      <c r="F11" t="s">
        <v>42</v>
      </c>
      <c r="G11">
        <v>3008</v>
      </c>
      <c r="H11">
        <v>3214</v>
      </c>
    </row>
    <row r="12" spans="1:8" x14ac:dyDescent="0.35">
      <c r="A12" t="s">
        <v>43</v>
      </c>
      <c r="B12" t="s">
        <v>44</v>
      </c>
      <c r="C12">
        <v>164</v>
      </c>
      <c r="D12">
        <v>0</v>
      </c>
      <c r="E12" t="s">
        <v>45</v>
      </c>
      <c r="F12" t="s">
        <v>32</v>
      </c>
      <c r="G12">
        <v>78</v>
      </c>
      <c r="H12">
        <v>104</v>
      </c>
    </row>
    <row r="13" spans="1:8" x14ac:dyDescent="0.35">
      <c r="A13" t="s">
        <v>46</v>
      </c>
      <c r="B13" t="s">
        <v>47</v>
      </c>
      <c r="C13">
        <v>26</v>
      </c>
      <c r="D13">
        <v>3</v>
      </c>
      <c r="E13" t="s">
        <v>48</v>
      </c>
      <c r="F13" t="s">
        <v>32</v>
      </c>
      <c r="G13">
        <v>390</v>
      </c>
      <c r="H13">
        <v>398</v>
      </c>
    </row>
    <row r="14" spans="1:8" x14ac:dyDescent="0.35">
      <c r="A14" t="s">
        <v>49</v>
      </c>
      <c r="B14" t="s">
        <v>50</v>
      </c>
      <c r="C14">
        <v>1375</v>
      </c>
      <c r="D14">
        <v>0</v>
      </c>
      <c r="E14" t="s">
        <v>51</v>
      </c>
      <c r="F14" t="s">
        <v>32</v>
      </c>
      <c r="G14">
        <v>0</v>
      </c>
      <c r="H14">
        <v>0</v>
      </c>
    </row>
    <row r="15" spans="1:8" x14ac:dyDescent="0.35">
      <c r="A15" t="s">
        <v>52</v>
      </c>
      <c r="B15" t="s">
        <v>53</v>
      </c>
      <c r="C15">
        <v>721</v>
      </c>
      <c r="D15">
        <v>0</v>
      </c>
      <c r="E15" t="s">
        <v>54</v>
      </c>
      <c r="F15" t="s">
        <v>11</v>
      </c>
      <c r="G15">
        <v>880</v>
      </c>
      <c r="H15">
        <v>959</v>
      </c>
    </row>
    <row r="16" spans="1:8" x14ac:dyDescent="0.35">
      <c r="A16" t="s">
        <v>55</v>
      </c>
      <c r="B16" t="s">
        <v>56</v>
      </c>
      <c r="C16">
        <v>355</v>
      </c>
      <c r="D16">
        <v>0</v>
      </c>
      <c r="E16" t="s">
        <v>57</v>
      </c>
      <c r="F16" t="s">
        <v>58</v>
      </c>
      <c r="G16">
        <v>360</v>
      </c>
      <c r="H16">
        <v>376</v>
      </c>
    </row>
    <row r="17" spans="1:8" x14ac:dyDescent="0.35">
      <c r="A17" t="s">
        <v>59</v>
      </c>
      <c r="B17" t="s">
        <v>60</v>
      </c>
      <c r="C17">
        <v>4803</v>
      </c>
      <c r="D17">
        <v>3</v>
      </c>
      <c r="E17" t="s">
        <v>61</v>
      </c>
      <c r="F17" t="s">
        <v>62</v>
      </c>
      <c r="G17">
        <v>79255</v>
      </c>
      <c r="H17">
        <v>83869</v>
      </c>
    </row>
    <row r="18" spans="1:8" x14ac:dyDescent="0.35">
      <c r="A18" t="s">
        <v>63</v>
      </c>
      <c r="B18" t="s">
        <v>64</v>
      </c>
      <c r="C18">
        <v>433</v>
      </c>
      <c r="D18">
        <v>153</v>
      </c>
      <c r="E18" t="s">
        <v>65</v>
      </c>
      <c r="F18" t="s">
        <v>11</v>
      </c>
      <c r="G18">
        <v>2027</v>
      </c>
      <c r="H18">
        <v>2030</v>
      </c>
    </row>
    <row r="19" spans="1:8" x14ac:dyDescent="0.35">
      <c r="A19" t="s">
        <v>66</v>
      </c>
      <c r="B19" t="s">
        <v>67</v>
      </c>
      <c r="C19">
        <v>13653</v>
      </c>
      <c r="D19">
        <v>0</v>
      </c>
      <c r="E19" t="s">
        <v>68</v>
      </c>
      <c r="F19" t="s">
        <v>69</v>
      </c>
      <c r="G19">
        <v>25569</v>
      </c>
      <c r="H19">
        <v>32907</v>
      </c>
    </row>
    <row r="20" spans="1:8" x14ac:dyDescent="0.35">
      <c r="A20" t="s">
        <v>70</v>
      </c>
      <c r="B20" t="s">
        <v>71</v>
      </c>
      <c r="C20">
        <v>9</v>
      </c>
      <c r="D20">
        <v>0</v>
      </c>
      <c r="E20" t="s">
        <v>72</v>
      </c>
      <c r="F20" t="s">
        <v>73</v>
      </c>
      <c r="G20">
        <v>0</v>
      </c>
      <c r="H20">
        <v>0</v>
      </c>
    </row>
    <row r="21" spans="1:8" x14ac:dyDescent="0.35">
      <c r="A21" t="s">
        <v>74</v>
      </c>
      <c r="B21" t="s">
        <v>75</v>
      </c>
      <c r="C21">
        <v>610</v>
      </c>
      <c r="D21">
        <v>138</v>
      </c>
      <c r="E21" t="s">
        <v>76</v>
      </c>
      <c r="F21" t="s">
        <v>11</v>
      </c>
      <c r="G21">
        <v>18125</v>
      </c>
      <c r="H21">
        <v>18844</v>
      </c>
    </row>
    <row r="22" spans="1:8" x14ac:dyDescent="0.35">
      <c r="A22" t="s">
        <v>77</v>
      </c>
      <c r="B22" t="s">
        <v>78</v>
      </c>
      <c r="C22">
        <v>151</v>
      </c>
      <c r="D22">
        <v>0</v>
      </c>
      <c r="E22" t="s">
        <v>79</v>
      </c>
      <c r="F22" t="s">
        <v>80</v>
      </c>
      <c r="G22">
        <v>30</v>
      </c>
      <c r="H22">
        <v>109</v>
      </c>
    </row>
    <row r="23" spans="1:8" x14ac:dyDescent="0.35">
      <c r="A23" t="s">
        <v>81</v>
      </c>
      <c r="B23" t="s">
        <v>82</v>
      </c>
      <c r="C23">
        <v>8442</v>
      </c>
      <c r="D23">
        <v>526</v>
      </c>
      <c r="E23" t="s">
        <v>83</v>
      </c>
      <c r="F23" t="s">
        <v>25</v>
      </c>
      <c r="G23">
        <v>11356</v>
      </c>
      <c r="H23">
        <v>12458</v>
      </c>
    </row>
    <row r="24" spans="1:8" x14ac:dyDescent="0.35">
      <c r="A24" t="s">
        <v>84</v>
      </c>
      <c r="B24" t="s">
        <v>85</v>
      </c>
      <c r="C24">
        <v>453</v>
      </c>
      <c r="D24">
        <v>0</v>
      </c>
      <c r="E24" t="s">
        <v>86</v>
      </c>
      <c r="F24" t="s">
        <v>80</v>
      </c>
      <c r="G24">
        <v>160</v>
      </c>
      <c r="H24">
        <v>161</v>
      </c>
    </row>
    <row r="25" spans="1:8" x14ac:dyDescent="0.35">
      <c r="A25" t="s">
        <v>87</v>
      </c>
      <c r="B25" t="s">
        <v>88</v>
      </c>
      <c r="C25">
        <v>12</v>
      </c>
      <c r="D25">
        <v>0</v>
      </c>
      <c r="E25" t="s">
        <v>89</v>
      </c>
      <c r="F25" t="s">
        <v>90</v>
      </c>
      <c r="G25">
        <v>55</v>
      </c>
      <c r="H25">
        <v>288</v>
      </c>
    </row>
    <row r="26" spans="1:8" x14ac:dyDescent="0.35">
      <c r="A26" t="s">
        <v>91</v>
      </c>
      <c r="B26" t="s">
        <v>92</v>
      </c>
      <c r="C26">
        <v>1707</v>
      </c>
      <c r="D26">
        <v>73</v>
      </c>
      <c r="E26" t="s">
        <v>93</v>
      </c>
      <c r="F26" t="s">
        <v>11</v>
      </c>
      <c r="G26">
        <v>5058</v>
      </c>
      <c r="H26">
        <v>5492</v>
      </c>
    </row>
    <row r="27" spans="1:8" x14ac:dyDescent="0.35">
      <c r="A27" t="s">
        <v>94</v>
      </c>
      <c r="B27" t="s">
        <v>95</v>
      </c>
      <c r="C27">
        <v>771</v>
      </c>
      <c r="D27">
        <v>0</v>
      </c>
      <c r="E27" t="s">
        <v>96</v>
      </c>
      <c r="F27" t="s">
        <v>80</v>
      </c>
      <c r="G27">
        <v>119</v>
      </c>
      <c r="H27">
        <v>122</v>
      </c>
    </row>
    <row r="28" spans="1:8" x14ac:dyDescent="0.35">
      <c r="A28" t="s">
        <v>97</v>
      </c>
      <c r="B28" t="s">
        <v>98</v>
      </c>
      <c r="C28">
        <v>302</v>
      </c>
      <c r="D28">
        <v>22</v>
      </c>
      <c r="E28" t="s">
        <v>99</v>
      </c>
      <c r="F28" t="s">
        <v>11</v>
      </c>
      <c r="G28">
        <v>1891</v>
      </c>
      <c r="H28">
        <v>2148</v>
      </c>
    </row>
    <row r="29" spans="1:8" x14ac:dyDescent="0.35">
      <c r="A29" t="s">
        <v>100</v>
      </c>
      <c r="B29" t="s">
        <v>101</v>
      </c>
      <c r="C29">
        <v>246</v>
      </c>
      <c r="D29">
        <v>0</v>
      </c>
      <c r="E29" t="s">
        <v>102</v>
      </c>
      <c r="F29" t="s">
        <v>58</v>
      </c>
      <c r="G29">
        <v>275</v>
      </c>
      <c r="H29">
        <v>298</v>
      </c>
    </row>
    <row r="30" spans="1:8" x14ac:dyDescent="0.35">
      <c r="A30" t="s">
        <v>103</v>
      </c>
      <c r="B30" t="s">
        <v>104</v>
      </c>
      <c r="C30">
        <v>0</v>
      </c>
      <c r="D30">
        <v>0</v>
      </c>
      <c r="E30" t="s">
        <v>105</v>
      </c>
      <c r="F30" t="s">
        <v>106</v>
      </c>
      <c r="G30">
        <v>31001</v>
      </c>
      <c r="H30">
        <v>36399</v>
      </c>
    </row>
    <row r="31" spans="1:8" x14ac:dyDescent="0.35">
      <c r="A31" t="s">
        <v>107</v>
      </c>
      <c r="B31" t="s">
        <v>108</v>
      </c>
      <c r="C31">
        <v>301</v>
      </c>
      <c r="D31">
        <v>0</v>
      </c>
      <c r="E31" t="s">
        <v>109</v>
      </c>
      <c r="F31" t="s">
        <v>32</v>
      </c>
      <c r="G31">
        <v>77</v>
      </c>
      <c r="H31">
        <v>156</v>
      </c>
    </row>
    <row r="32" spans="1:8" x14ac:dyDescent="0.35">
      <c r="A32" t="s">
        <v>110</v>
      </c>
      <c r="B32" t="s">
        <v>111</v>
      </c>
      <c r="C32">
        <v>2223</v>
      </c>
      <c r="D32">
        <v>147</v>
      </c>
      <c r="E32" t="s">
        <v>112</v>
      </c>
      <c r="F32" t="s">
        <v>11</v>
      </c>
      <c r="G32">
        <v>10254</v>
      </c>
      <c r="H32">
        <v>11187</v>
      </c>
    </row>
    <row r="33" spans="1:8" x14ac:dyDescent="0.35">
      <c r="A33" t="s">
        <v>113</v>
      </c>
      <c r="B33" t="s">
        <v>114</v>
      </c>
      <c r="C33">
        <v>857</v>
      </c>
      <c r="D33">
        <v>0</v>
      </c>
      <c r="E33" t="s">
        <v>115</v>
      </c>
      <c r="F33" t="s">
        <v>80</v>
      </c>
      <c r="G33">
        <v>216</v>
      </c>
      <c r="H33">
        <v>228</v>
      </c>
    </row>
    <row r="34" spans="1:8" x14ac:dyDescent="0.35">
      <c r="A34" t="s">
        <v>116</v>
      </c>
      <c r="B34" t="s">
        <v>117</v>
      </c>
      <c r="C34">
        <v>136</v>
      </c>
      <c r="D34">
        <v>19</v>
      </c>
      <c r="E34" t="s">
        <v>118</v>
      </c>
      <c r="F34" t="s">
        <v>119</v>
      </c>
      <c r="G34">
        <v>660</v>
      </c>
      <c r="H34">
        <v>692</v>
      </c>
    </row>
    <row r="35" spans="1:8" x14ac:dyDescent="0.35">
      <c r="A35" t="s">
        <v>120</v>
      </c>
      <c r="B35" t="s">
        <v>121</v>
      </c>
      <c r="C35">
        <v>41785</v>
      </c>
      <c r="D35">
        <v>374</v>
      </c>
      <c r="E35" t="s">
        <v>122</v>
      </c>
      <c r="F35" t="s">
        <v>106</v>
      </c>
      <c r="G35">
        <v>31720</v>
      </c>
      <c r="H35">
        <v>33830</v>
      </c>
    </row>
    <row r="36" spans="1:8" x14ac:dyDescent="0.35">
      <c r="A36" t="s">
        <v>123</v>
      </c>
      <c r="B36" t="s">
        <v>124</v>
      </c>
      <c r="C36">
        <v>268</v>
      </c>
      <c r="D36">
        <v>3</v>
      </c>
      <c r="E36" t="s">
        <v>125</v>
      </c>
      <c r="F36" t="s">
        <v>32</v>
      </c>
      <c r="G36">
        <v>208</v>
      </c>
      <c r="H36">
        <v>343</v>
      </c>
    </row>
    <row r="37" spans="1:8" x14ac:dyDescent="0.35">
      <c r="A37" t="s">
        <v>126</v>
      </c>
      <c r="B37" t="s">
        <v>127</v>
      </c>
      <c r="C37">
        <v>142</v>
      </c>
      <c r="D37">
        <v>0</v>
      </c>
      <c r="E37" t="s">
        <v>128</v>
      </c>
      <c r="F37" t="s">
        <v>11</v>
      </c>
      <c r="G37">
        <v>74</v>
      </c>
      <c r="H37">
        <v>124</v>
      </c>
    </row>
    <row r="38" spans="1:8" x14ac:dyDescent="0.35">
      <c r="A38" t="s">
        <v>129</v>
      </c>
      <c r="B38" t="s">
        <v>130</v>
      </c>
      <c r="C38">
        <v>1401</v>
      </c>
      <c r="D38">
        <v>287</v>
      </c>
      <c r="E38" t="s">
        <v>131</v>
      </c>
      <c r="F38" t="s">
        <v>80</v>
      </c>
      <c r="G38">
        <v>16753</v>
      </c>
      <c r="H38">
        <v>19373</v>
      </c>
    </row>
    <row r="39" spans="1:8" x14ac:dyDescent="0.35">
      <c r="A39" t="s">
        <v>132</v>
      </c>
      <c r="B39" t="s">
        <v>133</v>
      </c>
      <c r="C39">
        <v>175</v>
      </c>
      <c r="D39">
        <v>35</v>
      </c>
      <c r="E39" t="s">
        <v>134</v>
      </c>
      <c r="F39" t="s">
        <v>11</v>
      </c>
      <c r="G39">
        <v>10445</v>
      </c>
      <c r="H39">
        <v>15591</v>
      </c>
    </row>
    <row r="40" spans="1:8" x14ac:dyDescent="0.35">
      <c r="A40" t="s">
        <v>135</v>
      </c>
      <c r="B40" t="s">
        <v>136</v>
      </c>
      <c r="C40">
        <v>1875</v>
      </c>
      <c r="D40">
        <v>10</v>
      </c>
      <c r="E40" t="s">
        <v>137</v>
      </c>
      <c r="F40" t="s">
        <v>80</v>
      </c>
      <c r="G40">
        <v>4037</v>
      </c>
      <c r="H40">
        <v>5097</v>
      </c>
    </row>
    <row r="41" spans="1:8" x14ac:dyDescent="0.35">
      <c r="A41" t="s">
        <v>138</v>
      </c>
      <c r="B41" t="s">
        <v>139</v>
      </c>
      <c r="C41">
        <v>74</v>
      </c>
      <c r="D41">
        <v>0</v>
      </c>
      <c r="E41" t="s">
        <v>140</v>
      </c>
      <c r="F41" t="s">
        <v>32</v>
      </c>
      <c r="G41">
        <v>257</v>
      </c>
      <c r="H41">
        <v>298</v>
      </c>
    </row>
    <row r="42" spans="1:8" x14ac:dyDescent="0.35">
      <c r="A42" t="s">
        <v>141</v>
      </c>
      <c r="B42" t="s">
        <v>142</v>
      </c>
      <c r="C42">
        <v>770</v>
      </c>
      <c r="D42">
        <v>0</v>
      </c>
      <c r="E42" t="s">
        <v>143</v>
      </c>
      <c r="F42" t="s">
        <v>11</v>
      </c>
      <c r="G42">
        <v>8587</v>
      </c>
      <c r="H42">
        <v>8978</v>
      </c>
    </row>
    <row r="43" spans="1:8" x14ac:dyDescent="0.35">
      <c r="A43" t="s">
        <v>144</v>
      </c>
      <c r="B43" t="s">
        <v>145</v>
      </c>
      <c r="C43">
        <v>1380</v>
      </c>
      <c r="D43">
        <v>36</v>
      </c>
      <c r="E43" t="s">
        <v>146</v>
      </c>
      <c r="F43" t="s">
        <v>11</v>
      </c>
      <c r="G43">
        <v>2868</v>
      </c>
      <c r="H43">
        <v>3707</v>
      </c>
    </row>
    <row r="44" spans="1:8" x14ac:dyDescent="0.35">
      <c r="A44" t="s">
        <v>147</v>
      </c>
      <c r="B44" t="s">
        <v>148</v>
      </c>
      <c r="C44">
        <v>6759</v>
      </c>
      <c r="D44">
        <v>105</v>
      </c>
      <c r="E44" t="s">
        <v>149</v>
      </c>
      <c r="F44" t="s">
        <v>11</v>
      </c>
      <c r="G44">
        <v>9019</v>
      </c>
      <c r="H44">
        <v>9502</v>
      </c>
    </row>
    <row r="45" spans="1:8" x14ac:dyDescent="0.35">
      <c r="A45" t="s">
        <v>150</v>
      </c>
      <c r="B45" t="s">
        <v>151</v>
      </c>
      <c r="C45">
        <v>2911</v>
      </c>
      <c r="D45">
        <v>0</v>
      </c>
      <c r="E45" t="s">
        <v>152</v>
      </c>
      <c r="F45" t="s">
        <v>62</v>
      </c>
      <c r="G45">
        <v>17269</v>
      </c>
      <c r="H45">
        <v>20159</v>
      </c>
    </row>
    <row r="46" spans="1:8" x14ac:dyDescent="0.35">
      <c r="A46" t="s">
        <v>153</v>
      </c>
      <c r="B46" t="s">
        <v>154</v>
      </c>
      <c r="C46">
        <v>8987</v>
      </c>
      <c r="D46">
        <v>98</v>
      </c>
      <c r="E46" t="s">
        <v>155</v>
      </c>
      <c r="F46" t="s">
        <v>62</v>
      </c>
      <c r="G46">
        <v>21185</v>
      </c>
      <c r="H46">
        <v>25330</v>
      </c>
    </row>
    <row r="47" spans="1:8" x14ac:dyDescent="0.35">
      <c r="A47" t="s">
        <v>156</v>
      </c>
      <c r="B47" t="s">
        <v>157</v>
      </c>
      <c r="C47">
        <v>803</v>
      </c>
      <c r="D47">
        <v>18</v>
      </c>
      <c r="E47" t="s">
        <v>158</v>
      </c>
      <c r="F47" t="s">
        <v>25</v>
      </c>
      <c r="G47">
        <v>2920</v>
      </c>
      <c r="H47">
        <v>3771</v>
      </c>
    </row>
    <row r="48" spans="1:8" x14ac:dyDescent="0.35">
      <c r="A48" t="s">
        <v>159</v>
      </c>
      <c r="B48" t="s">
        <v>160</v>
      </c>
      <c r="C48">
        <v>1210</v>
      </c>
      <c r="D48">
        <v>30</v>
      </c>
      <c r="E48" t="s">
        <v>161</v>
      </c>
      <c r="F48" t="s">
        <v>162</v>
      </c>
      <c r="G48">
        <v>0</v>
      </c>
      <c r="H48">
        <v>0</v>
      </c>
    </row>
    <row r="49" spans="1:8" x14ac:dyDescent="0.35">
      <c r="A49" t="s">
        <v>163</v>
      </c>
      <c r="B49" t="s">
        <v>164</v>
      </c>
      <c r="C49">
        <v>4644</v>
      </c>
      <c r="D49">
        <v>321</v>
      </c>
      <c r="E49" t="s">
        <v>165</v>
      </c>
      <c r="F49" t="s">
        <v>62</v>
      </c>
      <c r="G49">
        <v>15322</v>
      </c>
      <c r="H49">
        <v>15758</v>
      </c>
    </row>
    <row r="50" spans="1:8" x14ac:dyDescent="0.35">
      <c r="A50" t="s">
        <v>166</v>
      </c>
      <c r="B50" t="s">
        <v>167</v>
      </c>
      <c r="C50">
        <v>16110</v>
      </c>
      <c r="D50">
        <v>80</v>
      </c>
      <c r="E50" t="s">
        <v>168</v>
      </c>
      <c r="F50" t="s">
        <v>106</v>
      </c>
      <c r="G50">
        <v>16373</v>
      </c>
      <c r="H50">
        <v>20002</v>
      </c>
    </row>
    <row r="51" spans="1:8" x14ac:dyDescent="0.35">
      <c r="A51" t="s">
        <v>169</v>
      </c>
      <c r="B51" t="s">
        <v>170</v>
      </c>
      <c r="C51">
        <v>143</v>
      </c>
      <c r="D51">
        <v>0</v>
      </c>
      <c r="E51" t="s">
        <v>171</v>
      </c>
      <c r="F51" t="s">
        <v>32</v>
      </c>
      <c r="G51">
        <v>411</v>
      </c>
      <c r="H51">
        <v>420</v>
      </c>
    </row>
    <row r="52" spans="1:8" x14ac:dyDescent="0.35">
      <c r="A52" t="s">
        <v>172</v>
      </c>
      <c r="B52" t="s">
        <v>173</v>
      </c>
      <c r="C52">
        <v>433</v>
      </c>
      <c r="D52">
        <v>0</v>
      </c>
      <c r="E52" t="s">
        <v>174</v>
      </c>
      <c r="F52" t="s">
        <v>58</v>
      </c>
      <c r="G52">
        <v>368</v>
      </c>
      <c r="H52">
        <v>525</v>
      </c>
    </row>
    <row r="53" spans="1:8" x14ac:dyDescent="0.35">
      <c r="A53" t="s">
        <v>175</v>
      </c>
      <c r="B53" t="s">
        <v>176</v>
      </c>
      <c r="C53">
        <v>7378</v>
      </c>
      <c r="D53">
        <v>250</v>
      </c>
      <c r="E53" t="s">
        <v>177</v>
      </c>
      <c r="F53" t="s">
        <v>11</v>
      </c>
      <c r="G53">
        <v>10236</v>
      </c>
      <c r="H53">
        <v>10587</v>
      </c>
    </row>
    <row r="54" spans="1:8" x14ac:dyDescent="0.35">
      <c r="A54" t="s">
        <v>178</v>
      </c>
      <c r="B54" t="s">
        <v>179</v>
      </c>
      <c r="C54">
        <v>637</v>
      </c>
      <c r="D54">
        <v>4</v>
      </c>
      <c r="E54" t="s">
        <v>180</v>
      </c>
      <c r="F54" t="s">
        <v>11</v>
      </c>
      <c r="G54">
        <v>216</v>
      </c>
      <c r="H54">
        <v>221</v>
      </c>
    </row>
    <row r="55" spans="1:8" x14ac:dyDescent="0.35">
      <c r="A55" t="s">
        <v>181</v>
      </c>
      <c r="B55" t="s">
        <v>182</v>
      </c>
      <c r="C55">
        <v>2705</v>
      </c>
      <c r="D55">
        <v>212</v>
      </c>
      <c r="E55" t="s">
        <v>183</v>
      </c>
      <c r="F55" t="s">
        <v>11</v>
      </c>
      <c r="G55">
        <v>6555</v>
      </c>
      <c r="H55">
        <v>6924</v>
      </c>
    </row>
    <row r="56" spans="1:8" x14ac:dyDescent="0.35">
      <c r="A56" t="s">
        <v>184</v>
      </c>
      <c r="B56" t="s">
        <v>185</v>
      </c>
      <c r="C56">
        <v>439</v>
      </c>
      <c r="D56">
        <v>0</v>
      </c>
      <c r="E56" t="s">
        <v>186</v>
      </c>
      <c r="F56" t="s">
        <v>11</v>
      </c>
      <c r="G56">
        <v>1897</v>
      </c>
      <c r="H56">
        <v>1968</v>
      </c>
    </row>
    <row r="57" spans="1:8" x14ac:dyDescent="0.35">
      <c r="A57" t="s">
        <v>187</v>
      </c>
      <c r="B57" t="s">
        <v>188</v>
      </c>
      <c r="C57">
        <v>1258</v>
      </c>
      <c r="D57">
        <v>61</v>
      </c>
      <c r="E57" t="s">
        <v>189</v>
      </c>
      <c r="F57" t="s">
        <v>62</v>
      </c>
      <c r="G57">
        <v>1714</v>
      </c>
      <c r="H57">
        <v>1743</v>
      </c>
    </row>
    <row r="58" spans="1:8" x14ac:dyDescent="0.35">
      <c r="A58" t="s">
        <v>190</v>
      </c>
      <c r="B58" t="s">
        <v>191</v>
      </c>
      <c r="C58">
        <v>2024</v>
      </c>
      <c r="D58">
        <v>0</v>
      </c>
      <c r="E58" t="s">
        <v>192</v>
      </c>
      <c r="F58" t="s">
        <v>106</v>
      </c>
      <c r="G58">
        <v>203</v>
      </c>
      <c r="H58">
        <v>212</v>
      </c>
    </row>
    <row r="59" spans="1:8" x14ac:dyDescent="0.35">
      <c r="A59" t="s">
        <v>193</v>
      </c>
      <c r="B59" t="s">
        <v>194</v>
      </c>
      <c r="C59">
        <v>2527</v>
      </c>
      <c r="D59">
        <v>0</v>
      </c>
      <c r="E59" t="s">
        <v>195</v>
      </c>
      <c r="F59" t="s">
        <v>32</v>
      </c>
      <c r="G59">
        <v>74</v>
      </c>
      <c r="H59">
        <v>161</v>
      </c>
    </row>
    <row r="60" spans="1:8" x14ac:dyDescent="0.35">
      <c r="A60" t="s">
        <v>196</v>
      </c>
      <c r="B60" t="s">
        <v>197</v>
      </c>
      <c r="C60">
        <v>405</v>
      </c>
      <c r="D60">
        <v>14</v>
      </c>
      <c r="E60" t="s">
        <v>198</v>
      </c>
      <c r="F60" t="s">
        <v>80</v>
      </c>
      <c r="G60">
        <v>338</v>
      </c>
      <c r="H60">
        <v>521</v>
      </c>
    </row>
    <row r="61" spans="1:8" x14ac:dyDescent="0.35">
      <c r="A61" t="s">
        <v>199</v>
      </c>
      <c r="B61" t="s">
        <v>200</v>
      </c>
      <c r="C61">
        <v>3548</v>
      </c>
      <c r="D61">
        <v>506</v>
      </c>
      <c r="E61" t="s">
        <v>201</v>
      </c>
      <c r="F61" t="s">
        <v>11</v>
      </c>
      <c r="G61">
        <v>14980</v>
      </c>
      <c r="H61">
        <v>15461</v>
      </c>
    </row>
    <row r="62" spans="1:8" x14ac:dyDescent="0.35">
      <c r="A62" t="s">
        <v>202</v>
      </c>
      <c r="B62" t="s">
        <v>203</v>
      </c>
      <c r="C62">
        <v>26341</v>
      </c>
      <c r="D62">
        <v>19</v>
      </c>
      <c r="E62" t="s">
        <v>204</v>
      </c>
      <c r="F62" t="s">
        <v>25</v>
      </c>
      <c r="G62">
        <v>0</v>
      </c>
      <c r="H62">
        <v>0</v>
      </c>
    </row>
    <row r="63" spans="1:8" x14ac:dyDescent="0.35">
      <c r="A63" t="s">
        <v>205</v>
      </c>
      <c r="B63" t="s">
        <v>206</v>
      </c>
      <c r="C63">
        <v>319</v>
      </c>
      <c r="D63">
        <v>28</v>
      </c>
      <c r="E63" t="s">
        <v>207</v>
      </c>
      <c r="F63" t="s">
        <v>11</v>
      </c>
      <c r="G63">
        <v>1295</v>
      </c>
      <c r="H63">
        <v>1759</v>
      </c>
    </row>
    <row r="64" spans="1:8" x14ac:dyDescent="0.35">
      <c r="A64" t="s">
        <v>208</v>
      </c>
      <c r="B64" t="s">
        <v>209</v>
      </c>
      <c r="C64">
        <v>4</v>
      </c>
      <c r="D64">
        <v>0</v>
      </c>
      <c r="E64" t="s">
        <v>210</v>
      </c>
      <c r="F64" t="s">
        <v>58</v>
      </c>
      <c r="G64">
        <v>26</v>
      </c>
      <c r="H64">
        <v>27</v>
      </c>
    </row>
    <row r="65" spans="1:8" x14ac:dyDescent="0.35">
      <c r="A65" t="s">
        <v>211</v>
      </c>
      <c r="B65" t="s">
        <v>212</v>
      </c>
      <c r="C65">
        <v>284</v>
      </c>
      <c r="D65">
        <v>45</v>
      </c>
      <c r="E65" t="s">
        <v>213</v>
      </c>
      <c r="F65" t="s">
        <v>214</v>
      </c>
      <c r="G65">
        <v>2007</v>
      </c>
      <c r="H65">
        <v>2568</v>
      </c>
    </row>
    <row r="66" spans="1:8" x14ac:dyDescent="0.35">
      <c r="A66" t="s">
        <v>215</v>
      </c>
      <c r="B66" t="s">
        <v>216</v>
      </c>
      <c r="C66">
        <v>1004</v>
      </c>
      <c r="D66">
        <v>9</v>
      </c>
      <c r="E66" t="s">
        <v>217</v>
      </c>
      <c r="F66" t="s">
        <v>80</v>
      </c>
      <c r="G66">
        <v>1853</v>
      </c>
      <c r="H66">
        <v>1873</v>
      </c>
    </row>
    <row r="67" spans="1:8" x14ac:dyDescent="0.35">
      <c r="A67" t="s">
        <v>218</v>
      </c>
      <c r="B67" t="s">
        <v>219</v>
      </c>
      <c r="C67">
        <v>376</v>
      </c>
      <c r="D67">
        <v>18</v>
      </c>
      <c r="E67" t="s">
        <v>220</v>
      </c>
      <c r="F67" t="s">
        <v>11</v>
      </c>
      <c r="G67">
        <v>2352</v>
      </c>
      <c r="H67">
        <v>2805</v>
      </c>
    </row>
    <row r="68" spans="1:8" x14ac:dyDescent="0.35">
      <c r="A68" t="s">
        <v>221</v>
      </c>
      <c r="B68" t="s">
        <v>222</v>
      </c>
      <c r="C68">
        <v>197</v>
      </c>
      <c r="D68">
        <v>44</v>
      </c>
      <c r="E68" t="s">
        <v>223</v>
      </c>
      <c r="F68" t="s">
        <v>224</v>
      </c>
      <c r="G68">
        <v>2393</v>
      </c>
      <c r="H68">
        <v>2439</v>
      </c>
    </row>
    <row r="69" spans="1:8" x14ac:dyDescent="0.35">
      <c r="A69" t="s">
        <v>225</v>
      </c>
      <c r="B69" t="s">
        <v>226</v>
      </c>
      <c r="C69">
        <v>193</v>
      </c>
      <c r="D69">
        <v>140</v>
      </c>
      <c r="E69" t="s">
        <v>227</v>
      </c>
      <c r="F69" t="s">
        <v>11</v>
      </c>
      <c r="G69">
        <v>3114</v>
      </c>
      <c r="H69">
        <v>3231</v>
      </c>
    </row>
    <row r="70" spans="1:8" x14ac:dyDescent="0.35">
      <c r="A70" t="s">
        <v>228</v>
      </c>
      <c r="B70" t="s">
        <v>229</v>
      </c>
      <c r="C70">
        <v>5249</v>
      </c>
      <c r="D70">
        <v>0</v>
      </c>
      <c r="E70" t="s">
        <v>230</v>
      </c>
      <c r="F70" t="s">
        <v>80</v>
      </c>
      <c r="G70">
        <v>0</v>
      </c>
      <c r="H70">
        <v>0</v>
      </c>
    </row>
    <row r="71" spans="1:8" x14ac:dyDescent="0.35">
      <c r="A71" t="s">
        <v>231</v>
      </c>
      <c r="B71" t="s">
        <v>232</v>
      </c>
      <c r="C71">
        <v>1504</v>
      </c>
      <c r="D71">
        <v>43</v>
      </c>
      <c r="E71" t="s">
        <v>233</v>
      </c>
      <c r="F71" t="s">
        <v>11</v>
      </c>
      <c r="G71">
        <v>4637</v>
      </c>
      <c r="H71">
        <v>4991</v>
      </c>
    </row>
    <row r="72" spans="1:8" x14ac:dyDescent="0.35">
      <c r="A72" t="s">
        <v>234</v>
      </c>
      <c r="B72" t="s">
        <v>235</v>
      </c>
      <c r="C72">
        <v>346</v>
      </c>
      <c r="D72">
        <v>153</v>
      </c>
      <c r="E72" t="s">
        <v>236</v>
      </c>
      <c r="F72" t="s">
        <v>11</v>
      </c>
      <c r="G72">
        <v>5205</v>
      </c>
      <c r="H72">
        <v>6076</v>
      </c>
    </row>
    <row r="73" spans="1:8" x14ac:dyDescent="0.35">
      <c r="A73" t="s">
        <v>237</v>
      </c>
      <c r="B73" t="s">
        <v>238</v>
      </c>
      <c r="C73">
        <v>23847</v>
      </c>
      <c r="D73">
        <v>18</v>
      </c>
      <c r="E73" t="s">
        <v>239</v>
      </c>
      <c r="F73" t="s">
        <v>58</v>
      </c>
      <c r="G73">
        <v>20603</v>
      </c>
      <c r="H73">
        <v>22819</v>
      </c>
    </row>
    <row r="74" spans="1:8" x14ac:dyDescent="0.35">
      <c r="A74" t="s">
        <v>240</v>
      </c>
      <c r="B74" t="s">
        <v>241</v>
      </c>
      <c r="C74">
        <v>2402</v>
      </c>
      <c r="D74">
        <v>22</v>
      </c>
      <c r="E74" t="s">
        <v>242</v>
      </c>
      <c r="F74" t="s">
        <v>80</v>
      </c>
      <c r="G74">
        <v>7106</v>
      </c>
      <c r="H74">
        <v>9938</v>
      </c>
    </row>
    <row r="75" spans="1:8" x14ac:dyDescent="0.35">
      <c r="A75" t="s">
        <v>243</v>
      </c>
      <c r="B75" t="s">
        <v>244</v>
      </c>
      <c r="C75">
        <v>215</v>
      </c>
      <c r="D75">
        <v>0</v>
      </c>
      <c r="E75" t="s">
        <v>245</v>
      </c>
      <c r="F75" t="s">
        <v>246</v>
      </c>
      <c r="G75">
        <v>261</v>
      </c>
      <c r="H75">
        <v>359</v>
      </c>
    </row>
    <row r="76" spans="1:8" x14ac:dyDescent="0.35">
      <c r="A76" t="s">
        <v>247</v>
      </c>
      <c r="B76" t="s">
        <v>248</v>
      </c>
      <c r="C76">
        <v>3940</v>
      </c>
      <c r="D76">
        <v>461</v>
      </c>
      <c r="E76" t="s">
        <v>249</v>
      </c>
      <c r="F76" t="s">
        <v>62</v>
      </c>
      <c r="G76">
        <v>4423</v>
      </c>
      <c r="H76">
        <v>4912</v>
      </c>
    </row>
    <row r="77" spans="1:8" x14ac:dyDescent="0.35">
      <c r="A77" t="s">
        <v>250</v>
      </c>
      <c r="B77" t="s">
        <v>251</v>
      </c>
      <c r="C77">
        <v>112</v>
      </c>
      <c r="D77">
        <v>32</v>
      </c>
      <c r="E77" t="s">
        <v>252</v>
      </c>
      <c r="F77" t="s">
        <v>80</v>
      </c>
      <c r="G77">
        <v>454</v>
      </c>
      <c r="H77">
        <v>592</v>
      </c>
    </row>
    <row r="78" spans="1:8" x14ac:dyDescent="0.35">
      <c r="A78" t="s">
        <v>253</v>
      </c>
      <c r="B78" t="s">
        <v>254</v>
      </c>
      <c r="C78">
        <v>90</v>
      </c>
      <c r="D78">
        <v>7</v>
      </c>
      <c r="E78" t="s">
        <v>255</v>
      </c>
      <c r="F78" t="s">
        <v>11</v>
      </c>
      <c r="G78">
        <v>387</v>
      </c>
      <c r="H78">
        <v>836</v>
      </c>
    </row>
    <row r="79" spans="1:8" x14ac:dyDescent="0.35">
      <c r="A79" t="s">
        <v>256</v>
      </c>
      <c r="B79" t="s">
        <v>257</v>
      </c>
      <c r="C79">
        <v>41</v>
      </c>
      <c r="D79">
        <v>50</v>
      </c>
      <c r="E79" t="s">
        <v>258</v>
      </c>
      <c r="F79" t="s">
        <v>58</v>
      </c>
      <c r="G79">
        <v>15811</v>
      </c>
      <c r="H79">
        <v>16233</v>
      </c>
    </row>
    <row r="80" spans="1:8" x14ac:dyDescent="0.35">
      <c r="A80" t="s">
        <v>259</v>
      </c>
      <c r="B80" t="s">
        <v>260</v>
      </c>
      <c r="C80">
        <v>3868</v>
      </c>
      <c r="D80">
        <v>576</v>
      </c>
      <c r="E80" t="s">
        <v>261</v>
      </c>
      <c r="F80" t="s">
        <v>11</v>
      </c>
      <c r="G80">
        <v>5512</v>
      </c>
      <c r="H80">
        <v>5806</v>
      </c>
    </row>
    <row r="81" spans="1:8" x14ac:dyDescent="0.35">
      <c r="A81" t="s">
        <v>262</v>
      </c>
      <c r="B81" t="s">
        <v>263</v>
      </c>
      <c r="C81">
        <v>3065</v>
      </c>
      <c r="D81">
        <v>28</v>
      </c>
      <c r="E81" t="s">
        <v>264</v>
      </c>
      <c r="F81" t="s">
        <v>73</v>
      </c>
      <c r="G81">
        <v>4185</v>
      </c>
      <c r="H81">
        <v>4815</v>
      </c>
    </row>
    <row r="82" spans="1:8" x14ac:dyDescent="0.35">
      <c r="A82" t="s">
        <v>265</v>
      </c>
      <c r="B82" t="s">
        <v>266</v>
      </c>
      <c r="C82">
        <v>16536</v>
      </c>
      <c r="D82">
        <v>15</v>
      </c>
      <c r="E82" t="s">
        <v>267</v>
      </c>
      <c r="F82" t="s">
        <v>268</v>
      </c>
      <c r="G82">
        <v>13092</v>
      </c>
      <c r="H82">
        <v>13487</v>
      </c>
    </row>
    <row r="83" spans="1:8" x14ac:dyDescent="0.35">
      <c r="A83" t="s">
        <v>269</v>
      </c>
      <c r="B83" t="s">
        <v>270</v>
      </c>
      <c r="C83">
        <v>1968</v>
      </c>
      <c r="D83">
        <v>70</v>
      </c>
      <c r="E83" t="s">
        <v>271</v>
      </c>
      <c r="F83" t="s">
        <v>62</v>
      </c>
      <c r="G83">
        <v>1214</v>
      </c>
      <c r="H83">
        <v>1536</v>
      </c>
    </row>
    <row r="84" spans="1:8" x14ac:dyDescent="0.35">
      <c r="A84" t="s">
        <v>272</v>
      </c>
      <c r="B84" t="s">
        <v>273</v>
      </c>
      <c r="C84">
        <v>81</v>
      </c>
      <c r="D84">
        <v>20</v>
      </c>
      <c r="E84" t="s">
        <v>274</v>
      </c>
      <c r="F84" t="s">
        <v>275</v>
      </c>
      <c r="G84">
        <v>603</v>
      </c>
      <c r="H84">
        <v>831</v>
      </c>
    </row>
    <row r="85" spans="1:8" x14ac:dyDescent="0.35">
      <c r="A85" t="s">
        <v>276</v>
      </c>
      <c r="B85" t="s">
        <v>277</v>
      </c>
      <c r="C85">
        <v>318</v>
      </c>
      <c r="D85">
        <v>29</v>
      </c>
      <c r="E85" t="s">
        <v>278</v>
      </c>
      <c r="F85" t="s">
        <v>11</v>
      </c>
      <c r="G85">
        <v>1153</v>
      </c>
      <c r="H85">
        <v>1155</v>
      </c>
    </row>
    <row r="86" spans="1:8" x14ac:dyDescent="0.35">
      <c r="A86" t="s">
        <v>279</v>
      </c>
      <c r="B86" t="s">
        <v>280</v>
      </c>
      <c r="C86">
        <v>20</v>
      </c>
      <c r="D86">
        <v>11</v>
      </c>
      <c r="E86" t="s">
        <v>281</v>
      </c>
      <c r="F86" t="s">
        <v>11</v>
      </c>
      <c r="G86">
        <v>287</v>
      </c>
      <c r="H86">
        <v>534</v>
      </c>
    </row>
    <row r="87" spans="1:8" x14ac:dyDescent="0.35">
      <c r="A87" t="s">
        <v>282</v>
      </c>
      <c r="B87" t="s">
        <v>283</v>
      </c>
      <c r="C87">
        <v>3040</v>
      </c>
      <c r="D87">
        <v>126</v>
      </c>
      <c r="E87" t="s">
        <v>284</v>
      </c>
      <c r="F87" t="s">
        <v>214</v>
      </c>
      <c r="G87">
        <v>13316</v>
      </c>
      <c r="H87">
        <v>14590</v>
      </c>
    </row>
    <row r="88" spans="1:8" x14ac:dyDescent="0.35">
      <c r="A88" t="s">
        <v>285</v>
      </c>
      <c r="B88" t="s">
        <v>286</v>
      </c>
      <c r="C88">
        <v>41</v>
      </c>
      <c r="D88">
        <v>0</v>
      </c>
      <c r="E88" t="s">
        <v>287</v>
      </c>
      <c r="F88" t="s">
        <v>32</v>
      </c>
      <c r="G88">
        <v>18</v>
      </c>
      <c r="H88">
        <v>62</v>
      </c>
    </row>
    <row r="89" spans="1:8" x14ac:dyDescent="0.35">
      <c r="A89" t="s">
        <v>288</v>
      </c>
      <c r="B89" t="s">
        <v>289</v>
      </c>
      <c r="C89">
        <v>84</v>
      </c>
      <c r="D89">
        <v>0</v>
      </c>
      <c r="E89" t="s">
        <v>290</v>
      </c>
      <c r="F89" t="s">
        <v>11</v>
      </c>
      <c r="G89">
        <v>54</v>
      </c>
      <c r="H89">
        <v>83</v>
      </c>
    </row>
    <row r="90" spans="1:8" x14ac:dyDescent="0.35">
      <c r="A90" t="s">
        <v>291</v>
      </c>
      <c r="B90" t="s">
        <v>292</v>
      </c>
      <c r="C90">
        <v>321</v>
      </c>
      <c r="D90">
        <v>0</v>
      </c>
      <c r="E90" t="s">
        <v>293</v>
      </c>
      <c r="F90" t="s">
        <v>294</v>
      </c>
      <c r="G90">
        <v>92</v>
      </c>
      <c r="H90">
        <v>97</v>
      </c>
    </row>
    <row r="91" spans="1:8" x14ac:dyDescent="0.35">
      <c r="A91" t="s">
        <v>295</v>
      </c>
      <c r="B91" t="s">
        <v>296</v>
      </c>
      <c r="C91">
        <v>570</v>
      </c>
      <c r="D91">
        <v>0</v>
      </c>
      <c r="E91" t="s">
        <v>297</v>
      </c>
      <c r="F91" t="s">
        <v>80</v>
      </c>
      <c r="G91">
        <v>61</v>
      </c>
      <c r="H91">
        <v>61</v>
      </c>
    </row>
    <row r="92" spans="1:8" x14ac:dyDescent="0.35">
      <c r="A92" t="s">
        <v>298</v>
      </c>
      <c r="B92" t="s">
        <v>299</v>
      </c>
      <c r="C92">
        <v>563</v>
      </c>
      <c r="D92">
        <v>2</v>
      </c>
      <c r="E92" t="s">
        <v>300</v>
      </c>
      <c r="F92" t="s">
        <v>11</v>
      </c>
      <c r="G92">
        <v>3573</v>
      </c>
      <c r="H92">
        <v>3608</v>
      </c>
    </row>
    <row r="93" spans="1:8" x14ac:dyDescent="0.35">
      <c r="A93" t="s">
        <v>301</v>
      </c>
      <c r="B93" t="s">
        <v>302</v>
      </c>
      <c r="C93">
        <v>601</v>
      </c>
      <c r="D93">
        <v>0</v>
      </c>
      <c r="E93" t="s">
        <v>303</v>
      </c>
      <c r="F93" t="s">
        <v>11</v>
      </c>
      <c r="G93">
        <v>3223</v>
      </c>
      <c r="H93">
        <v>3573</v>
      </c>
    </row>
    <row r="94" spans="1:8" x14ac:dyDescent="0.35">
      <c r="A94" t="s">
        <v>304</v>
      </c>
      <c r="B94" t="s">
        <v>305</v>
      </c>
      <c r="C94">
        <v>26950</v>
      </c>
      <c r="D94">
        <v>0</v>
      </c>
      <c r="E94" t="s">
        <v>306</v>
      </c>
      <c r="F94" t="s">
        <v>15</v>
      </c>
      <c r="G94">
        <v>27986</v>
      </c>
      <c r="H94">
        <v>33225</v>
      </c>
    </row>
    <row r="95" spans="1:8" x14ac:dyDescent="0.35">
      <c r="A95" t="s">
        <v>307</v>
      </c>
      <c r="B95" t="s">
        <v>308</v>
      </c>
      <c r="C95">
        <v>10354</v>
      </c>
      <c r="D95">
        <v>74</v>
      </c>
      <c r="E95" t="s">
        <v>309</v>
      </c>
      <c r="F95" t="s">
        <v>11</v>
      </c>
      <c r="G95">
        <v>8996</v>
      </c>
      <c r="H95">
        <v>9583</v>
      </c>
    </row>
    <row r="96" spans="1:8" x14ac:dyDescent="0.35">
      <c r="A96" t="s">
        <v>310</v>
      </c>
      <c r="B96" t="s">
        <v>311</v>
      </c>
      <c r="C96">
        <v>8343</v>
      </c>
      <c r="D96">
        <v>42</v>
      </c>
      <c r="E96" t="s">
        <v>312</v>
      </c>
      <c r="F96" t="s">
        <v>25</v>
      </c>
      <c r="G96">
        <v>4587</v>
      </c>
      <c r="H96">
        <v>6289</v>
      </c>
    </row>
    <row r="97" spans="1:8" x14ac:dyDescent="0.35">
      <c r="A97" t="s">
        <v>313</v>
      </c>
      <c r="B97" t="s">
        <v>314</v>
      </c>
      <c r="C97">
        <v>8373</v>
      </c>
      <c r="D97">
        <v>30</v>
      </c>
      <c r="E97" t="s">
        <v>315</v>
      </c>
      <c r="F97" t="s">
        <v>25</v>
      </c>
      <c r="G97">
        <v>4488</v>
      </c>
      <c r="H97">
        <v>5252</v>
      </c>
    </row>
    <row r="98" spans="1:8" x14ac:dyDescent="0.35">
      <c r="A98" t="s">
        <v>316</v>
      </c>
      <c r="B98" t="s">
        <v>317</v>
      </c>
      <c r="C98">
        <v>42</v>
      </c>
      <c r="D98">
        <v>0</v>
      </c>
      <c r="E98" t="s">
        <v>318</v>
      </c>
      <c r="F98" t="s">
        <v>58</v>
      </c>
      <c r="G98">
        <v>15</v>
      </c>
      <c r="H98">
        <v>39</v>
      </c>
    </row>
    <row r="99" spans="1:8" x14ac:dyDescent="0.35">
      <c r="A99" t="s">
        <v>319</v>
      </c>
      <c r="B99" t="s">
        <v>320</v>
      </c>
      <c r="C99">
        <v>30428</v>
      </c>
      <c r="D99">
        <v>3</v>
      </c>
      <c r="E99" t="s">
        <v>321</v>
      </c>
      <c r="F99" t="s">
        <v>80</v>
      </c>
      <c r="G99">
        <v>22013</v>
      </c>
      <c r="H99">
        <v>26366</v>
      </c>
    </row>
    <row r="100" spans="1:8" x14ac:dyDescent="0.35">
      <c r="A100" t="s">
        <v>322</v>
      </c>
      <c r="B100" t="s">
        <v>323</v>
      </c>
      <c r="C100">
        <v>2839</v>
      </c>
      <c r="D100">
        <v>193</v>
      </c>
      <c r="E100" t="s">
        <v>324</v>
      </c>
      <c r="F100" t="s">
        <v>58</v>
      </c>
      <c r="G100">
        <v>2872</v>
      </c>
      <c r="H100">
        <v>2878</v>
      </c>
    </row>
    <row r="101" spans="1:8" x14ac:dyDescent="0.35">
      <c r="A101" t="s">
        <v>325</v>
      </c>
      <c r="B101" t="s">
        <v>326</v>
      </c>
      <c r="C101">
        <v>1030</v>
      </c>
      <c r="D101">
        <v>115</v>
      </c>
      <c r="E101" t="s">
        <v>327</v>
      </c>
      <c r="F101" t="s">
        <v>106</v>
      </c>
      <c r="G101">
        <v>3988</v>
      </c>
      <c r="H101">
        <v>4408</v>
      </c>
    </row>
    <row r="102" spans="1:8" x14ac:dyDescent="0.35">
      <c r="A102" t="s">
        <v>328</v>
      </c>
      <c r="B102" t="s">
        <v>329</v>
      </c>
      <c r="C102">
        <v>1328</v>
      </c>
      <c r="D102">
        <v>0</v>
      </c>
      <c r="E102" t="s">
        <v>330</v>
      </c>
      <c r="F102" t="s">
        <v>80</v>
      </c>
      <c r="G102">
        <v>2860</v>
      </c>
      <c r="H102">
        <v>3076</v>
      </c>
    </row>
    <row r="103" spans="1:8" x14ac:dyDescent="0.35">
      <c r="A103" t="s">
        <v>331</v>
      </c>
      <c r="B103" t="s">
        <v>332</v>
      </c>
      <c r="C103">
        <v>1168</v>
      </c>
      <c r="D103">
        <v>0</v>
      </c>
      <c r="E103" t="s">
        <v>333</v>
      </c>
      <c r="F103" t="s">
        <v>11</v>
      </c>
      <c r="G103">
        <v>8145</v>
      </c>
      <c r="H103">
        <v>8262</v>
      </c>
    </row>
    <row r="104" spans="1:8" x14ac:dyDescent="0.35">
      <c r="A104" t="s">
        <v>334</v>
      </c>
      <c r="B104" t="s">
        <v>335</v>
      </c>
      <c r="C104">
        <v>1218</v>
      </c>
      <c r="D104">
        <v>0</v>
      </c>
      <c r="E104" t="s">
        <v>54</v>
      </c>
      <c r="F104" t="s">
        <v>11</v>
      </c>
      <c r="G104">
        <v>433</v>
      </c>
      <c r="H104">
        <v>497</v>
      </c>
    </row>
    <row r="105" spans="1:8" x14ac:dyDescent="0.35">
      <c r="A105" t="s">
        <v>336</v>
      </c>
      <c r="B105" t="s">
        <v>337</v>
      </c>
      <c r="C105">
        <v>942</v>
      </c>
      <c r="D105">
        <v>0</v>
      </c>
      <c r="E105" t="s">
        <v>338</v>
      </c>
      <c r="F105" t="s">
        <v>73</v>
      </c>
      <c r="G105">
        <v>2301</v>
      </c>
      <c r="H105">
        <v>4020</v>
      </c>
    </row>
    <row r="106" spans="1:8" x14ac:dyDescent="0.35">
      <c r="A106" t="s">
        <v>339</v>
      </c>
      <c r="B106" t="s">
        <v>340</v>
      </c>
      <c r="C106">
        <v>77</v>
      </c>
      <c r="D106">
        <v>0</v>
      </c>
      <c r="E106" t="s">
        <v>341</v>
      </c>
      <c r="F106" t="s">
        <v>32</v>
      </c>
      <c r="G106">
        <v>13</v>
      </c>
      <c r="H106">
        <v>28</v>
      </c>
    </row>
    <row r="107" spans="1:8" x14ac:dyDescent="0.35">
      <c r="A107" t="s">
        <v>342</v>
      </c>
      <c r="B107" t="s">
        <v>343</v>
      </c>
      <c r="C107">
        <v>2215</v>
      </c>
      <c r="D107">
        <v>197</v>
      </c>
      <c r="E107" t="s">
        <v>344</v>
      </c>
      <c r="F107" t="s">
        <v>62</v>
      </c>
      <c r="G107">
        <v>16155</v>
      </c>
      <c r="H107">
        <v>16955</v>
      </c>
    </row>
    <row r="108" spans="1:8" x14ac:dyDescent="0.35">
      <c r="A108" t="s">
        <v>345</v>
      </c>
      <c r="B108" t="s">
        <v>346</v>
      </c>
      <c r="C108">
        <v>2533</v>
      </c>
      <c r="D108">
        <v>45</v>
      </c>
      <c r="E108" t="s">
        <v>347</v>
      </c>
      <c r="F108" t="s">
        <v>25</v>
      </c>
      <c r="G108">
        <v>2957</v>
      </c>
      <c r="H108">
        <v>3784</v>
      </c>
    </row>
    <row r="109" spans="1:8" x14ac:dyDescent="0.35">
      <c r="A109" t="s">
        <v>348</v>
      </c>
      <c r="B109" t="s">
        <v>349</v>
      </c>
      <c r="C109">
        <v>385</v>
      </c>
      <c r="D109">
        <v>0</v>
      </c>
      <c r="E109" t="s">
        <v>350</v>
      </c>
      <c r="F109" t="s">
        <v>11</v>
      </c>
      <c r="G109">
        <v>152</v>
      </c>
      <c r="H109">
        <v>172</v>
      </c>
    </row>
    <row r="110" spans="1:8" x14ac:dyDescent="0.35">
      <c r="A110" t="s">
        <v>351</v>
      </c>
      <c r="B110" t="s">
        <v>352</v>
      </c>
      <c r="C110">
        <v>104</v>
      </c>
      <c r="D110">
        <v>0</v>
      </c>
      <c r="E110" t="s">
        <v>353</v>
      </c>
      <c r="F110" t="s">
        <v>11</v>
      </c>
      <c r="G110">
        <v>0</v>
      </c>
      <c r="H110">
        <v>0</v>
      </c>
    </row>
    <row r="111" spans="1:8" x14ac:dyDescent="0.35">
      <c r="A111" t="s">
        <v>354</v>
      </c>
      <c r="B111" t="s">
        <v>355</v>
      </c>
      <c r="C111">
        <v>544</v>
      </c>
      <c r="D111">
        <v>52</v>
      </c>
      <c r="E111" t="s">
        <v>356</v>
      </c>
      <c r="F111" t="s">
        <v>42</v>
      </c>
      <c r="G111">
        <v>1099</v>
      </c>
      <c r="H111">
        <v>1345</v>
      </c>
    </row>
    <row r="112" spans="1:8" x14ac:dyDescent="0.35">
      <c r="A112" t="s">
        <v>357</v>
      </c>
      <c r="B112" t="s">
        <v>358</v>
      </c>
      <c r="C112">
        <v>2677</v>
      </c>
      <c r="D112">
        <v>93</v>
      </c>
      <c r="E112" t="s">
        <v>359</v>
      </c>
      <c r="F112" t="s">
        <v>268</v>
      </c>
      <c r="G112">
        <v>4029</v>
      </c>
      <c r="H112">
        <v>4111</v>
      </c>
    </row>
    <row r="113" spans="1:8" x14ac:dyDescent="0.35">
      <c r="A113" t="s">
        <v>360</v>
      </c>
      <c r="B113" t="s">
        <v>361</v>
      </c>
      <c r="C113">
        <v>23</v>
      </c>
      <c r="D113">
        <v>14</v>
      </c>
      <c r="E113" t="s">
        <v>362</v>
      </c>
      <c r="F113" t="s">
        <v>119</v>
      </c>
      <c r="G113">
        <v>304</v>
      </c>
      <c r="H113">
        <v>854</v>
      </c>
    </row>
    <row r="114" spans="1:8" x14ac:dyDescent="0.35">
      <c r="A114" t="s">
        <v>363</v>
      </c>
      <c r="B114" t="s">
        <v>364</v>
      </c>
      <c r="C114">
        <v>425</v>
      </c>
      <c r="D114">
        <v>67</v>
      </c>
      <c r="E114" t="s">
        <v>365</v>
      </c>
      <c r="F114" t="s">
        <v>11</v>
      </c>
      <c r="G114">
        <v>8861</v>
      </c>
      <c r="H114">
        <v>11546</v>
      </c>
    </row>
    <row r="115" spans="1:8" x14ac:dyDescent="0.35">
      <c r="A115" t="s">
        <v>366</v>
      </c>
      <c r="B115" t="s">
        <v>367</v>
      </c>
      <c r="C115">
        <v>1129</v>
      </c>
      <c r="D115">
        <v>145</v>
      </c>
      <c r="E115" t="s">
        <v>368</v>
      </c>
      <c r="F115" t="s">
        <v>11</v>
      </c>
      <c r="G115">
        <v>5279</v>
      </c>
      <c r="H115">
        <v>5303</v>
      </c>
    </row>
    <row r="116" spans="1:8" x14ac:dyDescent="0.35">
      <c r="A116" t="s">
        <v>369</v>
      </c>
      <c r="B116" t="s">
        <v>370</v>
      </c>
      <c r="C116">
        <v>5871</v>
      </c>
      <c r="D116">
        <v>16</v>
      </c>
      <c r="E116" t="s">
        <v>371</v>
      </c>
      <c r="F116" t="s">
        <v>80</v>
      </c>
      <c r="G116">
        <v>5743</v>
      </c>
      <c r="H116">
        <v>7185</v>
      </c>
    </row>
    <row r="117" spans="1:8" x14ac:dyDescent="0.35">
      <c r="A117" t="s">
        <v>372</v>
      </c>
      <c r="B117" t="s">
        <v>373</v>
      </c>
      <c r="C117">
        <v>44</v>
      </c>
      <c r="D117">
        <v>0</v>
      </c>
      <c r="E117" t="s">
        <v>374</v>
      </c>
      <c r="F117" t="s">
        <v>58</v>
      </c>
      <c r="G117">
        <v>76</v>
      </c>
      <c r="H117">
        <v>85</v>
      </c>
    </row>
    <row r="118" spans="1:8" x14ac:dyDescent="0.35">
      <c r="A118" t="s">
        <v>375</v>
      </c>
      <c r="B118" t="s">
        <v>376</v>
      </c>
      <c r="C118">
        <v>495</v>
      </c>
      <c r="D118">
        <v>10</v>
      </c>
      <c r="E118" t="s">
        <v>377</v>
      </c>
      <c r="F118" t="s">
        <v>119</v>
      </c>
      <c r="G118">
        <v>1756</v>
      </c>
      <c r="H118">
        <v>1949</v>
      </c>
    </row>
    <row r="119" spans="1:8" x14ac:dyDescent="0.35">
      <c r="A119" t="s">
        <v>378</v>
      </c>
      <c r="B119" t="s">
        <v>379</v>
      </c>
      <c r="C119">
        <v>1</v>
      </c>
      <c r="D119">
        <v>1</v>
      </c>
      <c r="E119" t="s">
        <v>380</v>
      </c>
      <c r="F119" t="s">
        <v>381</v>
      </c>
      <c r="G119">
        <v>379</v>
      </c>
      <c r="H119">
        <v>3362</v>
      </c>
    </row>
    <row r="120" spans="1:8" x14ac:dyDescent="0.35">
      <c r="A120" t="s">
        <v>382</v>
      </c>
      <c r="B120" t="s">
        <v>383</v>
      </c>
      <c r="C120">
        <v>141</v>
      </c>
      <c r="D120">
        <v>1</v>
      </c>
      <c r="E120" t="s">
        <v>384</v>
      </c>
      <c r="F120" t="s">
        <v>11</v>
      </c>
      <c r="G120">
        <v>93</v>
      </c>
      <c r="H120">
        <v>104</v>
      </c>
    </row>
    <row r="121" spans="1:8" x14ac:dyDescent="0.35">
      <c r="A121" t="s">
        <v>385</v>
      </c>
      <c r="B121" t="s">
        <v>386</v>
      </c>
      <c r="C121">
        <v>370</v>
      </c>
      <c r="D121">
        <v>0</v>
      </c>
      <c r="E121" t="s">
        <v>387</v>
      </c>
      <c r="F121" t="s">
        <v>32</v>
      </c>
      <c r="G121">
        <v>114</v>
      </c>
      <c r="H121">
        <v>125</v>
      </c>
    </row>
    <row r="122" spans="1:8" x14ac:dyDescent="0.35">
      <c r="A122" t="s">
        <v>388</v>
      </c>
      <c r="B122" t="s">
        <v>389</v>
      </c>
      <c r="C122">
        <v>1647</v>
      </c>
      <c r="D122">
        <v>135</v>
      </c>
      <c r="E122" t="s">
        <v>390</v>
      </c>
      <c r="F122" t="s">
        <v>11</v>
      </c>
      <c r="G122">
        <v>3650</v>
      </c>
      <c r="H122">
        <v>5640</v>
      </c>
    </row>
    <row r="123" spans="1:8" x14ac:dyDescent="0.35">
      <c r="A123" t="s">
        <v>391</v>
      </c>
      <c r="B123" t="s">
        <v>392</v>
      </c>
      <c r="C123">
        <v>187</v>
      </c>
      <c r="D123">
        <v>0</v>
      </c>
      <c r="E123" t="s">
        <v>393</v>
      </c>
      <c r="F123" t="s">
        <v>32</v>
      </c>
      <c r="G123">
        <v>42</v>
      </c>
      <c r="H123">
        <v>88</v>
      </c>
    </row>
    <row r="124" spans="1:8" x14ac:dyDescent="0.35">
      <c r="A124" t="s">
        <v>394</v>
      </c>
      <c r="B124" t="s">
        <v>395</v>
      </c>
      <c r="C124">
        <v>56</v>
      </c>
      <c r="D124">
        <v>0</v>
      </c>
      <c r="E124" t="s">
        <v>396</v>
      </c>
      <c r="F124" t="s">
        <v>119</v>
      </c>
      <c r="G124">
        <v>433</v>
      </c>
      <c r="H124">
        <v>452</v>
      </c>
    </row>
    <row r="125" spans="1:8" x14ac:dyDescent="0.35">
      <c r="A125" t="s">
        <v>397</v>
      </c>
      <c r="B125" t="s">
        <v>398</v>
      </c>
      <c r="C125">
        <v>123</v>
      </c>
      <c r="D125">
        <v>0</v>
      </c>
      <c r="E125" t="s">
        <v>399</v>
      </c>
      <c r="F125" t="s">
        <v>11</v>
      </c>
      <c r="G125">
        <v>135</v>
      </c>
      <c r="H125">
        <v>320</v>
      </c>
    </row>
    <row r="126" spans="1:8" x14ac:dyDescent="0.35">
      <c r="A126" t="s">
        <v>400</v>
      </c>
      <c r="B126" t="s">
        <v>401</v>
      </c>
      <c r="C126">
        <v>60</v>
      </c>
      <c r="D126">
        <v>0</v>
      </c>
      <c r="E126" t="s">
        <v>402</v>
      </c>
      <c r="F126" t="s">
        <v>11</v>
      </c>
      <c r="G126">
        <v>24</v>
      </c>
      <c r="H126">
        <v>54</v>
      </c>
    </row>
    <row r="127" spans="1:8" x14ac:dyDescent="0.35">
      <c r="A127" t="s">
        <v>403</v>
      </c>
      <c r="B127" t="s">
        <v>404</v>
      </c>
      <c r="C127">
        <v>52</v>
      </c>
      <c r="D127">
        <v>0</v>
      </c>
      <c r="E127" t="s">
        <v>405</v>
      </c>
      <c r="F127" t="s">
        <v>32</v>
      </c>
      <c r="G127">
        <v>0</v>
      </c>
      <c r="H127">
        <v>0</v>
      </c>
    </row>
    <row r="128" spans="1:8" x14ac:dyDescent="0.35">
      <c r="A128" t="s">
        <v>406</v>
      </c>
      <c r="B128" t="s">
        <v>407</v>
      </c>
      <c r="C128">
        <v>449</v>
      </c>
      <c r="D128">
        <v>41</v>
      </c>
      <c r="E128" t="s">
        <v>408</v>
      </c>
      <c r="F128" t="s">
        <v>11</v>
      </c>
      <c r="G128">
        <v>4532</v>
      </c>
      <c r="H128">
        <v>5092</v>
      </c>
    </row>
    <row r="129" spans="1:8" x14ac:dyDescent="0.35">
      <c r="A129" t="s">
        <v>409</v>
      </c>
      <c r="B129" t="s">
        <v>410</v>
      </c>
      <c r="C129">
        <v>55</v>
      </c>
      <c r="D129">
        <v>0</v>
      </c>
      <c r="E129" t="s">
        <v>411</v>
      </c>
      <c r="F129" t="s">
        <v>119</v>
      </c>
      <c r="G129">
        <v>442</v>
      </c>
      <c r="H129">
        <v>584</v>
      </c>
    </row>
    <row r="130" spans="1:8" x14ac:dyDescent="0.35">
      <c r="A130" t="s">
        <v>412</v>
      </c>
      <c r="B130" t="s">
        <v>413</v>
      </c>
      <c r="C130">
        <v>288</v>
      </c>
      <c r="D130">
        <v>0</v>
      </c>
      <c r="E130" t="s">
        <v>414</v>
      </c>
      <c r="F130" t="s">
        <v>32</v>
      </c>
      <c r="G130">
        <v>74</v>
      </c>
      <c r="H130">
        <v>145</v>
      </c>
    </row>
    <row r="131" spans="1:8" x14ac:dyDescent="0.35">
      <c r="A131" t="s">
        <v>415</v>
      </c>
      <c r="B131" t="s">
        <v>416</v>
      </c>
      <c r="C131">
        <v>554</v>
      </c>
      <c r="D131">
        <v>0</v>
      </c>
      <c r="E131" t="s">
        <v>417</v>
      </c>
      <c r="F131" t="s">
        <v>11</v>
      </c>
      <c r="G131">
        <v>5840</v>
      </c>
      <c r="H131">
        <v>6586</v>
      </c>
    </row>
    <row r="132" spans="1:8" x14ac:dyDescent="0.35">
      <c r="A132" t="s">
        <v>418</v>
      </c>
      <c r="B132" t="s">
        <v>419</v>
      </c>
      <c r="C132">
        <v>3976</v>
      </c>
      <c r="D132">
        <v>25</v>
      </c>
      <c r="E132" t="s">
        <v>420</v>
      </c>
      <c r="F132" t="s">
        <v>25</v>
      </c>
      <c r="G132">
        <v>8875</v>
      </c>
      <c r="H132">
        <v>12786</v>
      </c>
    </row>
    <row r="133" spans="1:8" x14ac:dyDescent="0.35">
      <c r="A133" t="s">
        <v>421</v>
      </c>
      <c r="B133" t="s">
        <v>422</v>
      </c>
      <c r="C133">
        <v>71</v>
      </c>
      <c r="D133">
        <v>0</v>
      </c>
      <c r="E133" t="s">
        <v>423</v>
      </c>
      <c r="F133" t="s">
        <v>90</v>
      </c>
      <c r="G133">
        <v>57</v>
      </c>
      <c r="H133">
        <v>200</v>
      </c>
    </row>
    <row r="134" spans="1:8" x14ac:dyDescent="0.35">
      <c r="A134" t="s">
        <v>424</v>
      </c>
      <c r="B134" t="s">
        <v>425</v>
      </c>
      <c r="C134">
        <v>454</v>
      </c>
      <c r="D134">
        <v>0</v>
      </c>
      <c r="E134" t="s">
        <v>426</v>
      </c>
      <c r="F134" t="s">
        <v>11</v>
      </c>
      <c r="G134">
        <v>206</v>
      </c>
      <c r="H134">
        <v>253</v>
      </c>
    </row>
    <row r="135" spans="1:8" x14ac:dyDescent="0.35">
      <c r="A135" t="s">
        <v>427</v>
      </c>
      <c r="B135" t="s">
        <v>428</v>
      </c>
      <c r="C135">
        <v>1410</v>
      </c>
      <c r="D135">
        <v>11</v>
      </c>
      <c r="E135" t="s">
        <v>429</v>
      </c>
      <c r="F135" t="s">
        <v>80</v>
      </c>
      <c r="G135">
        <v>1691</v>
      </c>
      <c r="H135">
        <v>2115</v>
      </c>
    </row>
    <row r="136" spans="1:8" x14ac:dyDescent="0.35">
      <c r="A136" t="s">
        <v>430</v>
      </c>
      <c r="B136" t="s">
        <v>431</v>
      </c>
      <c r="C136">
        <v>2282</v>
      </c>
      <c r="D136">
        <v>0</v>
      </c>
      <c r="E136" t="s">
        <v>432</v>
      </c>
      <c r="F136" t="s">
        <v>58</v>
      </c>
      <c r="G136">
        <v>2822</v>
      </c>
      <c r="H136">
        <v>2979</v>
      </c>
    </row>
    <row r="137" spans="1:8" x14ac:dyDescent="0.35">
      <c r="A137" t="s">
        <v>433</v>
      </c>
      <c r="B137" t="s">
        <v>434</v>
      </c>
      <c r="C137">
        <v>175</v>
      </c>
      <c r="D137">
        <v>28</v>
      </c>
      <c r="E137" t="s">
        <v>435</v>
      </c>
      <c r="F137" t="s">
        <v>58</v>
      </c>
      <c r="G137">
        <v>2465</v>
      </c>
      <c r="H137">
        <v>3087</v>
      </c>
    </row>
    <row r="138" spans="1:8" x14ac:dyDescent="0.35">
      <c r="A138" t="s">
        <v>436</v>
      </c>
      <c r="B138" t="s">
        <v>437</v>
      </c>
      <c r="C138">
        <v>3244</v>
      </c>
      <c r="D138">
        <v>195</v>
      </c>
      <c r="E138" t="s">
        <v>438</v>
      </c>
      <c r="F138" t="s">
        <v>11</v>
      </c>
      <c r="G138">
        <v>6302</v>
      </c>
      <c r="H138">
        <v>6921</v>
      </c>
    </row>
    <row r="139" spans="1:8" x14ac:dyDescent="0.35">
      <c r="A139" t="s">
        <v>439</v>
      </c>
      <c r="B139" t="s">
        <v>440</v>
      </c>
      <c r="C139">
        <v>595</v>
      </c>
      <c r="D139">
        <v>9</v>
      </c>
      <c r="E139" t="s">
        <v>441</v>
      </c>
      <c r="F139" t="s">
        <v>106</v>
      </c>
      <c r="G139">
        <v>1135</v>
      </c>
      <c r="H139">
        <v>1331</v>
      </c>
    </row>
    <row r="140" spans="1:8" x14ac:dyDescent="0.35">
      <c r="A140" t="s">
        <v>442</v>
      </c>
      <c r="B140" t="s">
        <v>443</v>
      </c>
      <c r="C140">
        <v>686</v>
      </c>
      <c r="D140">
        <v>0</v>
      </c>
      <c r="E140" t="s">
        <v>444</v>
      </c>
      <c r="F140" t="s">
        <v>32</v>
      </c>
      <c r="G140">
        <v>59</v>
      </c>
      <c r="H140">
        <v>61</v>
      </c>
    </row>
    <row r="141" spans="1:8" x14ac:dyDescent="0.35">
      <c r="A141" t="s">
        <v>445</v>
      </c>
      <c r="B141" t="s">
        <v>446</v>
      </c>
      <c r="C141">
        <v>19</v>
      </c>
      <c r="D141">
        <v>0</v>
      </c>
      <c r="E141" t="s">
        <v>447</v>
      </c>
      <c r="F141" t="s">
        <v>32</v>
      </c>
      <c r="G141">
        <v>0</v>
      </c>
      <c r="H141">
        <v>0</v>
      </c>
    </row>
    <row r="142" spans="1:8" x14ac:dyDescent="0.35">
      <c r="A142" t="s">
        <v>448</v>
      </c>
      <c r="B142" t="s">
        <v>449</v>
      </c>
      <c r="C142">
        <v>171</v>
      </c>
      <c r="D142">
        <v>0</v>
      </c>
      <c r="E142" t="s">
        <v>450</v>
      </c>
      <c r="F142" t="s">
        <v>451</v>
      </c>
      <c r="G142">
        <v>269</v>
      </c>
      <c r="H142">
        <v>376</v>
      </c>
    </row>
    <row r="143" spans="1:8" x14ac:dyDescent="0.35">
      <c r="A143" t="s">
        <v>452</v>
      </c>
      <c r="B143" t="s">
        <v>453</v>
      </c>
      <c r="C143">
        <v>88</v>
      </c>
      <c r="D143">
        <v>13</v>
      </c>
      <c r="E143" t="s">
        <v>454</v>
      </c>
      <c r="F143" t="s">
        <v>11</v>
      </c>
      <c r="G143">
        <v>387</v>
      </c>
      <c r="H143">
        <v>434</v>
      </c>
    </row>
    <row r="144" spans="1:8" x14ac:dyDescent="0.35">
      <c r="A144" t="s">
        <v>455</v>
      </c>
      <c r="B144" t="s">
        <v>456</v>
      </c>
      <c r="C144">
        <v>3043</v>
      </c>
      <c r="D144">
        <v>61</v>
      </c>
      <c r="E144" t="s">
        <v>457</v>
      </c>
      <c r="F144" t="s">
        <v>11</v>
      </c>
      <c r="G144">
        <v>3333</v>
      </c>
      <c r="H144">
        <v>3973</v>
      </c>
    </row>
    <row r="145" spans="1:8" x14ac:dyDescent="0.35">
      <c r="A145" t="s">
        <v>458</v>
      </c>
      <c r="B145" t="s">
        <v>459</v>
      </c>
      <c r="C145">
        <v>487</v>
      </c>
      <c r="D145">
        <v>170</v>
      </c>
      <c r="E145" t="s">
        <v>460</v>
      </c>
      <c r="F145" t="s">
        <v>58</v>
      </c>
      <c r="G145">
        <v>18316</v>
      </c>
      <c r="H145">
        <v>19197</v>
      </c>
    </row>
    <row r="146" spans="1:8" x14ac:dyDescent="0.35">
      <c r="A146" t="s">
        <v>461</v>
      </c>
      <c r="B146" t="s">
        <v>462</v>
      </c>
      <c r="C146">
        <v>4141</v>
      </c>
      <c r="D146">
        <v>20</v>
      </c>
      <c r="E146" t="s">
        <v>463</v>
      </c>
      <c r="F146" t="s">
        <v>464</v>
      </c>
      <c r="G146">
        <v>4536</v>
      </c>
      <c r="H146">
        <v>5311</v>
      </c>
    </row>
    <row r="147" spans="1:8" x14ac:dyDescent="0.35">
      <c r="A147" t="s">
        <v>465</v>
      </c>
      <c r="B147" t="s">
        <v>466</v>
      </c>
      <c r="C147">
        <v>218</v>
      </c>
      <c r="D147">
        <v>0</v>
      </c>
      <c r="E147" t="s">
        <v>467</v>
      </c>
      <c r="F147" t="s">
        <v>32</v>
      </c>
      <c r="G147">
        <v>5848</v>
      </c>
      <c r="H147">
        <v>6383</v>
      </c>
    </row>
    <row r="148" spans="1:8" x14ac:dyDescent="0.35">
      <c r="A148" t="s">
        <v>468</v>
      </c>
      <c r="B148" t="s">
        <v>469</v>
      </c>
      <c r="C148">
        <v>688</v>
      </c>
      <c r="D148">
        <v>27</v>
      </c>
      <c r="E148" t="s">
        <v>470</v>
      </c>
      <c r="F148" t="s">
        <v>58</v>
      </c>
      <c r="G148">
        <v>2236</v>
      </c>
      <c r="H148">
        <v>2325</v>
      </c>
    </row>
    <row r="149" spans="1:8" x14ac:dyDescent="0.35">
      <c r="A149" t="s">
        <v>471</v>
      </c>
      <c r="B149" t="s">
        <v>472</v>
      </c>
      <c r="C149">
        <v>84</v>
      </c>
      <c r="D149">
        <v>0</v>
      </c>
      <c r="E149" t="s">
        <v>473</v>
      </c>
      <c r="F149" t="s">
        <v>80</v>
      </c>
      <c r="G149">
        <v>27</v>
      </c>
      <c r="H149">
        <v>71</v>
      </c>
    </row>
    <row r="150" spans="1:8" x14ac:dyDescent="0.35">
      <c r="A150" t="s">
        <v>474</v>
      </c>
      <c r="B150" t="s">
        <v>475</v>
      </c>
      <c r="C150">
        <v>1030</v>
      </c>
      <c r="D150">
        <v>0</v>
      </c>
      <c r="E150" t="s">
        <v>476</v>
      </c>
      <c r="F150" t="s">
        <v>11</v>
      </c>
      <c r="G150">
        <v>2245</v>
      </c>
      <c r="H150">
        <v>2761</v>
      </c>
    </row>
    <row r="151" spans="1:8" x14ac:dyDescent="0.35">
      <c r="A151" t="s">
        <v>477</v>
      </c>
      <c r="B151" t="s">
        <v>478</v>
      </c>
      <c r="C151">
        <v>427</v>
      </c>
      <c r="D151">
        <v>2</v>
      </c>
      <c r="E151" t="s">
        <v>479</v>
      </c>
      <c r="F151" t="s">
        <v>25</v>
      </c>
      <c r="G151">
        <v>1391</v>
      </c>
      <c r="H151">
        <v>1756</v>
      </c>
    </row>
    <row r="152" spans="1:8" x14ac:dyDescent="0.35">
      <c r="A152" t="s">
        <v>480</v>
      </c>
      <c r="B152" t="s">
        <v>481</v>
      </c>
      <c r="C152">
        <v>2614</v>
      </c>
      <c r="D152">
        <v>150</v>
      </c>
      <c r="E152" t="s">
        <v>482</v>
      </c>
      <c r="F152" t="s">
        <v>11</v>
      </c>
      <c r="G152">
        <v>3474</v>
      </c>
      <c r="H152">
        <v>4180</v>
      </c>
    </row>
    <row r="153" spans="1:8" x14ac:dyDescent="0.35">
      <c r="A153" t="s">
        <v>483</v>
      </c>
      <c r="B153" t="s">
        <v>484</v>
      </c>
      <c r="C153">
        <v>347</v>
      </c>
      <c r="D153">
        <v>0</v>
      </c>
      <c r="E153" t="s">
        <v>485</v>
      </c>
      <c r="F153" t="s">
        <v>32</v>
      </c>
      <c r="G153">
        <v>89</v>
      </c>
      <c r="H153">
        <v>89</v>
      </c>
    </row>
    <row r="154" spans="1:8" x14ac:dyDescent="0.35">
      <c r="A154" t="s">
        <v>486</v>
      </c>
      <c r="B154" t="s">
        <v>487</v>
      </c>
      <c r="C154">
        <v>64</v>
      </c>
      <c r="D154">
        <v>12</v>
      </c>
      <c r="E154" t="s">
        <v>488</v>
      </c>
      <c r="F154" t="s">
        <v>11</v>
      </c>
      <c r="G154">
        <v>395</v>
      </c>
      <c r="H154">
        <v>520</v>
      </c>
    </row>
    <row r="155" spans="1:8" x14ac:dyDescent="0.35">
      <c r="A155" t="s">
        <v>489</v>
      </c>
      <c r="B155" t="s">
        <v>490</v>
      </c>
      <c r="C155">
        <v>2078</v>
      </c>
      <c r="D155">
        <v>0</v>
      </c>
      <c r="E155" t="s">
        <v>491</v>
      </c>
      <c r="F155" t="s">
        <v>492</v>
      </c>
      <c r="G155">
        <v>429</v>
      </c>
      <c r="H155">
        <v>429</v>
      </c>
    </row>
    <row r="156" spans="1:8" x14ac:dyDescent="0.35">
      <c r="A156" t="s">
        <v>493</v>
      </c>
      <c r="B156" t="s">
        <v>494</v>
      </c>
      <c r="C156">
        <v>727</v>
      </c>
      <c r="D156">
        <v>0</v>
      </c>
      <c r="E156" t="s">
        <v>495</v>
      </c>
      <c r="F156" t="s">
        <v>106</v>
      </c>
      <c r="G156">
        <v>168</v>
      </c>
      <c r="H156">
        <v>271</v>
      </c>
    </row>
    <row r="157" spans="1:8" x14ac:dyDescent="0.35">
      <c r="A157" t="s">
        <v>496</v>
      </c>
      <c r="B157" t="s">
        <v>497</v>
      </c>
      <c r="C157">
        <v>5924</v>
      </c>
      <c r="D157">
        <v>163</v>
      </c>
      <c r="E157" t="s">
        <v>498</v>
      </c>
      <c r="F157" t="s">
        <v>62</v>
      </c>
      <c r="G157">
        <v>12658</v>
      </c>
      <c r="H157">
        <v>15084</v>
      </c>
    </row>
    <row r="158" spans="1:8" x14ac:dyDescent="0.35">
      <c r="A158" t="s">
        <v>499</v>
      </c>
      <c r="B158" t="s">
        <v>500</v>
      </c>
      <c r="C158">
        <v>948</v>
      </c>
      <c r="D158">
        <v>56</v>
      </c>
      <c r="E158" t="s">
        <v>501</v>
      </c>
      <c r="F158" t="s">
        <v>106</v>
      </c>
      <c r="G158">
        <v>3817</v>
      </c>
      <c r="H158">
        <v>4464</v>
      </c>
    </row>
    <row r="159" spans="1:8" x14ac:dyDescent="0.35">
      <c r="A159" t="s">
        <v>502</v>
      </c>
      <c r="B159" t="s">
        <v>503</v>
      </c>
      <c r="C159">
        <v>95</v>
      </c>
      <c r="D159">
        <v>0</v>
      </c>
      <c r="E159" t="s">
        <v>504</v>
      </c>
      <c r="F159" t="s">
        <v>32</v>
      </c>
      <c r="G159">
        <v>32</v>
      </c>
      <c r="H159">
        <v>66</v>
      </c>
    </row>
    <row r="160" spans="1:8" x14ac:dyDescent="0.35">
      <c r="A160" t="s">
        <v>505</v>
      </c>
      <c r="B160" t="s">
        <v>506</v>
      </c>
      <c r="C160">
        <v>256</v>
      </c>
      <c r="D160">
        <v>65</v>
      </c>
      <c r="E160" t="s">
        <v>507</v>
      </c>
      <c r="F160" t="s">
        <v>11</v>
      </c>
      <c r="G160">
        <v>1987</v>
      </c>
      <c r="H160">
        <v>2074</v>
      </c>
    </row>
    <row r="161" spans="1:8" x14ac:dyDescent="0.35">
      <c r="A161" t="s">
        <v>508</v>
      </c>
      <c r="B161" t="s">
        <v>509</v>
      </c>
      <c r="C161">
        <v>199</v>
      </c>
      <c r="D161">
        <v>0</v>
      </c>
      <c r="E161" t="s">
        <v>510</v>
      </c>
      <c r="F161" t="s">
        <v>32</v>
      </c>
      <c r="G161">
        <v>45</v>
      </c>
      <c r="H161">
        <v>54</v>
      </c>
    </row>
    <row r="162" spans="1:8" x14ac:dyDescent="0.35">
      <c r="A162" t="s">
        <v>511</v>
      </c>
      <c r="B162" t="s">
        <v>512</v>
      </c>
      <c r="C162">
        <v>137</v>
      </c>
      <c r="D162">
        <v>0</v>
      </c>
      <c r="E162" t="s">
        <v>513</v>
      </c>
      <c r="F162" t="s">
        <v>11</v>
      </c>
      <c r="G162">
        <v>61</v>
      </c>
      <c r="H162">
        <v>88</v>
      </c>
    </row>
    <row r="163" spans="1:8" x14ac:dyDescent="0.35">
      <c r="A163" t="s">
        <v>514</v>
      </c>
      <c r="B163" t="s">
        <v>515</v>
      </c>
      <c r="C163">
        <v>223</v>
      </c>
      <c r="D163">
        <v>51</v>
      </c>
      <c r="E163" t="s">
        <v>516</v>
      </c>
      <c r="F163" t="s">
        <v>106</v>
      </c>
      <c r="G163">
        <v>1271</v>
      </c>
      <c r="H163">
        <v>1330</v>
      </c>
    </row>
    <row r="164" spans="1:8" x14ac:dyDescent="0.35">
      <c r="A164" t="s">
        <v>517</v>
      </c>
      <c r="B164" t="s">
        <v>518</v>
      </c>
      <c r="C164">
        <v>134</v>
      </c>
      <c r="D164">
        <v>0</v>
      </c>
      <c r="E164" t="s">
        <v>519</v>
      </c>
      <c r="F164" t="s">
        <v>32</v>
      </c>
      <c r="G164">
        <v>19</v>
      </c>
      <c r="H164">
        <v>22</v>
      </c>
    </row>
    <row r="165" spans="1:8" x14ac:dyDescent="0.35">
      <c r="A165" t="s">
        <v>520</v>
      </c>
      <c r="B165" t="s">
        <v>521</v>
      </c>
      <c r="C165">
        <v>988</v>
      </c>
      <c r="D165">
        <v>8</v>
      </c>
      <c r="E165" t="s">
        <v>522</v>
      </c>
      <c r="F165" t="s">
        <v>25</v>
      </c>
      <c r="G165">
        <v>1501</v>
      </c>
      <c r="H165">
        <v>1770</v>
      </c>
    </row>
    <row r="166" spans="1:8" x14ac:dyDescent="0.35">
      <c r="A166" t="s">
        <v>523</v>
      </c>
      <c r="B166" t="s">
        <v>524</v>
      </c>
      <c r="C166">
        <v>411</v>
      </c>
      <c r="D166">
        <v>74</v>
      </c>
      <c r="E166" t="s">
        <v>525</v>
      </c>
      <c r="F166" t="s">
        <v>492</v>
      </c>
      <c r="G166">
        <v>2251</v>
      </c>
      <c r="H166">
        <v>2276</v>
      </c>
    </row>
    <row r="167" spans="1:8" x14ac:dyDescent="0.35">
      <c r="A167" t="s">
        <v>526</v>
      </c>
      <c r="B167" t="s">
        <v>527</v>
      </c>
      <c r="C167">
        <v>4682</v>
      </c>
      <c r="D167">
        <v>295</v>
      </c>
      <c r="E167" t="s">
        <v>528</v>
      </c>
      <c r="F167" t="s">
        <v>11</v>
      </c>
      <c r="G167">
        <v>5610</v>
      </c>
      <c r="H167">
        <v>5661</v>
      </c>
    </row>
    <row r="168" spans="1:8" x14ac:dyDescent="0.35">
      <c r="A168" t="s">
        <v>529</v>
      </c>
      <c r="B168" t="s">
        <v>530</v>
      </c>
      <c r="C168">
        <v>1045</v>
      </c>
      <c r="D168">
        <v>0</v>
      </c>
      <c r="E168" t="s">
        <v>180</v>
      </c>
      <c r="F168" t="s">
        <v>294</v>
      </c>
      <c r="G168">
        <v>0</v>
      </c>
      <c r="H168">
        <v>0</v>
      </c>
    </row>
    <row r="169" spans="1:8" x14ac:dyDescent="0.35">
      <c r="A169" t="s">
        <v>531</v>
      </c>
      <c r="B169" t="s">
        <v>532</v>
      </c>
      <c r="C169">
        <v>1049</v>
      </c>
      <c r="D169">
        <v>64</v>
      </c>
      <c r="E169" t="s">
        <v>533</v>
      </c>
      <c r="F169" t="s">
        <v>62</v>
      </c>
      <c r="G169">
        <v>2192</v>
      </c>
      <c r="H169">
        <v>2933</v>
      </c>
    </row>
    <row r="170" spans="1:8" x14ac:dyDescent="0.35">
      <c r="A170" t="s">
        <v>534</v>
      </c>
      <c r="B170" t="s">
        <v>535</v>
      </c>
      <c r="C170">
        <v>670</v>
      </c>
      <c r="D170">
        <v>38</v>
      </c>
      <c r="E170" t="s">
        <v>536</v>
      </c>
      <c r="F170" t="s">
        <v>537</v>
      </c>
      <c r="G170">
        <v>2634</v>
      </c>
      <c r="H170">
        <v>2999</v>
      </c>
    </row>
    <row r="171" spans="1:8" x14ac:dyDescent="0.35">
      <c r="A171" t="s">
        <v>538</v>
      </c>
      <c r="B171" t="s">
        <v>539</v>
      </c>
      <c r="C171">
        <v>181</v>
      </c>
      <c r="D171">
        <v>0</v>
      </c>
      <c r="E171" t="s">
        <v>540</v>
      </c>
      <c r="F171" t="s">
        <v>32</v>
      </c>
      <c r="G171">
        <v>32</v>
      </c>
      <c r="H171">
        <v>57</v>
      </c>
    </row>
    <row r="172" spans="1:8" x14ac:dyDescent="0.35">
      <c r="A172" t="s">
        <v>541</v>
      </c>
      <c r="B172" t="s">
        <v>542</v>
      </c>
      <c r="C172">
        <v>75</v>
      </c>
      <c r="D172">
        <v>2</v>
      </c>
      <c r="E172" t="s">
        <v>543</v>
      </c>
      <c r="F172" t="s">
        <v>80</v>
      </c>
      <c r="G172">
        <v>488</v>
      </c>
      <c r="H172">
        <v>929</v>
      </c>
    </row>
    <row r="173" spans="1:8" x14ac:dyDescent="0.35">
      <c r="A173" t="s">
        <v>544</v>
      </c>
      <c r="B173" t="s">
        <v>545</v>
      </c>
      <c r="C173">
        <v>70</v>
      </c>
      <c r="D173">
        <v>2</v>
      </c>
      <c r="E173" t="s">
        <v>546</v>
      </c>
      <c r="F173" t="s">
        <v>80</v>
      </c>
      <c r="G173">
        <v>0</v>
      </c>
      <c r="H173">
        <v>0</v>
      </c>
    </row>
    <row r="174" spans="1:8" x14ac:dyDescent="0.35">
      <c r="A174" t="s">
        <v>547</v>
      </c>
      <c r="B174" t="s">
        <v>548</v>
      </c>
      <c r="C174">
        <v>19</v>
      </c>
      <c r="D174">
        <v>0</v>
      </c>
      <c r="E174" t="s">
        <v>549</v>
      </c>
      <c r="F174" t="s">
        <v>214</v>
      </c>
      <c r="G174">
        <v>424</v>
      </c>
      <c r="H174">
        <v>486</v>
      </c>
    </row>
    <row r="175" spans="1:8" x14ac:dyDescent="0.35">
      <c r="A175" t="s">
        <v>550</v>
      </c>
      <c r="B175" t="s">
        <v>551</v>
      </c>
      <c r="C175">
        <v>487</v>
      </c>
      <c r="D175">
        <v>103</v>
      </c>
      <c r="E175" t="s">
        <v>552</v>
      </c>
      <c r="F175" t="s">
        <v>11</v>
      </c>
      <c r="G175">
        <v>3077</v>
      </c>
      <c r="H175">
        <v>3869</v>
      </c>
    </row>
    <row r="176" spans="1:8" x14ac:dyDescent="0.35">
      <c r="A176" t="s">
        <v>553</v>
      </c>
      <c r="B176" t="s">
        <v>554</v>
      </c>
      <c r="C176">
        <v>15753</v>
      </c>
      <c r="D176">
        <v>525</v>
      </c>
      <c r="E176" t="s">
        <v>555</v>
      </c>
      <c r="F176" t="s">
        <v>80</v>
      </c>
      <c r="G176">
        <v>12102</v>
      </c>
      <c r="H176">
        <v>12939</v>
      </c>
    </row>
    <row r="177" spans="1:8" x14ac:dyDescent="0.35">
      <c r="A177" t="s">
        <v>556</v>
      </c>
      <c r="B177" t="s">
        <v>557</v>
      </c>
      <c r="C177">
        <v>379</v>
      </c>
      <c r="D177">
        <v>22</v>
      </c>
      <c r="E177" t="s">
        <v>558</v>
      </c>
      <c r="F177" t="s">
        <v>11</v>
      </c>
      <c r="G177">
        <v>1763</v>
      </c>
      <c r="H177">
        <v>1789</v>
      </c>
    </row>
    <row r="178" spans="1:8" x14ac:dyDescent="0.35">
      <c r="A178" t="s">
        <v>559</v>
      </c>
      <c r="B178" t="s">
        <v>560</v>
      </c>
      <c r="C178">
        <v>655</v>
      </c>
      <c r="D178">
        <v>14</v>
      </c>
      <c r="E178" t="s">
        <v>561</v>
      </c>
      <c r="F178" t="s">
        <v>294</v>
      </c>
      <c r="G178">
        <v>1786</v>
      </c>
      <c r="H178">
        <v>2142</v>
      </c>
    </row>
    <row r="179" spans="1:8" x14ac:dyDescent="0.35">
      <c r="A179" t="s">
        <v>562</v>
      </c>
      <c r="B179" t="s">
        <v>563</v>
      </c>
      <c r="C179">
        <v>2</v>
      </c>
      <c r="D179">
        <v>0</v>
      </c>
      <c r="E179" t="s">
        <v>564</v>
      </c>
      <c r="F179" t="s">
        <v>73</v>
      </c>
      <c r="G179">
        <v>0</v>
      </c>
      <c r="H179">
        <v>0</v>
      </c>
    </row>
    <row r="180" spans="1:8" x14ac:dyDescent="0.35">
      <c r="A180" t="s">
        <v>565</v>
      </c>
      <c r="B180" t="s">
        <v>566</v>
      </c>
      <c r="C180">
        <v>1485</v>
      </c>
      <c r="D180">
        <v>22</v>
      </c>
      <c r="E180" t="s">
        <v>567</v>
      </c>
      <c r="F180" t="s">
        <v>58</v>
      </c>
      <c r="G180">
        <v>2788</v>
      </c>
      <c r="H180">
        <v>3242</v>
      </c>
    </row>
    <row r="181" spans="1:8" x14ac:dyDescent="0.35">
      <c r="A181" t="s">
        <v>568</v>
      </c>
      <c r="B181" t="s">
        <v>569</v>
      </c>
      <c r="C181">
        <v>88</v>
      </c>
      <c r="D181">
        <v>0</v>
      </c>
      <c r="E181" t="s">
        <v>570</v>
      </c>
      <c r="F181" t="s">
        <v>11</v>
      </c>
      <c r="G181">
        <v>22</v>
      </c>
      <c r="H181">
        <v>22</v>
      </c>
    </row>
    <row r="182" spans="1:8" x14ac:dyDescent="0.35">
      <c r="A182" t="s">
        <v>571</v>
      </c>
      <c r="B182" t="s">
        <v>572</v>
      </c>
      <c r="C182">
        <v>86</v>
      </c>
      <c r="D182">
        <v>0</v>
      </c>
      <c r="E182" t="s">
        <v>573</v>
      </c>
      <c r="F182" t="s">
        <v>32</v>
      </c>
      <c r="G182">
        <v>32</v>
      </c>
      <c r="H182">
        <v>34</v>
      </c>
    </row>
    <row r="183" spans="1:8" x14ac:dyDescent="0.35">
      <c r="A183" t="s">
        <v>574</v>
      </c>
      <c r="B183" t="s">
        <v>575</v>
      </c>
      <c r="C183">
        <v>498</v>
      </c>
      <c r="D183">
        <v>101</v>
      </c>
      <c r="E183" t="s">
        <v>576</v>
      </c>
      <c r="F183" t="s">
        <v>80</v>
      </c>
      <c r="G183">
        <v>0</v>
      </c>
      <c r="H183">
        <v>0</v>
      </c>
    </row>
    <row r="184" spans="1:8" x14ac:dyDescent="0.35">
      <c r="A184" t="s">
        <v>577</v>
      </c>
      <c r="B184" t="s">
        <v>578</v>
      </c>
      <c r="C184">
        <v>1599</v>
      </c>
      <c r="D184">
        <v>0</v>
      </c>
      <c r="E184" t="s">
        <v>579</v>
      </c>
      <c r="F184" t="s">
        <v>11</v>
      </c>
      <c r="G184">
        <v>2143</v>
      </c>
      <c r="H184">
        <v>2551</v>
      </c>
    </row>
    <row r="185" spans="1:8" x14ac:dyDescent="0.35">
      <c r="A185" t="s">
        <v>580</v>
      </c>
      <c r="B185" t="s">
        <v>581</v>
      </c>
      <c r="C185">
        <v>4323</v>
      </c>
      <c r="D185">
        <v>68</v>
      </c>
      <c r="E185" t="s">
        <v>582</v>
      </c>
      <c r="F185" t="s">
        <v>11</v>
      </c>
      <c r="G185">
        <v>6981</v>
      </c>
      <c r="H185">
        <v>9444</v>
      </c>
    </row>
    <row r="186" spans="1:8" x14ac:dyDescent="0.35">
      <c r="A186" t="s">
        <v>583</v>
      </c>
      <c r="B186" t="s">
        <v>584</v>
      </c>
      <c r="C186">
        <v>1245</v>
      </c>
      <c r="D186">
        <v>138</v>
      </c>
      <c r="E186" t="s">
        <v>585</v>
      </c>
      <c r="F186" t="s">
        <v>451</v>
      </c>
      <c r="G186">
        <v>0</v>
      </c>
      <c r="H186">
        <v>0</v>
      </c>
    </row>
    <row r="187" spans="1:8" x14ac:dyDescent="0.35">
      <c r="A187" t="s">
        <v>586</v>
      </c>
      <c r="B187" t="s">
        <v>587</v>
      </c>
      <c r="C187">
        <v>113</v>
      </c>
      <c r="D187">
        <v>0</v>
      </c>
      <c r="E187" t="s">
        <v>588</v>
      </c>
      <c r="F187" t="s">
        <v>162</v>
      </c>
      <c r="G187">
        <v>3151</v>
      </c>
      <c r="H187">
        <v>3196</v>
      </c>
    </row>
    <row r="188" spans="1:8" x14ac:dyDescent="0.35">
      <c r="A188" t="s">
        <v>589</v>
      </c>
      <c r="B188" t="s">
        <v>590</v>
      </c>
      <c r="C188">
        <v>0</v>
      </c>
      <c r="D188">
        <v>0</v>
      </c>
      <c r="E188" t="s">
        <v>543</v>
      </c>
      <c r="F188" t="s">
        <v>58</v>
      </c>
      <c r="G188">
        <v>224</v>
      </c>
      <c r="H188">
        <v>234</v>
      </c>
    </row>
    <row r="189" spans="1:8" x14ac:dyDescent="0.35">
      <c r="A189" t="s">
        <v>591</v>
      </c>
      <c r="B189" t="s">
        <v>592</v>
      </c>
      <c r="C189">
        <v>1326</v>
      </c>
      <c r="D189">
        <v>188</v>
      </c>
      <c r="E189" t="s">
        <v>593</v>
      </c>
      <c r="F189" t="s">
        <v>106</v>
      </c>
      <c r="G189">
        <v>3698</v>
      </c>
      <c r="H189">
        <v>3960</v>
      </c>
    </row>
    <row r="190" spans="1:8" x14ac:dyDescent="0.35">
      <c r="A190" t="s">
        <v>594</v>
      </c>
      <c r="B190" t="s">
        <v>595</v>
      </c>
      <c r="C190">
        <v>7117</v>
      </c>
      <c r="D190">
        <v>0</v>
      </c>
      <c r="E190" t="s">
        <v>596</v>
      </c>
      <c r="F190" t="s">
        <v>268</v>
      </c>
      <c r="G190">
        <v>0</v>
      </c>
      <c r="H190">
        <v>0</v>
      </c>
    </row>
    <row r="191" spans="1:8" x14ac:dyDescent="0.35">
      <c r="A191" t="s">
        <v>597</v>
      </c>
      <c r="B191" t="s">
        <v>598</v>
      </c>
      <c r="C191">
        <v>232</v>
      </c>
      <c r="D191">
        <v>0</v>
      </c>
      <c r="E191" t="s">
        <v>599</v>
      </c>
      <c r="F191" t="s">
        <v>32</v>
      </c>
      <c r="G191">
        <v>43</v>
      </c>
      <c r="H191">
        <v>44</v>
      </c>
    </row>
    <row r="192" spans="1:8" x14ac:dyDescent="0.35">
      <c r="A192" t="s">
        <v>600</v>
      </c>
      <c r="B192" t="s">
        <v>601</v>
      </c>
      <c r="C192">
        <v>119</v>
      </c>
      <c r="D192">
        <v>0</v>
      </c>
      <c r="E192" t="s">
        <v>602</v>
      </c>
      <c r="F192" t="s">
        <v>32</v>
      </c>
      <c r="G192">
        <v>15</v>
      </c>
      <c r="H192">
        <v>26</v>
      </c>
    </row>
    <row r="193" spans="1:8" x14ac:dyDescent="0.35">
      <c r="A193" t="s">
        <v>603</v>
      </c>
      <c r="B193" t="s">
        <v>604</v>
      </c>
      <c r="C193">
        <v>189</v>
      </c>
      <c r="D193">
        <v>44</v>
      </c>
      <c r="E193" t="s">
        <v>605</v>
      </c>
      <c r="F193" t="s">
        <v>58</v>
      </c>
      <c r="G193">
        <v>2765</v>
      </c>
      <c r="H193">
        <v>4378</v>
      </c>
    </row>
    <row r="194" spans="1:8" x14ac:dyDescent="0.35">
      <c r="A194" t="s">
        <v>606</v>
      </c>
      <c r="B194" t="s">
        <v>607</v>
      </c>
      <c r="C194">
        <v>1087</v>
      </c>
      <c r="D194">
        <v>14</v>
      </c>
      <c r="E194" t="s">
        <v>608</v>
      </c>
      <c r="F194" t="s">
        <v>25</v>
      </c>
      <c r="G194">
        <v>3857</v>
      </c>
      <c r="H194">
        <v>4683</v>
      </c>
    </row>
    <row r="195" spans="1:8" x14ac:dyDescent="0.35">
      <c r="A195" t="s">
        <v>609</v>
      </c>
      <c r="B195" t="s">
        <v>610</v>
      </c>
      <c r="C195">
        <v>19</v>
      </c>
      <c r="D195">
        <v>0</v>
      </c>
      <c r="E195" t="s">
        <v>611</v>
      </c>
      <c r="F195" t="s">
        <v>32</v>
      </c>
      <c r="G195">
        <v>29</v>
      </c>
      <c r="H195">
        <v>54</v>
      </c>
    </row>
    <row r="196" spans="1:8" x14ac:dyDescent="0.35">
      <c r="A196" t="s">
        <v>612</v>
      </c>
      <c r="B196" t="s">
        <v>613</v>
      </c>
      <c r="C196">
        <v>216</v>
      </c>
      <c r="D196">
        <v>0</v>
      </c>
      <c r="E196" t="s">
        <v>614</v>
      </c>
      <c r="F196" t="s">
        <v>32</v>
      </c>
      <c r="G196">
        <v>0</v>
      </c>
      <c r="H196">
        <v>0</v>
      </c>
    </row>
    <row r="197" spans="1:8" x14ac:dyDescent="0.35">
      <c r="A197" t="s">
        <v>615</v>
      </c>
      <c r="B197" t="s">
        <v>616</v>
      </c>
      <c r="C197">
        <v>3481</v>
      </c>
      <c r="D197">
        <v>87</v>
      </c>
      <c r="E197" t="s">
        <v>617</v>
      </c>
      <c r="F197" t="s">
        <v>62</v>
      </c>
      <c r="G197">
        <v>4301</v>
      </c>
      <c r="H197">
        <v>5121</v>
      </c>
    </row>
    <row r="198" spans="1:8" x14ac:dyDescent="0.35">
      <c r="A198" t="s">
        <v>618</v>
      </c>
      <c r="B198" t="s">
        <v>619</v>
      </c>
      <c r="C198">
        <v>5750</v>
      </c>
      <c r="D198">
        <v>172</v>
      </c>
      <c r="E198" t="s">
        <v>24</v>
      </c>
      <c r="F198" t="s">
        <v>106</v>
      </c>
      <c r="G198">
        <v>4253</v>
      </c>
      <c r="H198">
        <v>4755</v>
      </c>
    </row>
    <row r="199" spans="1:8" x14ac:dyDescent="0.35">
      <c r="A199" t="s">
        <v>620</v>
      </c>
      <c r="B199" t="s">
        <v>621</v>
      </c>
      <c r="C199">
        <v>125</v>
      </c>
      <c r="D199">
        <v>0</v>
      </c>
      <c r="E199" t="s">
        <v>622</v>
      </c>
      <c r="F199" t="s">
        <v>32</v>
      </c>
      <c r="G199">
        <v>40</v>
      </c>
      <c r="H199">
        <v>43</v>
      </c>
    </row>
    <row r="200" spans="1:8" x14ac:dyDescent="0.35">
      <c r="A200" t="s">
        <v>623</v>
      </c>
      <c r="B200" t="s">
        <v>624</v>
      </c>
      <c r="C200">
        <v>201</v>
      </c>
      <c r="D200">
        <v>0</v>
      </c>
      <c r="E200" t="s">
        <v>625</v>
      </c>
      <c r="F200" t="s">
        <v>32</v>
      </c>
      <c r="G200">
        <v>67</v>
      </c>
      <c r="H200">
        <v>78</v>
      </c>
    </row>
    <row r="201" spans="1:8" x14ac:dyDescent="0.35">
      <c r="A201" t="s">
        <v>626</v>
      </c>
      <c r="B201" t="s">
        <v>627</v>
      </c>
      <c r="C201">
        <v>543</v>
      </c>
      <c r="D201">
        <v>92</v>
      </c>
      <c r="E201" t="s">
        <v>628</v>
      </c>
      <c r="F201" t="s">
        <v>11</v>
      </c>
      <c r="G201">
        <v>3192</v>
      </c>
      <c r="H201">
        <v>3389</v>
      </c>
    </row>
    <row r="202" spans="1:8" x14ac:dyDescent="0.35">
      <c r="A202" t="s">
        <v>629</v>
      </c>
      <c r="B202" t="s">
        <v>630</v>
      </c>
      <c r="C202">
        <v>4202</v>
      </c>
      <c r="D202">
        <v>31</v>
      </c>
      <c r="E202" t="s">
        <v>631</v>
      </c>
      <c r="F202" t="s">
        <v>11</v>
      </c>
      <c r="G202">
        <v>6015</v>
      </c>
      <c r="H202">
        <v>6605</v>
      </c>
    </row>
    <row r="203" spans="1:8" x14ac:dyDescent="0.35">
      <c r="A203" t="s">
        <v>632</v>
      </c>
      <c r="B203" t="s">
        <v>633</v>
      </c>
      <c r="C203">
        <v>355</v>
      </c>
      <c r="D203">
        <v>287</v>
      </c>
      <c r="E203" t="s">
        <v>634</v>
      </c>
      <c r="F203" t="s">
        <v>80</v>
      </c>
      <c r="G203">
        <v>4855</v>
      </c>
      <c r="H203">
        <v>12271</v>
      </c>
    </row>
    <row r="204" spans="1:8" x14ac:dyDescent="0.35">
      <c r="A204" t="s">
        <v>635</v>
      </c>
      <c r="B204" t="s">
        <v>636</v>
      </c>
      <c r="C204">
        <v>290</v>
      </c>
      <c r="D204">
        <v>13</v>
      </c>
      <c r="E204" t="s">
        <v>637</v>
      </c>
      <c r="F204" t="s">
        <v>11</v>
      </c>
      <c r="G204">
        <v>538</v>
      </c>
      <c r="H204">
        <v>546</v>
      </c>
    </row>
    <row r="205" spans="1:8" x14ac:dyDescent="0.35">
      <c r="A205" t="s">
        <v>638</v>
      </c>
      <c r="B205" t="s">
        <v>639</v>
      </c>
      <c r="C205">
        <v>15024</v>
      </c>
      <c r="D205">
        <v>0</v>
      </c>
      <c r="E205" t="s">
        <v>640</v>
      </c>
      <c r="F205" t="s">
        <v>80</v>
      </c>
      <c r="G205">
        <v>0</v>
      </c>
      <c r="H205">
        <v>0</v>
      </c>
    </row>
    <row r="206" spans="1:8" x14ac:dyDescent="0.35">
      <c r="A206" t="s">
        <v>641</v>
      </c>
      <c r="B206" t="s">
        <v>642</v>
      </c>
      <c r="C206">
        <v>248</v>
      </c>
      <c r="D206">
        <v>66</v>
      </c>
      <c r="E206" t="s">
        <v>643</v>
      </c>
      <c r="F206" t="s">
        <v>11</v>
      </c>
      <c r="G206">
        <v>3288</v>
      </c>
      <c r="H206">
        <v>3434</v>
      </c>
    </row>
    <row r="207" spans="1:8" x14ac:dyDescent="0.35">
      <c r="A207" t="s">
        <v>644</v>
      </c>
      <c r="B207" t="s">
        <v>645</v>
      </c>
      <c r="C207">
        <v>2865</v>
      </c>
      <c r="D207">
        <v>132</v>
      </c>
      <c r="E207" t="s">
        <v>646</v>
      </c>
      <c r="F207" t="s">
        <v>106</v>
      </c>
      <c r="G207">
        <v>2844</v>
      </c>
      <c r="H207">
        <v>3195</v>
      </c>
    </row>
    <row r="208" spans="1:8" x14ac:dyDescent="0.35">
      <c r="A208" t="s">
        <v>647</v>
      </c>
      <c r="B208" t="s">
        <v>648</v>
      </c>
      <c r="C208">
        <v>293</v>
      </c>
      <c r="D208">
        <v>2</v>
      </c>
      <c r="E208" t="s">
        <v>649</v>
      </c>
      <c r="F208" t="s">
        <v>80</v>
      </c>
      <c r="G208">
        <v>560</v>
      </c>
      <c r="H208">
        <v>570</v>
      </c>
    </row>
    <row r="209" spans="1:8" x14ac:dyDescent="0.35">
      <c r="A209" t="s">
        <v>650</v>
      </c>
      <c r="B209" t="s">
        <v>651</v>
      </c>
      <c r="C209">
        <v>379</v>
      </c>
      <c r="D209">
        <v>57</v>
      </c>
      <c r="E209" t="s">
        <v>652</v>
      </c>
      <c r="F209" t="s">
        <v>11</v>
      </c>
      <c r="G209">
        <v>1021</v>
      </c>
      <c r="H209">
        <v>1160</v>
      </c>
    </row>
    <row r="210" spans="1:8" x14ac:dyDescent="0.35">
      <c r="A210" t="s">
        <v>653</v>
      </c>
      <c r="B210" t="s">
        <v>654</v>
      </c>
      <c r="C210">
        <v>169</v>
      </c>
      <c r="D210">
        <v>15</v>
      </c>
      <c r="E210" t="s">
        <v>655</v>
      </c>
      <c r="F210" t="s">
        <v>11</v>
      </c>
      <c r="G210">
        <v>502</v>
      </c>
      <c r="H210">
        <v>541</v>
      </c>
    </row>
    <row r="211" spans="1:8" x14ac:dyDescent="0.35">
      <c r="A211" t="s">
        <v>656</v>
      </c>
      <c r="B211" t="s">
        <v>657</v>
      </c>
      <c r="C211">
        <v>219</v>
      </c>
      <c r="D211">
        <v>162</v>
      </c>
      <c r="E211" t="s">
        <v>658</v>
      </c>
      <c r="F211" t="s">
        <v>451</v>
      </c>
      <c r="G211">
        <v>2092</v>
      </c>
      <c r="H211">
        <v>2106</v>
      </c>
    </row>
    <row r="212" spans="1:8" x14ac:dyDescent="0.35">
      <c r="A212" t="s">
        <v>659</v>
      </c>
      <c r="B212" t="s">
        <v>660</v>
      </c>
      <c r="C212">
        <v>1746</v>
      </c>
      <c r="D212">
        <v>106</v>
      </c>
      <c r="E212" t="s">
        <v>661</v>
      </c>
      <c r="F212" t="s">
        <v>62</v>
      </c>
      <c r="G212">
        <v>3866</v>
      </c>
      <c r="H212">
        <v>3948</v>
      </c>
    </row>
    <row r="213" spans="1:8" x14ac:dyDescent="0.35">
      <c r="A213" t="s">
        <v>662</v>
      </c>
      <c r="B213" t="s">
        <v>663</v>
      </c>
      <c r="C213">
        <v>178</v>
      </c>
      <c r="D213">
        <v>0</v>
      </c>
      <c r="E213" t="s">
        <v>664</v>
      </c>
      <c r="F213" t="s">
        <v>11</v>
      </c>
      <c r="G213">
        <v>55</v>
      </c>
      <c r="H213">
        <v>68</v>
      </c>
    </row>
    <row r="214" spans="1:8" x14ac:dyDescent="0.35">
      <c r="A214" t="s">
        <v>665</v>
      </c>
      <c r="B214" t="s">
        <v>666</v>
      </c>
      <c r="C214">
        <v>371</v>
      </c>
      <c r="D214">
        <v>0</v>
      </c>
      <c r="E214" t="s">
        <v>667</v>
      </c>
      <c r="F214" t="s">
        <v>11</v>
      </c>
      <c r="G214">
        <v>746</v>
      </c>
      <c r="H214">
        <v>787</v>
      </c>
    </row>
    <row r="215" spans="1:8" x14ac:dyDescent="0.35">
      <c r="A215" t="s">
        <v>668</v>
      </c>
      <c r="B215" t="s">
        <v>669</v>
      </c>
      <c r="C215">
        <v>2883</v>
      </c>
      <c r="D215">
        <v>69</v>
      </c>
      <c r="E215" t="s">
        <v>670</v>
      </c>
      <c r="F215" t="s">
        <v>294</v>
      </c>
      <c r="G215">
        <v>7665</v>
      </c>
      <c r="H215">
        <v>7909</v>
      </c>
    </row>
    <row r="216" spans="1:8" x14ac:dyDescent="0.35">
      <c r="A216" t="s">
        <v>671</v>
      </c>
      <c r="B216" t="s">
        <v>672</v>
      </c>
      <c r="C216">
        <v>321</v>
      </c>
      <c r="D216">
        <v>44</v>
      </c>
      <c r="E216" t="s">
        <v>673</v>
      </c>
      <c r="F216" t="s">
        <v>11</v>
      </c>
      <c r="G216">
        <v>801</v>
      </c>
      <c r="H216">
        <v>922</v>
      </c>
    </row>
    <row r="217" spans="1:8" x14ac:dyDescent="0.35">
      <c r="A217" t="s">
        <v>674</v>
      </c>
      <c r="B217" t="s">
        <v>675</v>
      </c>
      <c r="C217">
        <v>31</v>
      </c>
      <c r="D217">
        <v>1</v>
      </c>
      <c r="E217" t="s">
        <v>676</v>
      </c>
      <c r="F217" t="s">
        <v>80</v>
      </c>
      <c r="G217">
        <v>455</v>
      </c>
      <c r="H217">
        <v>628</v>
      </c>
    </row>
    <row r="218" spans="1:8" x14ac:dyDescent="0.35">
      <c r="A218" t="s">
        <v>677</v>
      </c>
      <c r="B218" t="s">
        <v>678</v>
      </c>
      <c r="C218">
        <v>314</v>
      </c>
      <c r="D218">
        <v>35</v>
      </c>
      <c r="E218" t="s">
        <v>679</v>
      </c>
      <c r="F218" t="s">
        <v>58</v>
      </c>
      <c r="G218">
        <v>3491</v>
      </c>
      <c r="H218">
        <v>3631</v>
      </c>
    </row>
    <row r="219" spans="1:8" x14ac:dyDescent="0.35">
      <c r="A219" t="s">
        <v>680</v>
      </c>
      <c r="B219" t="s">
        <v>681</v>
      </c>
      <c r="C219">
        <v>11382</v>
      </c>
      <c r="D219">
        <v>25</v>
      </c>
      <c r="E219" t="s">
        <v>682</v>
      </c>
      <c r="F219" t="s">
        <v>25</v>
      </c>
      <c r="G219">
        <v>16163</v>
      </c>
      <c r="H219">
        <v>21675</v>
      </c>
    </row>
    <row r="220" spans="1:8" x14ac:dyDescent="0.35">
      <c r="A220" t="s">
        <v>683</v>
      </c>
      <c r="B220" t="s">
        <v>684</v>
      </c>
      <c r="C220">
        <v>157</v>
      </c>
      <c r="D220">
        <v>234</v>
      </c>
      <c r="E220" t="s">
        <v>685</v>
      </c>
      <c r="F220" t="s">
        <v>106</v>
      </c>
      <c r="G220">
        <v>1826</v>
      </c>
      <c r="H220">
        <v>1983</v>
      </c>
    </row>
    <row r="221" spans="1:8" x14ac:dyDescent="0.35">
      <c r="A221" t="s">
        <v>686</v>
      </c>
      <c r="B221" t="s">
        <v>687</v>
      </c>
      <c r="C221">
        <v>744</v>
      </c>
      <c r="D221">
        <v>102</v>
      </c>
      <c r="E221" t="s">
        <v>688</v>
      </c>
      <c r="F221" t="s">
        <v>11</v>
      </c>
      <c r="G221">
        <v>1936</v>
      </c>
      <c r="H221">
        <v>2014</v>
      </c>
    </row>
    <row r="222" spans="1:8" x14ac:dyDescent="0.35">
      <c r="A222" t="s">
        <v>689</v>
      </c>
      <c r="B222" t="s">
        <v>690</v>
      </c>
      <c r="C222">
        <v>362</v>
      </c>
      <c r="D222">
        <v>24</v>
      </c>
      <c r="E222" t="s">
        <v>691</v>
      </c>
      <c r="F222" t="s">
        <v>58</v>
      </c>
      <c r="G222">
        <v>1066</v>
      </c>
      <c r="H222">
        <v>1094</v>
      </c>
    </row>
    <row r="223" spans="1:8" x14ac:dyDescent="0.35">
      <c r="A223" t="s">
        <v>692</v>
      </c>
      <c r="B223" t="s">
        <v>693</v>
      </c>
      <c r="C223">
        <v>4836</v>
      </c>
      <c r="D223">
        <v>423</v>
      </c>
      <c r="E223" t="s">
        <v>694</v>
      </c>
      <c r="F223" t="s">
        <v>268</v>
      </c>
      <c r="G223">
        <v>10112</v>
      </c>
      <c r="H223">
        <v>10254</v>
      </c>
    </row>
    <row r="224" spans="1:8" x14ac:dyDescent="0.35">
      <c r="A224" t="s">
        <v>695</v>
      </c>
      <c r="B224" t="s">
        <v>696</v>
      </c>
      <c r="C224">
        <v>151</v>
      </c>
      <c r="D224">
        <v>34</v>
      </c>
      <c r="E224" t="s">
        <v>697</v>
      </c>
      <c r="F224" t="s">
        <v>62</v>
      </c>
      <c r="G224">
        <v>1058</v>
      </c>
      <c r="H224">
        <v>1126</v>
      </c>
    </row>
    <row r="225" spans="1:8" x14ac:dyDescent="0.35">
      <c r="A225" t="s">
        <v>698</v>
      </c>
      <c r="B225" t="s">
        <v>699</v>
      </c>
      <c r="C225">
        <v>63</v>
      </c>
      <c r="D225">
        <v>35</v>
      </c>
      <c r="E225" t="s">
        <v>700</v>
      </c>
      <c r="F225" t="s">
        <v>11</v>
      </c>
      <c r="G225">
        <v>449</v>
      </c>
      <c r="H225">
        <v>516</v>
      </c>
    </row>
    <row r="226" spans="1:8" x14ac:dyDescent="0.35">
      <c r="A226" t="s">
        <v>701</v>
      </c>
      <c r="B226" t="s">
        <v>702</v>
      </c>
      <c r="C226">
        <v>6</v>
      </c>
      <c r="D226">
        <v>0</v>
      </c>
      <c r="E226" t="s">
        <v>703</v>
      </c>
      <c r="F226" t="s">
        <v>80</v>
      </c>
      <c r="G226">
        <v>0</v>
      </c>
      <c r="H226">
        <v>0</v>
      </c>
    </row>
    <row r="227" spans="1:8" x14ac:dyDescent="0.35">
      <c r="A227" t="s">
        <v>704</v>
      </c>
      <c r="B227" t="s">
        <v>705</v>
      </c>
      <c r="C227">
        <v>16</v>
      </c>
      <c r="D227">
        <v>7</v>
      </c>
      <c r="E227" t="s">
        <v>706</v>
      </c>
      <c r="F227" t="s">
        <v>707</v>
      </c>
      <c r="G227">
        <v>130</v>
      </c>
      <c r="H227">
        <v>174</v>
      </c>
    </row>
    <row r="228" spans="1:8" x14ac:dyDescent="0.35">
      <c r="A228" t="s">
        <v>708</v>
      </c>
      <c r="B228" t="s">
        <v>709</v>
      </c>
      <c r="C228">
        <v>3917</v>
      </c>
      <c r="D228">
        <v>11</v>
      </c>
      <c r="E228" t="s">
        <v>710</v>
      </c>
      <c r="F228" t="s">
        <v>11</v>
      </c>
      <c r="G228">
        <v>4054</v>
      </c>
      <c r="H228">
        <v>4227</v>
      </c>
    </row>
    <row r="229" spans="1:8" x14ac:dyDescent="0.35">
      <c r="A229" t="s">
        <v>711</v>
      </c>
      <c r="B229" t="s">
        <v>712</v>
      </c>
      <c r="C229">
        <v>222</v>
      </c>
      <c r="D229">
        <v>0</v>
      </c>
      <c r="E229" t="s">
        <v>713</v>
      </c>
      <c r="F229" t="s">
        <v>32</v>
      </c>
      <c r="G229">
        <v>17038</v>
      </c>
      <c r="H229">
        <v>17038</v>
      </c>
    </row>
    <row r="230" spans="1:8" x14ac:dyDescent="0.35">
      <c r="A230" t="s">
        <v>714</v>
      </c>
      <c r="B230" t="s">
        <v>715</v>
      </c>
      <c r="C230">
        <v>136</v>
      </c>
      <c r="D230">
        <v>17</v>
      </c>
      <c r="E230" t="s">
        <v>716</v>
      </c>
      <c r="F230" t="s">
        <v>11</v>
      </c>
      <c r="G230">
        <v>106</v>
      </c>
      <c r="H230">
        <v>136</v>
      </c>
    </row>
    <row r="231" spans="1:8" x14ac:dyDescent="0.35">
      <c r="A231" t="s">
        <v>717</v>
      </c>
      <c r="B231" t="s">
        <v>718</v>
      </c>
      <c r="C231">
        <v>2513</v>
      </c>
      <c r="D231">
        <v>279</v>
      </c>
      <c r="E231" t="s">
        <v>719</v>
      </c>
      <c r="F231" t="s">
        <v>106</v>
      </c>
      <c r="G231">
        <v>2992</v>
      </c>
      <c r="H231">
        <v>3463</v>
      </c>
    </row>
    <row r="232" spans="1:8" x14ac:dyDescent="0.35">
      <c r="A232" t="s">
        <v>720</v>
      </c>
      <c r="B232" t="s">
        <v>721</v>
      </c>
      <c r="C232">
        <v>850</v>
      </c>
      <c r="D232">
        <v>0</v>
      </c>
      <c r="E232" t="s">
        <v>722</v>
      </c>
      <c r="F232" t="s">
        <v>11</v>
      </c>
      <c r="G232">
        <v>2328</v>
      </c>
      <c r="H232">
        <v>2381</v>
      </c>
    </row>
    <row r="233" spans="1:8" x14ac:dyDescent="0.35">
      <c r="A233" t="s">
        <v>723</v>
      </c>
      <c r="B233" t="s">
        <v>724</v>
      </c>
      <c r="C233">
        <v>1248</v>
      </c>
      <c r="D233">
        <v>206</v>
      </c>
      <c r="E233" t="s">
        <v>725</v>
      </c>
      <c r="F233" t="s">
        <v>11</v>
      </c>
      <c r="G233">
        <v>3710</v>
      </c>
      <c r="H233">
        <v>3899</v>
      </c>
    </row>
    <row r="234" spans="1:8" x14ac:dyDescent="0.35">
      <c r="A234" t="s">
        <v>726</v>
      </c>
      <c r="B234" t="s">
        <v>727</v>
      </c>
      <c r="C234">
        <v>47</v>
      </c>
      <c r="D234">
        <v>0</v>
      </c>
      <c r="E234" t="s">
        <v>728</v>
      </c>
      <c r="F234" t="s">
        <v>32</v>
      </c>
      <c r="G234">
        <v>41</v>
      </c>
      <c r="H234">
        <v>48</v>
      </c>
    </row>
    <row r="235" spans="1:8" x14ac:dyDescent="0.35">
      <c r="A235" t="s">
        <v>729</v>
      </c>
      <c r="B235" t="s">
        <v>730</v>
      </c>
      <c r="C235">
        <v>41</v>
      </c>
      <c r="D235">
        <v>0</v>
      </c>
      <c r="E235" t="s">
        <v>731</v>
      </c>
      <c r="F235" t="s">
        <v>32</v>
      </c>
      <c r="G235">
        <v>36</v>
      </c>
      <c r="H235">
        <v>55</v>
      </c>
    </row>
    <row r="236" spans="1:8" x14ac:dyDescent="0.35">
      <c r="A236" t="s">
        <v>732</v>
      </c>
      <c r="B236" t="s">
        <v>733</v>
      </c>
      <c r="C236">
        <v>560</v>
      </c>
      <c r="D236">
        <v>0</v>
      </c>
      <c r="E236" t="s">
        <v>734</v>
      </c>
      <c r="F236" t="s">
        <v>25</v>
      </c>
      <c r="G236">
        <v>4662</v>
      </c>
      <c r="H236">
        <v>4695</v>
      </c>
    </row>
    <row r="237" spans="1:8" x14ac:dyDescent="0.35">
      <c r="A237" t="s">
        <v>735</v>
      </c>
      <c r="B237" t="s">
        <v>736</v>
      </c>
      <c r="C237">
        <v>12</v>
      </c>
      <c r="D237">
        <v>9</v>
      </c>
      <c r="E237" t="s">
        <v>737</v>
      </c>
      <c r="F237" t="s">
        <v>80</v>
      </c>
      <c r="G237">
        <v>1068</v>
      </c>
      <c r="H237">
        <v>1074</v>
      </c>
    </row>
    <row r="238" spans="1:8" x14ac:dyDescent="0.35">
      <c r="A238" t="s">
        <v>738</v>
      </c>
      <c r="B238" t="s">
        <v>739</v>
      </c>
      <c r="C238">
        <v>858</v>
      </c>
      <c r="D238">
        <v>0</v>
      </c>
      <c r="E238" t="s">
        <v>740</v>
      </c>
      <c r="F238" t="s">
        <v>268</v>
      </c>
      <c r="G238">
        <v>1267</v>
      </c>
      <c r="H238">
        <v>1610</v>
      </c>
    </row>
    <row r="239" spans="1:8" x14ac:dyDescent="0.35">
      <c r="A239" t="s">
        <v>741</v>
      </c>
      <c r="B239" t="s">
        <v>742</v>
      </c>
      <c r="C239">
        <v>217</v>
      </c>
      <c r="D239">
        <v>0</v>
      </c>
      <c r="E239" t="s">
        <v>743</v>
      </c>
      <c r="F239" t="s">
        <v>106</v>
      </c>
      <c r="G239">
        <v>1326</v>
      </c>
      <c r="H239">
        <v>1490</v>
      </c>
    </row>
    <row r="240" spans="1:8" x14ac:dyDescent="0.35">
      <c r="A240" t="s">
        <v>744</v>
      </c>
      <c r="B240" t="s">
        <v>745</v>
      </c>
      <c r="C240">
        <v>65</v>
      </c>
      <c r="D240">
        <v>1</v>
      </c>
      <c r="E240" t="s">
        <v>746</v>
      </c>
      <c r="F240" t="s">
        <v>11</v>
      </c>
      <c r="G240">
        <v>67</v>
      </c>
      <c r="H240">
        <v>112</v>
      </c>
    </row>
    <row r="241" spans="1:8" x14ac:dyDescent="0.35">
      <c r="A241" t="s">
        <v>747</v>
      </c>
      <c r="B241" t="s">
        <v>748</v>
      </c>
      <c r="C241">
        <v>2046</v>
      </c>
      <c r="D241">
        <v>21</v>
      </c>
      <c r="E241" t="s">
        <v>749</v>
      </c>
      <c r="F241" t="s">
        <v>11</v>
      </c>
      <c r="G241">
        <v>3802</v>
      </c>
      <c r="H241">
        <v>4206</v>
      </c>
    </row>
    <row r="242" spans="1:8" x14ac:dyDescent="0.35">
      <c r="A242" t="s">
        <v>750</v>
      </c>
      <c r="B242" t="s">
        <v>751</v>
      </c>
      <c r="C242">
        <v>58</v>
      </c>
      <c r="D242">
        <v>26</v>
      </c>
      <c r="E242" t="s">
        <v>752</v>
      </c>
      <c r="F242" t="s">
        <v>492</v>
      </c>
      <c r="G242">
        <v>967</v>
      </c>
      <c r="H242">
        <v>1159</v>
      </c>
    </row>
    <row r="243" spans="1:8" x14ac:dyDescent="0.35">
      <c r="A243" t="s">
        <v>753</v>
      </c>
      <c r="B243" t="s">
        <v>754</v>
      </c>
      <c r="C243">
        <v>83</v>
      </c>
      <c r="D243">
        <v>0</v>
      </c>
      <c r="E243" t="s">
        <v>755</v>
      </c>
      <c r="F243" t="s">
        <v>32</v>
      </c>
      <c r="G243">
        <v>71</v>
      </c>
      <c r="H243">
        <v>82</v>
      </c>
    </row>
    <row r="244" spans="1:8" x14ac:dyDescent="0.35">
      <c r="A244" t="s">
        <v>756</v>
      </c>
      <c r="B244" t="s">
        <v>757</v>
      </c>
      <c r="C244">
        <v>129</v>
      </c>
      <c r="D244">
        <v>1</v>
      </c>
      <c r="E244" t="s">
        <v>758</v>
      </c>
      <c r="F244" t="s">
        <v>32</v>
      </c>
      <c r="G244">
        <v>77</v>
      </c>
      <c r="H244">
        <v>91</v>
      </c>
    </row>
    <row r="245" spans="1:8" x14ac:dyDescent="0.35">
      <c r="A245" t="s">
        <v>759</v>
      </c>
      <c r="B245" t="s">
        <v>760</v>
      </c>
      <c r="C245">
        <v>30416</v>
      </c>
      <c r="D245">
        <v>1</v>
      </c>
      <c r="E245" t="s">
        <v>761</v>
      </c>
      <c r="F245" t="s">
        <v>62</v>
      </c>
      <c r="G245">
        <v>3179</v>
      </c>
      <c r="H245">
        <v>6313</v>
      </c>
    </row>
    <row r="246" spans="1:8" x14ac:dyDescent="0.35">
      <c r="A246" t="s">
        <v>762</v>
      </c>
      <c r="B246" t="s">
        <v>763</v>
      </c>
      <c r="C246">
        <v>1200</v>
      </c>
      <c r="D246">
        <v>93</v>
      </c>
      <c r="E246" t="s">
        <v>764</v>
      </c>
      <c r="F246" t="s">
        <v>11</v>
      </c>
      <c r="G246">
        <v>3009</v>
      </c>
      <c r="H246">
        <v>3185</v>
      </c>
    </row>
    <row r="247" spans="1:8" x14ac:dyDescent="0.35">
      <c r="A247" t="s">
        <v>765</v>
      </c>
      <c r="B247" t="s">
        <v>766</v>
      </c>
      <c r="C247">
        <v>614</v>
      </c>
      <c r="D247">
        <v>0</v>
      </c>
      <c r="E247" t="s">
        <v>767</v>
      </c>
      <c r="F247" t="s">
        <v>73</v>
      </c>
      <c r="G247">
        <v>0</v>
      </c>
      <c r="H247">
        <v>0</v>
      </c>
    </row>
    <row r="248" spans="1:8" x14ac:dyDescent="0.35">
      <c r="A248" t="s">
        <v>768</v>
      </c>
      <c r="B248" t="s">
        <v>769</v>
      </c>
      <c r="C248">
        <v>800</v>
      </c>
      <c r="D248">
        <v>0</v>
      </c>
      <c r="E248" t="s">
        <v>770</v>
      </c>
      <c r="F248" t="s">
        <v>11</v>
      </c>
      <c r="G248">
        <v>33</v>
      </c>
      <c r="H248">
        <v>50</v>
      </c>
    </row>
    <row r="249" spans="1:8" x14ac:dyDescent="0.35">
      <c r="A249" t="s">
        <v>771</v>
      </c>
      <c r="B249" t="s">
        <v>772</v>
      </c>
      <c r="C249">
        <v>874</v>
      </c>
      <c r="D249">
        <v>62</v>
      </c>
      <c r="E249" t="s">
        <v>773</v>
      </c>
      <c r="F249" t="s">
        <v>106</v>
      </c>
      <c r="G249">
        <v>1838</v>
      </c>
      <c r="H249">
        <v>1958</v>
      </c>
    </row>
    <row r="250" spans="1:8" x14ac:dyDescent="0.35">
      <c r="A250" t="s">
        <v>774</v>
      </c>
      <c r="B250" t="s">
        <v>775</v>
      </c>
      <c r="C250">
        <v>64</v>
      </c>
      <c r="D250">
        <v>112</v>
      </c>
      <c r="E250" t="s">
        <v>776</v>
      </c>
      <c r="F250" t="s">
        <v>58</v>
      </c>
      <c r="G250">
        <v>973</v>
      </c>
      <c r="H250">
        <v>1015</v>
      </c>
    </row>
    <row r="251" spans="1:8" x14ac:dyDescent="0.35">
      <c r="A251" t="s">
        <v>777</v>
      </c>
      <c r="B251" t="s">
        <v>778</v>
      </c>
      <c r="C251">
        <v>406</v>
      </c>
      <c r="D251">
        <v>7</v>
      </c>
      <c r="E251" t="s">
        <v>779</v>
      </c>
      <c r="F251" t="s">
        <v>11</v>
      </c>
      <c r="G251">
        <v>1040</v>
      </c>
      <c r="H251">
        <v>1043</v>
      </c>
    </row>
    <row r="252" spans="1:8" x14ac:dyDescent="0.35">
      <c r="A252" t="s">
        <v>780</v>
      </c>
      <c r="B252" t="s">
        <v>781</v>
      </c>
      <c r="C252">
        <v>8</v>
      </c>
      <c r="D252">
        <v>0</v>
      </c>
      <c r="E252" t="s">
        <v>782</v>
      </c>
      <c r="F252" t="s">
        <v>32</v>
      </c>
      <c r="G252">
        <v>211</v>
      </c>
      <c r="H252">
        <v>358</v>
      </c>
    </row>
    <row r="253" spans="1:8" x14ac:dyDescent="0.35">
      <c r="A253" t="s">
        <v>783</v>
      </c>
      <c r="B253" t="s">
        <v>784</v>
      </c>
      <c r="C253">
        <v>714</v>
      </c>
      <c r="D253">
        <v>5</v>
      </c>
      <c r="E253" t="s">
        <v>785</v>
      </c>
      <c r="F253" t="s">
        <v>11</v>
      </c>
      <c r="G253">
        <v>618</v>
      </c>
      <c r="H253">
        <v>733</v>
      </c>
    </row>
    <row r="254" spans="1:8" x14ac:dyDescent="0.35">
      <c r="A254" t="s">
        <v>786</v>
      </c>
      <c r="B254" t="s">
        <v>787</v>
      </c>
      <c r="C254">
        <v>625</v>
      </c>
      <c r="D254">
        <v>4</v>
      </c>
      <c r="E254" t="s">
        <v>788</v>
      </c>
      <c r="F254" t="s">
        <v>80</v>
      </c>
      <c r="G254">
        <v>625</v>
      </c>
      <c r="H254">
        <v>775</v>
      </c>
    </row>
    <row r="255" spans="1:8" x14ac:dyDescent="0.35">
      <c r="A255" t="s">
        <v>789</v>
      </c>
      <c r="B255" t="s">
        <v>790</v>
      </c>
      <c r="C255">
        <v>2816</v>
      </c>
      <c r="D255">
        <v>4</v>
      </c>
      <c r="E255" t="s">
        <v>791</v>
      </c>
      <c r="F255" t="s">
        <v>80</v>
      </c>
      <c r="G255">
        <v>3740</v>
      </c>
      <c r="H255">
        <v>4275</v>
      </c>
    </row>
    <row r="256" spans="1:8" x14ac:dyDescent="0.35">
      <c r="A256" t="s">
        <v>792</v>
      </c>
      <c r="B256" t="s">
        <v>793</v>
      </c>
      <c r="C256">
        <v>2893</v>
      </c>
      <c r="D256">
        <v>0</v>
      </c>
      <c r="E256" t="s">
        <v>794</v>
      </c>
      <c r="F256" t="s">
        <v>42</v>
      </c>
      <c r="G256">
        <v>427</v>
      </c>
      <c r="H256">
        <v>496</v>
      </c>
    </row>
    <row r="257" spans="1:8" x14ac:dyDescent="0.35">
      <c r="A257" t="s">
        <v>795</v>
      </c>
      <c r="B257" t="s">
        <v>796</v>
      </c>
      <c r="C257">
        <v>22</v>
      </c>
      <c r="D257">
        <v>15</v>
      </c>
      <c r="E257" t="s">
        <v>797</v>
      </c>
      <c r="F257" t="s">
        <v>73</v>
      </c>
      <c r="G257">
        <v>637</v>
      </c>
      <c r="H257">
        <v>1087</v>
      </c>
    </row>
    <row r="258" spans="1:8" x14ac:dyDescent="0.35">
      <c r="A258" t="s">
        <v>798</v>
      </c>
      <c r="B258" t="s">
        <v>799</v>
      </c>
      <c r="C258">
        <v>360</v>
      </c>
      <c r="D258">
        <v>72</v>
      </c>
      <c r="E258" t="s">
        <v>800</v>
      </c>
      <c r="F258" t="s">
        <v>11</v>
      </c>
      <c r="G258">
        <v>289</v>
      </c>
      <c r="H258">
        <v>346</v>
      </c>
    </row>
    <row r="259" spans="1:8" x14ac:dyDescent="0.35">
      <c r="A259" t="s">
        <v>801</v>
      </c>
      <c r="B259" t="s">
        <v>802</v>
      </c>
      <c r="C259">
        <v>302</v>
      </c>
      <c r="D259">
        <v>0</v>
      </c>
      <c r="E259" t="s">
        <v>803</v>
      </c>
      <c r="F259" t="s">
        <v>69</v>
      </c>
      <c r="G259">
        <v>0</v>
      </c>
      <c r="H259">
        <v>0</v>
      </c>
    </row>
    <row r="260" spans="1:8" x14ac:dyDescent="0.35">
      <c r="A260" t="s">
        <v>804</v>
      </c>
      <c r="B260" t="s">
        <v>805</v>
      </c>
      <c r="C260">
        <v>28</v>
      </c>
      <c r="D260">
        <v>0</v>
      </c>
      <c r="E260" t="s">
        <v>806</v>
      </c>
      <c r="F260" t="s">
        <v>73</v>
      </c>
      <c r="G260">
        <v>2406</v>
      </c>
      <c r="H260">
        <v>4790</v>
      </c>
    </row>
    <row r="261" spans="1:8" x14ac:dyDescent="0.35">
      <c r="A261" t="s">
        <v>807</v>
      </c>
      <c r="B261" t="s">
        <v>808</v>
      </c>
      <c r="C261">
        <v>467</v>
      </c>
      <c r="D261">
        <v>0</v>
      </c>
      <c r="E261" t="s">
        <v>809</v>
      </c>
      <c r="F261" t="s">
        <v>42</v>
      </c>
      <c r="G261">
        <v>79</v>
      </c>
      <c r="H261">
        <v>199</v>
      </c>
    </row>
    <row r="262" spans="1:8" x14ac:dyDescent="0.35">
      <c r="A262" t="s">
        <v>810</v>
      </c>
      <c r="B262" t="s">
        <v>811</v>
      </c>
      <c r="C262">
        <v>163</v>
      </c>
      <c r="D262">
        <v>0</v>
      </c>
      <c r="E262" t="s">
        <v>812</v>
      </c>
      <c r="F262" t="s">
        <v>268</v>
      </c>
      <c r="G262">
        <v>48</v>
      </c>
      <c r="H262">
        <v>54</v>
      </c>
    </row>
    <row r="263" spans="1:8" x14ac:dyDescent="0.35">
      <c r="A263" t="s">
        <v>813</v>
      </c>
      <c r="B263" t="s">
        <v>814</v>
      </c>
      <c r="C263">
        <v>22</v>
      </c>
      <c r="D263">
        <v>0</v>
      </c>
      <c r="E263" t="s">
        <v>815</v>
      </c>
      <c r="F263" t="s">
        <v>80</v>
      </c>
      <c r="G263">
        <v>3</v>
      </c>
      <c r="H263">
        <v>41</v>
      </c>
    </row>
    <row r="264" spans="1:8" x14ac:dyDescent="0.35">
      <c r="A264" t="s">
        <v>816</v>
      </c>
      <c r="B264" t="s">
        <v>817</v>
      </c>
      <c r="C264">
        <v>192</v>
      </c>
      <c r="D264">
        <v>82</v>
      </c>
      <c r="E264" t="s">
        <v>818</v>
      </c>
      <c r="F264" t="s">
        <v>11</v>
      </c>
      <c r="G264">
        <v>1796</v>
      </c>
      <c r="H264">
        <v>2517</v>
      </c>
    </row>
    <row r="265" spans="1:8" x14ac:dyDescent="0.35">
      <c r="A265" t="s">
        <v>819</v>
      </c>
      <c r="B265" t="s">
        <v>820</v>
      </c>
      <c r="C265">
        <v>13928</v>
      </c>
      <c r="D265">
        <v>84</v>
      </c>
      <c r="E265" t="s">
        <v>821</v>
      </c>
      <c r="F265" t="s">
        <v>822</v>
      </c>
      <c r="G265">
        <v>14491</v>
      </c>
      <c r="H265">
        <v>17313</v>
      </c>
    </row>
    <row r="266" spans="1:8" x14ac:dyDescent="0.35">
      <c r="A266" t="s">
        <v>823</v>
      </c>
      <c r="B266" t="s">
        <v>824</v>
      </c>
      <c r="C266">
        <v>1634</v>
      </c>
      <c r="D266">
        <v>121</v>
      </c>
      <c r="E266" t="s">
        <v>825</v>
      </c>
      <c r="F266" t="s">
        <v>11</v>
      </c>
      <c r="G266">
        <v>4672</v>
      </c>
      <c r="H266">
        <v>4931</v>
      </c>
    </row>
    <row r="267" spans="1:8" x14ac:dyDescent="0.35">
      <c r="A267" t="s">
        <v>826</v>
      </c>
      <c r="B267" t="s">
        <v>827</v>
      </c>
      <c r="C267">
        <v>105</v>
      </c>
      <c r="D267">
        <v>0</v>
      </c>
      <c r="E267" t="s">
        <v>828</v>
      </c>
      <c r="F267" t="s">
        <v>32</v>
      </c>
      <c r="G267">
        <v>18</v>
      </c>
      <c r="H267">
        <v>100</v>
      </c>
    </row>
    <row r="268" spans="1:8" x14ac:dyDescent="0.35">
      <c r="A268" t="s">
        <v>829</v>
      </c>
      <c r="B268" t="s">
        <v>830</v>
      </c>
      <c r="C268">
        <v>5144</v>
      </c>
      <c r="D268">
        <v>329</v>
      </c>
      <c r="E268" t="s">
        <v>831</v>
      </c>
      <c r="F268" t="s">
        <v>11</v>
      </c>
      <c r="G268">
        <v>8206</v>
      </c>
      <c r="H268">
        <v>10224</v>
      </c>
    </row>
    <row r="269" spans="1:8" x14ac:dyDescent="0.35">
      <c r="A269" t="s">
        <v>832</v>
      </c>
      <c r="B269" t="s">
        <v>833</v>
      </c>
      <c r="C269">
        <v>794</v>
      </c>
      <c r="D269">
        <v>125</v>
      </c>
      <c r="E269" t="s">
        <v>834</v>
      </c>
      <c r="F269" t="s">
        <v>11</v>
      </c>
      <c r="G269">
        <v>1036</v>
      </c>
      <c r="H269">
        <v>1123</v>
      </c>
    </row>
    <row r="270" spans="1:8" x14ac:dyDescent="0.35">
      <c r="A270" t="s">
        <v>835</v>
      </c>
      <c r="B270" t="s">
        <v>836</v>
      </c>
      <c r="C270">
        <v>16</v>
      </c>
      <c r="D270">
        <v>49</v>
      </c>
      <c r="E270" t="s">
        <v>837</v>
      </c>
      <c r="F270" t="s">
        <v>58</v>
      </c>
      <c r="G270">
        <v>0</v>
      </c>
      <c r="H270">
        <v>0</v>
      </c>
    </row>
    <row r="271" spans="1:8" x14ac:dyDescent="0.35">
      <c r="A271" t="s">
        <v>838</v>
      </c>
      <c r="B271" t="s">
        <v>839</v>
      </c>
      <c r="C271">
        <v>3663</v>
      </c>
      <c r="D271">
        <v>124</v>
      </c>
      <c r="E271" t="s">
        <v>840</v>
      </c>
      <c r="F271" t="s">
        <v>106</v>
      </c>
      <c r="G271">
        <v>4427</v>
      </c>
      <c r="H271">
        <v>4709</v>
      </c>
    </row>
    <row r="272" spans="1:8" x14ac:dyDescent="0.35">
      <c r="A272" t="s">
        <v>841</v>
      </c>
      <c r="B272" t="s">
        <v>842</v>
      </c>
      <c r="C272">
        <v>2255</v>
      </c>
      <c r="D272">
        <v>0</v>
      </c>
      <c r="E272" t="s">
        <v>582</v>
      </c>
      <c r="F272" t="s">
        <v>32</v>
      </c>
      <c r="G272">
        <v>4205</v>
      </c>
      <c r="H272">
        <v>4229</v>
      </c>
    </row>
    <row r="273" spans="1:8" x14ac:dyDescent="0.35">
      <c r="A273" t="s">
        <v>843</v>
      </c>
      <c r="B273" t="s">
        <v>844</v>
      </c>
      <c r="C273">
        <v>3</v>
      </c>
      <c r="D273">
        <v>0</v>
      </c>
      <c r="E273" t="s">
        <v>845</v>
      </c>
      <c r="F273" t="s">
        <v>846</v>
      </c>
      <c r="G273">
        <v>0</v>
      </c>
      <c r="H273">
        <v>0</v>
      </c>
    </row>
    <row r="274" spans="1:8" x14ac:dyDescent="0.35">
      <c r="A274" t="s">
        <v>847</v>
      </c>
      <c r="B274" t="s">
        <v>848</v>
      </c>
      <c r="C274">
        <v>235</v>
      </c>
      <c r="D274">
        <v>48</v>
      </c>
      <c r="E274" t="s">
        <v>849</v>
      </c>
      <c r="F274" t="s">
        <v>11</v>
      </c>
      <c r="G274">
        <v>2311</v>
      </c>
      <c r="H274">
        <v>3282</v>
      </c>
    </row>
    <row r="275" spans="1:8" x14ac:dyDescent="0.35">
      <c r="A275" t="s">
        <v>850</v>
      </c>
      <c r="B275" t="s">
        <v>851</v>
      </c>
      <c r="C275">
        <v>687</v>
      </c>
      <c r="D275">
        <v>0</v>
      </c>
      <c r="E275" t="s">
        <v>852</v>
      </c>
      <c r="F275" t="s">
        <v>11</v>
      </c>
      <c r="G275">
        <v>1276</v>
      </c>
      <c r="H275">
        <v>1347</v>
      </c>
    </row>
    <row r="276" spans="1:8" x14ac:dyDescent="0.35">
      <c r="A276" t="s">
        <v>853</v>
      </c>
      <c r="B276" t="s">
        <v>854</v>
      </c>
      <c r="C276">
        <v>339</v>
      </c>
      <c r="D276">
        <v>0</v>
      </c>
      <c r="E276" t="s">
        <v>855</v>
      </c>
      <c r="F276" t="s">
        <v>58</v>
      </c>
      <c r="G276">
        <v>1013</v>
      </c>
      <c r="H276">
        <v>1104</v>
      </c>
    </row>
    <row r="277" spans="1:8" x14ac:dyDescent="0.35">
      <c r="A277" t="s">
        <v>856</v>
      </c>
      <c r="B277" t="s">
        <v>857</v>
      </c>
      <c r="C277">
        <v>18</v>
      </c>
      <c r="D277">
        <v>0</v>
      </c>
      <c r="E277" t="s">
        <v>858</v>
      </c>
      <c r="F277" t="s">
        <v>32</v>
      </c>
      <c r="G277">
        <v>0</v>
      </c>
      <c r="H277">
        <v>0</v>
      </c>
    </row>
    <row r="278" spans="1:8" x14ac:dyDescent="0.35">
      <c r="A278" t="s">
        <v>859</v>
      </c>
      <c r="B278" t="s">
        <v>860</v>
      </c>
      <c r="C278">
        <v>11064</v>
      </c>
      <c r="D278">
        <v>137</v>
      </c>
      <c r="E278" t="s">
        <v>861</v>
      </c>
      <c r="F278" t="s">
        <v>25</v>
      </c>
      <c r="G278">
        <v>7397</v>
      </c>
      <c r="H278">
        <v>8236</v>
      </c>
    </row>
    <row r="279" spans="1:8" x14ac:dyDescent="0.35">
      <c r="A279" t="s">
        <v>862</v>
      </c>
      <c r="B279" t="s">
        <v>863</v>
      </c>
      <c r="C279">
        <v>1900</v>
      </c>
      <c r="D279">
        <v>76</v>
      </c>
      <c r="E279" t="s">
        <v>864</v>
      </c>
      <c r="F279" t="s">
        <v>865</v>
      </c>
      <c r="G279">
        <v>2532</v>
      </c>
      <c r="H279">
        <v>2822</v>
      </c>
    </row>
    <row r="280" spans="1:8" x14ac:dyDescent="0.35">
      <c r="A280" t="s">
        <v>866</v>
      </c>
      <c r="B280" t="s">
        <v>867</v>
      </c>
      <c r="C280">
        <v>16</v>
      </c>
      <c r="D280">
        <v>0</v>
      </c>
      <c r="E280" t="s">
        <v>868</v>
      </c>
      <c r="F280" t="s">
        <v>42</v>
      </c>
      <c r="G280">
        <v>169</v>
      </c>
      <c r="H280">
        <v>288</v>
      </c>
    </row>
    <row r="281" spans="1:8" x14ac:dyDescent="0.35">
      <c r="A281" t="s">
        <v>869</v>
      </c>
      <c r="B281" t="s">
        <v>870</v>
      </c>
      <c r="C281">
        <v>149</v>
      </c>
      <c r="D281">
        <v>26</v>
      </c>
      <c r="E281" t="s">
        <v>871</v>
      </c>
      <c r="F281" t="s">
        <v>58</v>
      </c>
      <c r="G281">
        <v>976</v>
      </c>
      <c r="H281">
        <v>984</v>
      </c>
    </row>
    <row r="282" spans="1:8" x14ac:dyDescent="0.35">
      <c r="A282" t="s">
        <v>872</v>
      </c>
      <c r="B282" t="s">
        <v>873</v>
      </c>
      <c r="C282">
        <v>1482</v>
      </c>
      <c r="D282">
        <v>49</v>
      </c>
      <c r="E282" t="s">
        <v>874</v>
      </c>
      <c r="F282" t="s">
        <v>62</v>
      </c>
      <c r="G282">
        <v>2244</v>
      </c>
      <c r="H282">
        <v>2317</v>
      </c>
    </row>
    <row r="283" spans="1:8" x14ac:dyDescent="0.35">
      <c r="A283" t="s">
        <v>875</v>
      </c>
      <c r="B283" t="s">
        <v>876</v>
      </c>
      <c r="C283">
        <v>711</v>
      </c>
      <c r="D283">
        <v>16</v>
      </c>
      <c r="E283" t="s">
        <v>877</v>
      </c>
      <c r="F283" t="s">
        <v>11</v>
      </c>
      <c r="G283">
        <v>1733</v>
      </c>
      <c r="H283">
        <v>1752</v>
      </c>
    </row>
    <row r="284" spans="1:8" x14ac:dyDescent="0.35">
      <c r="A284" t="s">
        <v>878</v>
      </c>
      <c r="B284" t="s">
        <v>879</v>
      </c>
      <c r="C284">
        <v>175</v>
      </c>
      <c r="D284">
        <v>0</v>
      </c>
      <c r="E284" t="s">
        <v>880</v>
      </c>
      <c r="F284" t="s">
        <v>11</v>
      </c>
      <c r="G284">
        <v>36</v>
      </c>
      <c r="H284">
        <v>61</v>
      </c>
    </row>
    <row r="285" spans="1:8" x14ac:dyDescent="0.35">
      <c r="A285" t="s">
        <v>881</v>
      </c>
      <c r="B285" t="s">
        <v>882</v>
      </c>
      <c r="C285">
        <v>139</v>
      </c>
      <c r="D285">
        <v>53</v>
      </c>
      <c r="E285" t="s">
        <v>883</v>
      </c>
      <c r="F285" t="s">
        <v>11</v>
      </c>
      <c r="G285">
        <v>2411</v>
      </c>
      <c r="H285">
        <v>3421</v>
      </c>
    </row>
    <row r="286" spans="1:8" x14ac:dyDescent="0.35">
      <c r="A286" t="s">
        <v>884</v>
      </c>
      <c r="B286" t="s">
        <v>885</v>
      </c>
      <c r="C286">
        <v>860</v>
      </c>
      <c r="D286">
        <v>119</v>
      </c>
      <c r="E286" t="s">
        <v>886</v>
      </c>
      <c r="F286" t="s">
        <v>11</v>
      </c>
      <c r="G286">
        <v>3614</v>
      </c>
      <c r="H286">
        <v>4046</v>
      </c>
    </row>
    <row r="287" spans="1:8" x14ac:dyDescent="0.35">
      <c r="A287" t="s">
        <v>887</v>
      </c>
      <c r="B287" t="s">
        <v>888</v>
      </c>
      <c r="C287">
        <v>560</v>
      </c>
      <c r="D287">
        <v>22</v>
      </c>
      <c r="E287" t="s">
        <v>889</v>
      </c>
      <c r="F287" t="s">
        <v>451</v>
      </c>
      <c r="G287">
        <v>1075</v>
      </c>
      <c r="H287">
        <v>1106</v>
      </c>
    </row>
    <row r="288" spans="1:8" x14ac:dyDescent="0.35">
      <c r="A288" t="s">
        <v>890</v>
      </c>
      <c r="B288" t="s">
        <v>891</v>
      </c>
      <c r="C288">
        <v>641</v>
      </c>
      <c r="D288">
        <v>26</v>
      </c>
      <c r="E288" t="s">
        <v>892</v>
      </c>
      <c r="F288" t="s">
        <v>11</v>
      </c>
      <c r="G288">
        <v>4358</v>
      </c>
      <c r="H288">
        <v>4413</v>
      </c>
    </row>
    <row r="289" spans="1:8" x14ac:dyDescent="0.35">
      <c r="A289" t="s">
        <v>893</v>
      </c>
      <c r="B289" t="s">
        <v>894</v>
      </c>
      <c r="C289">
        <v>650</v>
      </c>
      <c r="D289">
        <v>0</v>
      </c>
      <c r="E289" t="s">
        <v>895</v>
      </c>
      <c r="F289" t="s">
        <v>11</v>
      </c>
      <c r="G289">
        <v>1970</v>
      </c>
      <c r="H289">
        <v>2125</v>
      </c>
    </row>
    <row r="290" spans="1:8" x14ac:dyDescent="0.35">
      <c r="A290" t="s">
        <v>896</v>
      </c>
      <c r="B290" t="s">
        <v>897</v>
      </c>
      <c r="C290">
        <v>712</v>
      </c>
      <c r="D290">
        <v>14</v>
      </c>
      <c r="E290" t="s">
        <v>898</v>
      </c>
      <c r="F290" t="s">
        <v>11</v>
      </c>
      <c r="G290">
        <v>1245</v>
      </c>
      <c r="H290">
        <v>1396</v>
      </c>
    </row>
    <row r="291" spans="1:8" x14ac:dyDescent="0.35">
      <c r="A291" t="s">
        <v>899</v>
      </c>
      <c r="B291" t="s">
        <v>900</v>
      </c>
      <c r="C291">
        <v>331</v>
      </c>
      <c r="D291">
        <v>0</v>
      </c>
      <c r="E291" t="s">
        <v>901</v>
      </c>
      <c r="F291" t="s">
        <v>32</v>
      </c>
      <c r="G291">
        <v>361</v>
      </c>
      <c r="H291">
        <v>423</v>
      </c>
    </row>
    <row r="292" spans="1:8" x14ac:dyDescent="0.35">
      <c r="A292" t="s">
        <v>902</v>
      </c>
      <c r="B292" t="s">
        <v>903</v>
      </c>
      <c r="C292">
        <v>32</v>
      </c>
      <c r="D292">
        <v>0</v>
      </c>
      <c r="E292" t="s">
        <v>904</v>
      </c>
      <c r="F292" t="s">
        <v>80</v>
      </c>
      <c r="G292">
        <v>17</v>
      </c>
      <c r="H292">
        <v>30</v>
      </c>
    </row>
    <row r="293" spans="1:8" x14ac:dyDescent="0.35">
      <c r="A293" t="s">
        <v>905</v>
      </c>
      <c r="B293" t="s">
        <v>906</v>
      </c>
      <c r="C293">
        <v>163</v>
      </c>
      <c r="D293">
        <v>17</v>
      </c>
      <c r="E293" t="s">
        <v>907</v>
      </c>
      <c r="F293" t="s">
        <v>119</v>
      </c>
      <c r="G293">
        <v>577</v>
      </c>
      <c r="H293">
        <v>597</v>
      </c>
    </row>
    <row r="294" spans="1:8" x14ac:dyDescent="0.35">
      <c r="A294" t="s">
        <v>908</v>
      </c>
      <c r="B294" t="s">
        <v>909</v>
      </c>
      <c r="C294">
        <v>382</v>
      </c>
      <c r="D294">
        <v>0</v>
      </c>
      <c r="E294" t="s">
        <v>910</v>
      </c>
      <c r="F294" t="s">
        <v>32</v>
      </c>
      <c r="G294">
        <v>144</v>
      </c>
      <c r="H294">
        <v>436</v>
      </c>
    </row>
    <row r="295" spans="1:8" x14ac:dyDescent="0.35">
      <c r="A295" t="s">
        <v>911</v>
      </c>
      <c r="B295" t="s">
        <v>912</v>
      </c>
      <c r="C295">
        <v>620</v>
      </c>
      <c r="D295">
        <v>0</v>
      </c>
      <c r="E295" t="s">
        <v>913</v>
      </c>
      <c r="F295" t="s">
        <v>11</v>
      </c>
      <c r="G295">
        <v>3968</v>
      </c>
      <c r="H295">
        <v>4661</v>
      </c>
    </row>
    <row r="296" spans="1:8" x14ac:dyDescent="0.35">
      <c r="A296" t="s">
        <v>914</v>
      </c>
      <c r="B296" t="s">
        <v>915</v>
      </c>
      <c r="C296">
        <v>12036</v>
      </c>
      <c r="D296">
        <v>53</v>
      </c>
      <c r="E296" t="s">
        <v>916</v>
      </c>
      <c r="F296" t="s">
        <v>80</v>
      </c>
      <c r="G296">
        <v>3054</v>
      </c>
      <c r="H296">
        <v>3917</v>
      </c>
    </row>
    <row r="297" spans="1:8" x14ac:dyDescent="0.35">
      <c r="A297" t="s">
        <v>917</v>
      </c>
      <c r="B297" t="s">
        <v>918</v>
      </c>
      <c r="C297">
        <v>26</v>
      </c>
      <c r="D297">
        <v>0</v>
      </c>
      <c r="E297" t="s">
        <v>919</v>
      </c>
      <c r="F297" t="s">
        <v>42</v>
      </c>
      <c r="G297">
        <v>22</v>
      </c>
      <c r="H297">
        <v>44</v>
      </c>
    </row>
    <row r="298" spans="1:8" x14ac:dyDescent="0.35">
      <c r="A298" t="s">
        <v>920</v>
      </c>
      <c r="B298" t="s">
        <v>921</v>
      </c>
      <c r="C298">
        <v>2090</v>
      </c>
      <c r="D298">
        <v>316</v>
      </c>
      <c r="E298" t="s">
        <v>922</v>
      </c>
      <c r="F298" t="s">
        <v>62</v>
      </c>
      <c r="G298">
        <v>6945</v>
      </c>
      <c r="H298">
        <v>7859</v>
      </c>
    </row>
    <row r="299" spans="1:8" x14ac:dyDescent="0.35">
      <c r="A299" t="s">
        <v>923</v>
      </c>
      <c r="B299" t="s">
        <v>924</v>
      </c>
      <c r="C299">
        <v>527</v>
      </c>
      <c r="D299">
        <v>0</v>
      </c>
      <c r="E299" t="s">
        <v>925</v>
      </c>
      <c r="F299" t="s">
        <v>32</v>
      </c>
      <c r="G299">
        <v>93</v>
      </c>
      <c r="H299">
        <v>94</v>
      </c>
    </row>
    <row r="300" spans="1:8" x14ac:dyDescent="0.35">
      <c r="A300" t="s">
        <v>926</v>
      </c>
      <c r="B300" t="s">
        <v>927</v>
      </c>
      <c r="C300">
        <v>713</v>
      </c>
      <c r="D300">
        <v>17</v>
      </c>
      <c r="E300" t="s">
        <v>928</v>
      </c>
      <c r="F300" t="s">
        <v>62</v>
      </c>
      <c r="G300">
        <v>4884</v>
      </c>
      <c r="H300">
        <v>4940</v>
      </c>
    </row>
    <row r="301" spans="1:8" x14ac:dyDescent="0.35">
      <c r="A301" t="s">
        <v>929</v>
      </c>
      <c r="B301" t="s">
        <v>930</v>
      </c>
      <c r="C301">
        <v>211</v>
      </c>
      <c r="D301">
        <v>0</v>
      </c>
      <c r="E301" t="s">
        <v>931</v>
      </c>
      <c r="F301" t="s">
        <v>80</v>
      </c>
      <c r="G301">
        <v>52</v>
      </c>
      <c r="H301">
        <v>60</v>
      </c>
    </row>
    <row r="302" spans="1:8" x14ac:dyDescent="0.35">
      <c r="A302" t="s">
        <v>932</v>
      </c>
      <c r="B302" t="s">
        <v>933</v>
      </c>
      <c r="C302">
        <v>10855</v>
      </c>
      <c r="D302">
        <v>56</v>
      </c>
      <c r="E302" t="s">
        <v>934</v>
      </c>
      <c r="F302" t="s">
        <v>80</v>
      </c>
      <c r="G302">
        <v>14028</v>
      </c>
      <c r="H302">
        <v>17278</v>
      </c>
    </row>
    <row r="303" spans="1:8" x14ac:dyDescent="0.35">
      <c r="A303" t="s">
        <v>935</v>
      </c>
      <c r="B303" t="s">
        <v>936</v>
      </c>
      <c r="C303">
        <v>69</v>
      </c>
      <c r="D303">
        <v>0</v>
      </c>
      <c r="E303" t="s">
        <v>937</v>
      </c>
      <c r="F303" t="s">
        <v>58</v>
      </c>
      <c r="G303">
        <v>57</v>
      </c>
      <c r="H303">
        <v>84</v>
      </c>
    </row>
    <row r="304" spans="1:8" x14ac:dyDescent="0.35">
      <c r="A304" t="s">
        <v>938</v>
      </c>
      <c r="B304" t="s">
        <v>939</v>
      </c>
      <c r="C304">
        <v>4</v>
      </c>
      <c r="D304">
        <v>0</v>
      </c>
      <c r="E304" t="s">
        <v>940</v>
      </c>
      <c r="F304" t="s">
        <v>119</v>
      </c>
      <c r="G304">
        <v>0</v>
      </c>
      <c r="H304">
        <v>0</v>
      </c>
    </row>
    <row r="305" spans="1:8" x14ac:dyDescent="0.35">
      <c r="A305" t="s">
        <v>941</v>
      </c>
      <c r="B305" t="s">
        <v>942</v>
      </c>
      <c r="C305">
        <v>132</v>
      </c>
      <c r="D305">
        <v>0</v>
      </c>
      <c r="E305" t="s">
        <v>943</v>
      </c>
      <c r="F305" t="s">
        <v>90</v>
      </c>
      <c r="G305">
        <v>16</v>
      </c>
      <c r="H305">
        <v>16</v>
      </c>
    </row>
    <row r="306" spans="1:8" x14ac:dyDescent="0.35">
      <c r="A306" t="s">
        <v>944</v>
      </c>
      <c r="B306" t="s">
        <v>945</v>
      </c>
      <c r="C306">
        <v>36</v>
      </c>
      <c r="D306">
        <v>0</v>
      </c>
      <c r="E306" t="s">
        <v>946</v>
      </c>
      <c r="F306" t="s">
        <v>42</v>
      </c>
      <c r="G306">
        <v>114</v>
      </c>
      <c r="H306">
        <v>334</v>
      </c>
    </row>
    <row r="307" spans="1:8" x14ac:dyDescent="0.35">
      <c r="A307" t="s">
        <v>947</v>
      </c>
      <c r="B307" t="s">
        <v>948</v>
      </c>
      <c r="C307">
        <v>106</v>
      </c>
      <c r="D307">
        <v>0</v>
      </c>
      <c r="E307" t="s">
        <v>949</v>
      </c>
      <c r="F307" t="s">
        <v>294</v>
      </c>
      <c r="G307">
        <v>75</v>
      </c>
      <c r="H307">
        <v>221</v>
      </c>
    </row>
    <row r="308" spans="1:8" x14ac:dyDescent="0.35">
      <c r="A308" t="s">
        <v>950</v>
      </c>
      <c r="B308" t="s">
        <v>951</v>
      </c>
      <c r="C308">
        <v>0</v>
      </c>
      <c r="D308">
        <v>0</v>
      </c>
      <c r="E308" t="s">
        <v>952</v>
      </c>
      <c r="F308" t="s">
        <v>73</v>
      </c>
      <c r="G308">
        <v>219</v>
      </c>
      <c r="H308">
        <v>304</v>
      </c>
    </row>
    <row r="309" spans="1:8" x14ac:dyDescent="0.35">
      <c r="A309" t="s">
        <v>953</v>
      </c>
      <c r="B309" t="s">
        <v>954</v>
      </c>
      <c r="C309">
        <v>53</v>
      </c>
      <c r="D309">
        <v>0</v>
      </c>
      <c r="E309" t="s">
        <v>955</v>
      </c>
      <c r="F309" t="s">
        <v>32</v>
      </c>
      <c r="G309">
        <v>3</v>
      </c>
      <c r="H309">
        <v>13</v>
      </c>
    </row>
    <row r="310" spans="1:8" x14ac:dyDescent="0.35">
      <c r="A310" t="s">
        <v>956</v>
      </c>
      <c r="B310" t="s">
        <v>957</v>
      </c>
      <c r="C310">
        <v>442</v>
      </c>
      <c r="D310">
        <v>2</v>
      </c>
      <c r="E310" t="s">
        <v>958</v>
      </c>
      <c r="F310" t="s">
        <v>80</v>
      </c>
      <c r="G310">
        <v>52</v>
      </c>
      <c r="H310">
        <v>82</v>
      </c>
    </row>
    <row r="311" spans="1:8" x14ac:dyDescent="0.35">
      <c r="A311" t="s">
        <v>959</v>
      </c>
      <c r="B311" t="s">
        <v>960</v>
      </c>
      <c r="C311">
        <v>145</v>
      </c>
      <c r="D311">
        <v>0</v>
      </c>
      <c r="E311" t="s">
        <v>961</v>
      </c>
      <c r="F311" t="s">
        <v>11</v>
      </c>
      <c r="G311">
        <v>0</v>
      </c>
      <c r="H311">
        <v>0</v>
      </c>
    </row>
    <row r="312" spans="1:8" x14ac:dyDescent="0.35">
      <c r="A312" t="s">
        <v>962</v>
      </c>
      <c r="B312" t="s">
        <v>963</v>
      </c>
      <c r="C312">
        <v>753</v>
      </c>
      <c r="D312">
        <v>5</v>
      </c>
      <c r="E312" t="s">
        <v>964</v>
      </c>
      <c r="F312" t="s">
        <v>106</v>
      </c>
      <c r="G312">
        <v>1902</v>
      </c>
      <c r="H312">
        <v>2663</v>
      </c>
    </row>
    <row r="313" spans="1:8" x14ac:dyDescent="0.35">
      <c r="A313" t="s">
        <v>965</v>
      </c>
      <c r="B313" t="s">
        <v>966</v>
      </c>
      <c r="C313">
        <v>764</v>
      </c>
      <c r="D313">
        <v>11</v>
      </c>
      <c r="E313" t="s">
        <v>303</v>
      </c>
      <c r="F313" t="s">
        <v>162</v>
      </c>
      <c r="G313">
        <v>480</v>
      </c>
      <c r="H313">
        <v>533</v>
      </c>
    </row>
    <row r="314" spans="1:8" x14ac:dyDescent="0.35">
      <c r="A314" t="s">
        <v>967</v>
      </c>
      <c r="B314" t="s">
        <v>968</v>
      </c>
      <c r="C314">
        <v>368</v>
      </c>
      <c r="D314">
        <v>68</v>
      </c>
      <c r="E314" t="s">
        <v>969</v>
      </c>
      <c r="F314" t="s">
        <v>25</v>
      </c>
      <c r="G314">
        <v>4837</v>
      </c>
      <c r="H314">
        <v>6231</v>
      </c>
    </row>
    <row r="315" spans="1:8" x14ac:dyDescent="0.35">
      <c r="A315" t="s">
        <v>970</v>
      </c>
      <c r="B315" t="s">
        <v>971</v>
      </c>
      <c r="C315">
        <v>282</v>
      </c>
      <c r="D315">
        <v>1</v>
      </c>
      <c r="E315" t="s">
        <v>972</v>
      </c>
      <c r="F315" t="s">
        <v>11</v>
      </c>
      <c r="G315">
        <v>957</v>
      </c>
      <c r="H315">
        <v>1055</v>
      </c>
    </row>
    <row r="316" spans="1:8" x14ac:dyDescent="0.35">
      <c r="A316" t="s">
        <v>973</v>
      </c>
      <c r="B316" t="s">
        <v>974</v>
      </c>
      <c r="C316">
        <v>675</v>
      </c>
      <c r="D316">
        <v>10</v>
      </c>
      <c r="E316" t="s">
        <v>975</v>
      </c>
      <c r="F316" t="s">
        <v>80</v>
      </c>
      <c r="G316">
        <v>1084</v>
      </c>
      <c r="H316">
        <v>1358</v>
      </c>
    </row>
    <row r="317" spans="1:8" x14ac:dyDescent="0.35">
      <c r="A317" t="s">
        <v>976</v>
      </c>
      <c r="B317" t="s">
        <v>977</v>
      </c>
      <c r="C317">
        <v>116</v>
      </c>
      <c r="D317">
        <v>27</v>
      </c>
      <c r="E317" t="s">
        <v>978</v>
      </c>
      <c r="F317" t="s">
        <v>11</v>
      </c>
      <c r="G317">
        <v>486</v>
      </c>
      <c r="H317">
        <v>495</v>
      </c>
    </row>
    <row r="318" spans="1:8" x14ac:dyDescent="0.35">
      <c r="A318" t="s">
        <v>979</v>
      </c>
      <c r="B318" t="s">
        <v>980</v>
      </c>
      <c r="C318">
        <v>228</v>
      </c>
      <c r="D318">
        <v>8</v>
      </c>
      <c r="E318" t="s">
        <v>981</v>
      </c>
      <c r="F318" t="s">
        <v>162</v>
      </c>
      <c r="G318">
        <v>90</v>
      </c>
      <c r="H318">
        <v>96</v>
      </c>
    </row>
    <row r="319" spans="1:8" x14ac:dyDescent="0.35">
      <c r="A319" t="s">
        <v>982</v>
      </c>
      <c r="B319" t="s">
        <v>983</v>
      </c>
      <c r="C319">
        <v>347</v>
      </c>
      <c r="D319">
        <v>0</v>
      </c>
      <c r="E319" t="s">
        <v>984</v>
      </c>
      <c r="F319" t="s">
        <v>32</v>
      </c>
      <c r="G319">
        <v>103</v>
      </c>
      <c r="H319">
        <v>105</v>
      </c>
    </row>
    <row r="320" spans="1:8" x14ac:dyDescent="0.35">
      <c r="A320" t="s">
        <v>985</v>
      </c>
      <c r="B320" t="s">
        <v>986</v>
      </c>
      <c r="C320">
        <v>42</v>
      </c>
      <c r="D320">
        <v>11</v>
      </c>
      <c r="E320" t="s">
        <v>987</v>
      </c>
      <c r="F320" t="s">
        <v>106</v>
      </c>
      <c r="G320">
        <v>127</v>
      </c>
      <c r="H320">
        <v>155</v>
      </c>
    </row>
    <row r="321" spans="1:8" x14ac:dyDescent="0.35">
      <c r="A321" t="s">
        <v>988</v>
      </c>
      <c r="B321" t="s">
        <v>989</v>
      </c>
      <c r="C321">
        <v>438</v>
      </c>
      <c r="D321">
        <v>154</v>
      </c>
      <c r="E321" t="s">
        <v>990</v>
      </c>
      <c r="F321" t="s">
        <v>11</v>
      </c>
      <c r="G321">
        <v>391</v>
      </c>
      <c r="H321">
        <v>410</v>
      </c>
    </row>
    <row r="322" spans="1:8" x14ac:dyDescent="0.35">
      <c r="A322" t="s">
        <v>991</v>
      </c>
      <c r="B322" t="s">
        <v>992</v>
      </c>
      <c r="C322">
        <v>4048</v>
      </c>
      <c r="D322">
        <v>254</v>
      </c>
      <c r="E322" t="s">
        <v>993</v>
      </c>
      <c r="F322" t="s">
        <v>62</v>
      </c>
      <c r="G322">
        <v>10823</v>
      </c>
      <c r="H322">
        <v>11425</v>
      </c>
    </row>
    <row r="323" spans="1:8" x14ac:dyDescent="0.35">
      <c r="A323" t="s">
        <v>994</v>
      </c>
      <c r="B323" t="s">
        <v>995</v>
      </c>
      <c r="C323">
        <v>525</v>
      </c>
      <c r="D323">
        <v>85</v>
      </c>
      <c r="E323" t="s">
        <v>996</v>
      </c>
      <c r="F323" t="s">
        <v>214</v>
      </c>
      <c r="G323">
        <v>4424</v>
      </c>
      <c r="H323">
        <v>5390</v>
      </c>
    </row>
    <row r="324" spans="1:8" x14ac:dyDescent="0.35">
      <c r="A324" t="s">
        <v>997</v>
      </c>
      <c r="B324" t="s">
        <v>998</v>
      </c>
      <c r="C324">
        <v>513</v>
      </c>
      <c r="D324">
        <v>32</v>
      </c>
      <c r="E324" t="s">
        <v>999</v>
      </c>
      <c r="F324" t="s">
        <v>11</v>
      </c>
      <c r="G324">
        <v>883</v>
      </c>
      <c r="H324">
        <v>968</v>
      </c>
    </row>
    <row r="325" spans="1:8" x14ac:dyDescent="0.35">
      <c r="A325" t="s">
        <v>1000</v>
      </c>
      <c r="B325" t="s">
        <v>1001</v>
      </c>
      <c r="C325">
        <v>41</v>
      </c>
      <c r="D325">
        <v>0</v>
      </c>
      <c r="E325" t="s">
        <v>1002</v>
      </c>
      <c r="F325" t="s">
        <v>42</v>
      </c>
      <c r="G325">
        <v>227</v>
      </c>
      <c r="H325">
        <v>350</v>
      </c>
    </row>
    <row r="326" spans="1:8" x14ac:dyDescent="0.35">
      <c r="A326" t="s">
        <v>1003</v>
      </c>
      <c r="B326" t="s">
        <v>1004</v>
      </c>
      <c r="C326">
        <v>0</v>
      </c>
      <c r="D326">
        <v>0</v>
      </c>
      <c r="E326" t="s">
        <v>1005</v>
      </c>
      <c r="F326" t="s">
        <v>80</v>
      </c>
      <c r="G326">
        <v>595</v>
      </c>
      <c r="H326">
        <v>869</v>
      </c>
    </row>
    <row r="327" spans="1:8" x14ac:dyDescent="0.35">
      <c r="A327" t="s">
        <v>1006</v>
      </c>
      <c r="B327" t="s">
        <v>1007</v>
      </c>
      <c r="C327">
        <v>229</v>
      </c>
      <c r="D327">
        <v>0</v>
      </c>
      <c r="E327" t="s">
        <v>1008</v>
      </c>
      <c r="F327" t="s">
        <v>11</v>
      </c>
      <c r="G327">
        <v>2946</v>
      </c>
      <c r="H327">
        <v>3084</v>
      </c>
    </row>
    <row r="328" spans="1:8" x14ac:dyDescent="0.35">
      <c r="A328" t="s">
        <v>1009</v>
      </c>
      <c r="B328" t="s">
        <v>1010</v>
      </c>
      <c r="C328">
        <v>13878</v>
      </c>
      <c r="D328">
        <v>223</v>
      </c>
      <c r="E328" t="s">
        <v>1011</v>
      </c>
      <c r="F328" t="s">
        <v>162</v>
      </c>
      <c r="G328">
        <v>12915</v>
      </c>
      <c r="H328">
        <v>13629</v>
      </c>
    </row>
    <row r="329" spans="1:8" x14ac:dyDescent="0.35">
      <c r="A329" t="s">
        <v>1012</v>
      </c>
      <c r="B329" t="s">
        <v>1013</v>
      </c>
      <c r="C329">
        <v>616</v>
      </c>
      <c r="D329">
        <v>23</v>
      </c>
      <c r="E329" t="s">
        <v>1014</v>
      </c>
      <c r="F329" t="s">
        <v>80</v>
      </c>
      <c r="G329">
        <v>1822</v>
      </c>
      <c r="H329">
        <v>2195</v>
      </c>
    </row>
    <row r="330" spans="1:8" x14ac:dyDescent="0.35">
      <c r="A330" t="s">
        <v>1015</v>
      </c>
      <c r="B330" t="s">
        <v>1016</v>
      </c>
      <c r="C330">
        <v>12</v>
      </c>
      <c r="D330">
        <v>4</v>
      </c>
      <c r="E330" t="s">
        <v>1017</v>
      </c>
      <c r="F330" t="s">
        <v>224</v>
      </c>
      <c r="G330">
        <v>383</v>
      </c>
      <c r="H330">
        <v>600</v>
      </c>
    </row>
    <row r="331" spans="1:8" x14ac:dyDescent="0.35">
      <c r="A331" t="s">
        <v>1018</v>
      </c>
      <c r="B331" t="s">
        <v>1019</v>
      </c>
      <c r="C331">
        <v>1310</v>
      </c>
      <c r="D331">
        <v>0</v>
      </c>
      <c r="E331" t="s">
        <v>1020</v>
      </c>
      <c r="F331" t="s">
        <v>58</v>
      </c>
      <c r="G331">
        <v>4610</v>
      </c>
      <c r="H331">
        <v>4968</v>
      </c>
    </row>
    <row r="332" spans="1:8" x14ac:dyDescent="0.35">
      <c r="A332" t="s">
        <v>1021</v>
      </c>
      <c r="B332" t="s">
        <v>1022</v>
      </c>
      <c r="C332">
        <v>9835</v>
      </c>
      <c r="D332">
        <v>85</v>
      </c>
      <c r="E332" t="s">
        <v>1023</v>
      </c>
      <c r="F332" t="s">
        <v>106</v>
      </c>
      <c r="G332">
        <v>2616</v>
      </c>
      <c r="H332">
        <v>3889</v>
      </c>
    </row>
    <row r="333" spans="1:8" x14ac:dyDescent="0.35">
      <c r="A333" t="s">
        <v>1024</v>
      </c>
      <c r="B333" t="s">
        <v>1025</v>
      </c>
      <c r="C333">
        <v>189</v>
      </c>
      <c r="D333">
        <v>0</v>
      </c>
      <c r="E333" t="s">
        <v>1026</v>
      </c>
      <c r="F333" t="s">
        <v>11</v>
      </c>
      <c r="G333">
        <v>237</v>
      </c>
      <c r="H333">
        <v>416</v>
      </c>
    </row>
    <row r="334" spans="1:8" x14ac:dyDescent="0.35">
      <c r="A334" t="s">
        <v>1027</v>
      </c>
      <c r="B334" t="s">
        <v>1028</v>
      </c>
      <c r="C334">
        <v>91</v>
      </c>
      <c r="D334">
        <v>0</v>
      </c>
      <c r="E334" t="s">
        <v>1029</v>
      </c>
      <c r="F334" t="s">
        <v>32</v>
      </c>
      <c r="G334">
        <v>0</v>
      </c>
      <c r="H334">
        <v>0</v>
      </c>
    </row>
    <row r="335" spans="1:8" x14ac:dyDescent="0.35">
      <c r="A335" t="s">
        <v>1030</v>
      </c>
      <c r="B335" t="s">
        <v>1031</v>
      </c>
      <c r="C335">
        <v>128</v>
      </c>
      <c r="D335">
        <v>0</v>
      </c>
      <c r="E335" t="s">
        <v>1032</v>
      </c>
      <c r="F335" t="s">
        <v>268</v>
      </c>
      <c r="G335">
        <v>715</v>
      </c>
      <c r="H335">
        <v>795</v>
      </c>
    </row>
    <row r="336" spans="1:8" x14ac:dyDescent="0.35">
      <c r="A336" t="s">
        <v>1033</v>
      </c>
      <c r="B336" t="s">
        <v>1034</v>
      </c>
      <c r="C336">
        <v>22</v>
      </c>
      <c r="D336">
        <v>10</v>
      </c>
      <c r="E336" t="s">
        <v>1035</v>
      </c>
      <c r="F336" t="s">
        <v>119</v>
      </c>
      <c r="G336">
        <v>79</v>
      </c>
      <c r="H336">
        <v>95</v>
      </c>
    </row>
    <row r="337" spans="1:8" x14ac:dyDescent="0.35">
      <c r="A337" t="s">
        <v>1036</v>
      </c>
      <c r="B337" t="s">
        <v>1037</v>
      </c>
      <c r="C337">
        <v>529</v>
      </c>
      <c r="D337">
        <v>32</v>
      </c>
      <c r="E337" t="s">
        <v>1038</v>
      </c>
      <c r="F337" t="s">
        <v>492</v>
      </c>
      <c r="G337">
        <v>198</v>
      </c>
      <c r="H337">
        <v>199</v>
      </c>
    </row>
    <row r="338" spans="1:8" x14ac:dyDescent="0.35">
      <c r="A338" t="s">
        <v>1039</v>
      </c>
      <c r="B338" t="s">
        <v>1040</v>
      </c>
      <c r="C338">
        <v>691</v>
      </c>
      <c r="D338">
        <v>76</v>
      </c>
      <c r="E338" t="s">
        <v>1041</v>
      </c>
      <c r="F338" t="s">
        <v>537</v>
      </c>
      <c r="G338">
        <v>1843</v>
      </c>
      <c r="H338">
        <v>1862</v>
      </c>
    </row>
    <row r="339" spans="1:8" x14ac:dyDescent="0.35">
      <c r="A339" t="s">
        <v>1042</v>
      </c>
      <c r="B339" t="s">
        <v>1043</v>
      </c>
      <c r="C339">
        <v>134</v>
      </c>
      <c r="D339">
        <v>30</v>
      </c>
      <c r="E339" t="s">
        <v>1044</v>
      </c>
      <c r="F339" t="s">
        <v>11</v>
      </c>
      <c r="G339">
        <v>562</v>
      </c>
      <c r="H339">
        <v>729</v>
      </c>
    </row>
    <row r="340" spans="1:8" x14ac:dyDescent="0.35">
      <c r="A340" t="s">
        <v>1045</v>
      </c>
      <c r="B340" t="s">
        <v>1046</v>
      </c>
      <c r="C340">
        <v>1913</v>
      </c>
      <c r="D340">
        <v>68</v>
      </c>
      <c r="E340" t="s">
        <v>1047</v>
      </c>
      <c r="F340" t="s">
        <v>162</v>
      </c>
      <c r="G340">
        <v>5450</v>
      </c>
      <c r="H340">
        <v>5798</v>
      </c>
    </row>
    <row r="341" spans="1:8" x14ac:dyDescent="0.35">
      <c r="A341" t="s">
        <v>1048</v>
      </c>
      <c r="B341" t="s">
        <v>1049</v>
      </c>
      <c r="C341">
        <v>585</v>
      </c>
      <c r="D341">
        <v>0</v>
      </c>
      <c r="E341" t="s">
        <v>1050</v>
      </c>
      <c r="F341" t="s">
        <v>492</v>
      </c>
      <c r="G341">
        <v>173</v>
      </c>
      <c r="H341">
        <v>179</v>
      </c>
    </row>
    <row r="342" spans="1:8" x14ac:dyDescent="0.35">
      <c r="A342" t="s">
        <v>1051</v>
      </c>
      <c r="B342" t="s">
        <v>1052</v>
      </c>
      <c r="C342">
        <v>363</v>
      </c>
      <c r="D342">
        <v>30</v>
      </c>
      <c r="E342" t="s">
        <v>1053</v>
      </c>
      <c r="F342" t="s">
        <v>492</v>
      </c>
      <c r="G342">
        <v>3091</v>
      </c>
      <c r="H342">
        <v>3567</v>
      </c>
    </row>
    <row r="343" spans="1:8" x14ac:dyDescent="0.35">
      <c r="A343" t="s">
        <v>1054</v>
      </c>
      <c r="B343" t="s">
        <v>1055</v>
      </c>
      <c r="C343">
        <v>357</v>
      </c>
      <c r="D343">
        <v>29</v>
      </c>
      <c r="E343" t="s">
        <v>555</v>
      </c>
      <c r="F343" t="s">
        <v>492</v>
      </c>
      <c r="G343">
        <v>1421</v>
      </c>
      <c r="H343">
        <v>2196</v>
      </c>
    </row>
    <row r="344" spans="1:8" x14ac:dyDescent="0.35">
      <c r="A344" t="s">
        <v>1056</v>
      </c>
      <c r="B344" t="s">
        <v>1057</v>
      </c>
      <c r="C344">
        <v>564</v>
      </c>
      <c r="D344">
        <v>147</v>
      </c>
      <c r="E344" t="s">
        <v>1058</v>
      </c>
      <c r="F344" t="s">
        <v>11</v>
      </c>
      <c r="G344">
        <v>612</v>
      </c>
      <c r="H344">
        <v>629</v>
      </c>
    </row>
    <row r="345" spans="1:8" x14ac:dyDescent="0.35">
      <c r="A345" t="s">
        <v>1059</v>
      </c>
      <c r="B345" t="s">
        <v>1060</v>
      </c>
      <c r="C345">
        <v>309</v>
      </c>
      <c r="D345">
        <v>34</v>
      </c>
      <c r="E345" t="s">
        <v>1061</v>
      </c>
      <c r="F345" t="s">
        <v>294</v>
      </c>
      <c r="G345">
        <v>2105</v>
      </c>
      <c r="H345">
        <v>2323</v>
      </c>
    </row>
    <row r="346" spans="1:8" x14ac:dyDescent="0.35">
      <c r="A346" t="s">
        <v>1062</v>
      </c>
      <c r="B346" t="s">
        <v>1063</v>
      </c>
      <c r="C346">
        <v>28</v>
      </c>
      <c r="D346">
        <v>0</v>
      </c>
      <c r="E346" t="s">
        <v>1064</v>
      </c>
      <c r="F346" t="s">
        <v>90</v>
      </c>
      <c r="G346">
        <v>44</v>
      </c>
      <c r="H346">
        <v>103</v>
      </c>
    </row>
    <row r="347" spans="1:8" x14ac:dyDescent="0.35">
      <c r="A347" t="s">
        <v>1065</v>
      </c>
      <c r="B347" t="s">
        <v>1066</v>
      </c>
      <c r="C347">
        <v>1880</v>
      </c>
      <c r="D347">
        <v>122</v>
      </c>
      <c r="E347" t="s">
        <v>1067</v>
      </c>
      <c r="F347" t="s">
        <v>11</v>
      </c>
      <c r="G347">
        <v>2913</v>
      </c>
      <c r="H347">
        <v>3128</v>
      </c>
    </row>
    <row r="348" spans="1:8" x14ac:dyDescent="0.35">
      <c r="A348" t="s">
        <v>1068</v>
      </c>
      <c r="B348" t="s">
        <v>1069</v>
      </c>
      <c r="C348">
        <v>29</v>
      </c>
      <c r="D348">
        <v>5</v>
      </c>
      <c r="E348" t="s">
        <v>1070</v>
      </c>
      <c r="F348" t="s">
        <v>58</v>
      </c>
      <c r="G348">
        <v>424</v>
      </c>
      <c r="H348">
        <v>513</v>
      </c>
    </row>
    <row r="349" spans="1:8" x14ac:dyDescent="0.35">
      <c r="A349" t="s">
        <v>1071</v>
      </c>
      <c r="B349" t="s">
        <v>1072</v>
      </c>
      <c r="C349">
        <v>2227</v>
      </c>
      <c r="D349">
        <v>0</v>
      </c>
      <c r="E349" t="s">
        <v>1073</v>
      </c>
      <c r="F349" t="s">
        <v>268</v>
      </c>
      <c r="G349">
        <v>0</v>
      </c>
      <c r="H349">
        <v>0</v>
      </c>
    </row>
    <row r="350" spans="1:8" x14ac:dyDescent="0.35">
      <c r="A350" t="s">
        <v>1074</v>
      </c>
      <c r="B350" t="s">
        <v>1075</v>
      </c>
      <c r="C350">
        <v>967</v>
      </c>
      <c r="D350">
        <v>23</v>
      </c>
      <c r="E350" t="s">
        <v>1076</v>
      </c>
      <c r="F350" t="s">
        <v>11</v>
      </c>
      <c r="G350">
        <v>948</v>
      </c>
      <c r="H350">
        <v>1035</v>
      </c>
    </row>
    <row r="351" spans="1:8" x14ac:dyDescent="0.35">
      <c r="A351" t="s">
        <v>1077</v>
      </c>
      <c r="B351" t="s">
        <v>1078</v>
      </c>
      <c r="C351">
        <v>214</v>
      </c>
      <c r="D351">
        <v>0</v>
      </c>
      <c r="E351" t="s">
        <v>1079</v>
      </c>
      <c r="F351" t="s">
        <v>11</v>
      </c>
      <c r="G351">
        <v>0</v>
      </c>
      <c r="H351">
        <v>0</v>
      </c>
    </row>
    <row r="352" spans="1:8" x14ac:dyDescent="0.35">
      <c r="A352" t="s">
        <v>1080</v>
      </c>
      <c r="B352" t="s">
        <v>1081</v>
      </c>
      <c r="C352">
        <v>22</v>
      </c>
      <c r="D352">
        <v>0</v>
      </c>
      <c r="E352" t="s">
        <v>1082</v>
      </c>
      <c r="F352" t="s">
        <v>707</v>
      </c>
      <c r="G352">
        <v>30</v>
      </c>
      <c r="H352">
        <v>31</v>
      </c>
    </row>
    <row r="353" spans="1:8" x14ac:dyDescent="0.35">
      <c r="A353" t="s">
        <v>1083</v>
      </c>
      <c r="B353" t="s">
        <v>1084</v>
      </c>
      <c r="C353">
        <v>96</v>
      </c>
      <c r="D353">
        <v>9</v>
      </c>
      <c r="E353" t="s">
        <v>1085</v>
      </c>
      <c r="F353" t="s">
        <v>80</v>
      </c>
      <c r="G353">
        <v>183</v>
      </c>
      <c r="H353">
        <v>671</v>
      </c>
    </row>
    <row r="354" spans="1:8" x14ac:dyDescent="0.35">
      <c r="A354" t="s">
        <v>1086</v>
      </c>
      <c r="B354" t="s">
        <v>1087</v>
      </c>
      <c r="C354">
        <v>376</v>
      </c>
      <c r="D354">
        <v>0</v>
      </c>
      <c r="E354" t="s">
        <v>1088</v>
      </c>
      <c r="F354" t="s">
        <v>58</v>
      </c>
      <c r="G354">
        <v>108</v>
      </c>
      <c r="H354">
        <v>135</v>
      </c>
    </row>
    <row r="355" spans="1:8" x14ac:dyDescent="0.35">
      <c r="A355" t="s">
        <v>1089</v>
      </c>
      <c r="B355" t="s">
        <v>1090</v>
      </c>
      <c r="C355">
        <v>9240</v>
      </c>
      <c r="D355">
        <v>113</v>
      </c>
      <c r="E355" t="s">
        <v>1091</v>
      </c>
      <c r="F355" t="s">
        <v>106</v>
      </c>
      <c r="G355">
        <v>7612</v>
      </c>
      <c r="H355">
        <v>8657</v>
      </c>
    </row>
    <row r="356" spans="1:8" x14ac:dyDescent="0.35">
      <c r="A356" t="s">
        <v>1092</v>
      </c>
      <c r="B356" t="s">
        <v>1093</v>
      </c>
      <c r="C356">
        <v>31</v>
      </c>
      <c r="D356">
        <v>0</v>
      </c>
      <c r="E356" t="s">
        <v>1094</v>
      </c>
      <c r="F356" t="s">
        <v>80</v>
      </c>
      <c r="G356">
        <v>294</v>
      </c>
      <c r="H356">
        <v>869</v>
      </c>
    </row>
    <row r="357" spans="1:8" x14ac:dyDescent="0.35">
      <c r="A357" t="s">
        <v>1095</v>
      </c>
      <c r="B357" t="s">
        <v>1096</v>
      </c>
      <c r="C357">
        <v>0</v>
      </c>
      <c r="D357">
        <v>0</v>
      </c>
      <c r="E357" t="s">
        <v>1097</v>
      </c>
      <c r="F357" t="s">
        <v>32</v>
      </c>
      <c r="G357">
        <v>662</v>
      </c>
      <c r="H357">
        <v>811</v>
      </c>
    </row>
    <row r="358" spans="1:8" x14ac:dyDescent="0.35">
      <c r="A358" t="s">
        <v>1098</v>
      </c>
      <c r="B358" t="s">
        <v>1099</v>
      </c>
      <c r="C358">
        <v>120</v>
      </c>
      <c r="D358">
        <v>0</v>
      </c>
      <c r="E358" t="s">
        <v>1100</v>
      </c>
      <c r="F358" t="s">
        <v>32</v>
      </c>
      <c r="G358">
        <v>35</v>
      </c>
      <c r="H358">
        <v>35</v>
      </c>
    </row>
    <row r="359" spans="1:8" x14ac:dyDescent="0.35">
      <c r="A359" t="s">
        <v>1101</v>
      </c>
      <c r="B359" t="s">
        <v>1102</v>
      </c>
      <c r="C359">
        <v>348</v>
      </c>
      <c r="D359">
        <v>0</v>
      </c>
      <c r="E359" t="s">
        <v>1103</v>
      </c>
      <c r="F359" t="s">
        <v>492</v>
      </c>
      <c r="G359">
        <v>107</v>
      </c>
      <c r="H359">
        <v>123</v>
      </c>
    </row>
    <row r="360" spans="1:8" x14ac:dyDescent="0.35">
      <c r="A360" t="s">
        <v>1104</v>
      </c>
      <c r="B360" t="s">
        <v>1105</v>
      </c>
      <c r="C360">
        <v>321</v>
      </c>
      <c r="D360">
        <v>18</v>
      </c>
      <c r="E360" t="s">
        <v>1106</v>
      </c>
      <c r="F360" t="s">
        <v>11</v>
      </c>
      <c r="G360">
        <v>881</v>
      </c>
      <c r="H360">
        <v>956</v>
      </c>
    </row>
    <row r="361" spans="1:8" x14ac:dyDescent="0.35">
      <c r="A361" t="s">
        <v>1107</v>
      </c>
      <c r="B361" t="s">
        <v>1108</v>
      </c>
      <c r="C361">
        <v>562</v>
      </c>
      <c r="D361">
        <v>165</v>
      </c>
      <c r="E361" t="s">
        <v>1109</v>
      </c>
      <c r="F361" t="s">
        <v>11</v>
      </c>
      <c r="G361">
        <v>1376</v>
      </c>
      <c r="H361">
        <v>1688</v>
      </c>
    </row>
    <row r="362" spans="1:8" x14ac:dyDescent="0.35">
      <c r="A362" t="s">
        <v>1110</v>
      </c>
      <c r="B362" t="s">
        <v>1111</v>
      </c>
      <c r="C362">
        <v>574</v>
      </c>
      <c r="D362">
        <v>74</v>
      </c>
      <c r="E362" t="s">
        <v>1112</v>
      </c>
      <c r="F362" t="s">
        <v>11</v>
      </c>
      <c r="G362">
        <v>690</v>
      </c>
      <c r="H362">
        <v>838</v>
      </c>
    </row>
    <row r="363" spans="1:8" x14ac:dyDescent="0.35">
      <c r="A363" t="s">
        <v>1113</v>
      </c>
      <c r="B363" t="s">
        <v>1114</v>
      </c>
      <c r="C363">
        <v>1</v>
      </c>
      <c r="D363">
        <v>0</v>
      </c>
      <c r="E363" t="s">
        <v>1115</v>
      </c>
      <c r="F363" t="s">
        <v>32</v>
      </c>
      <c r="G363">
        <v>193</v>
      </c>
      <c r="H363">
        <v>195</v>
      </c>
    </row>
    <row r="364" spans="1:8" x14ac:dyDescent="0.35">
      <c r="A364" t="s">
        <v>1116</v>
      </c>
      <c r="B364" t="s">
        <v>1117</v>
      </c>
      <c r="C364">
        <v>7083</v>
      </c>
      <c r="D364">
        <v>299</v>
      </c>
      <c r="E364" t="s">
        <v>1118</v>
      </c>
      <c r="F364" t="s">
        <v>11</v>
      </c>
      <c r="G364">
        <v>5925</v>
      </c>
      <c r="H364">
        <v>6186</v>
      </c>
    </row>
    <row r="365" spans="1:8" x14ac:dyDescent="0.35">
      <c r="A365" t="s">
        <v>1119</v>
      </c>
      <c r="B365" t="s">
        <v>1120</v>
      </c>
      <c r="C365">
        <v>703</v>
      </c>
      <c r="D365">
        <v>1</v>
      </c>
      <c r="E365" t="s">
        <v>1121</v>
      </c>
      <c r="F365" t="s">
        <v>11</v>
      </c>
      <c r="G365">
        <v>1443</v>
      </c>
      <c r="H365">
        <v>1476</v>
      </c>
    </row>
    <row r="366" spans="1:8" x14ac:dyDescent="0.35">
      <c r="A366" t="s">
        <v>1122</v>
      </c>
      <c r="B366" t="s">
        <v>1123</v>
      </c>
      <c r="C366">
        <v>377</v>
      </c>
      <c r="D366">
        <v>0</v>
      </c>
      <c r="E366" t="s">
        <v>1124</v>
      </c>
      <c r="F366" t="s">
        <v>11</v>
      </c>
      <c r="G366">
        <v>1153</v>
      </c>
      <c r="H366">
        <v>1289</v>
      </c>
    </row>
    <row r="367" spans="1:8" x14ac:dyDescent="0.35">
      <c r="A367" t="s">
        <v>1125</v>
      </c>
      <c r="B367" t="s">
        <v>1126</v>
      </c>
      <c r="C367">
        <v>1044</v>
      </c>
      <c r="D367">
        <v>113</v>
      </c>
      <c r="E367" t="s">
        <v>1127</v>
      </c>
      <c r="F367" t="s">
        <v>294</v>
      </c>
      <c r="G367">
        <v>3625</v>
      </c>
      <c r="H367">
        <v>3880</v>
      </c>
    </row>
    <row r="368" spans="1:8" x14ac:dyDescent="0.35">
      <c r="A368" t="s">
        <v>1128</v>
      </c>
      <c r="B368" t="s">
        <v>1129</v>
      </c>
      <c r="C368">
        <v>278</v>
      </c>
      <c r="D368">
        <v>2</v>
      </c>
      <c r="E368" t="s">
        <v>1130</v>
      </c>
      <c r="F368" t="s">
        <v>11</v>
      </c>
      <c r="G368">
        <v>717</v>
      </c>
      <c r="H368">
        <v>927</v>
      </c>
    </row>
    <row r="369" spans="1:8" x14ac:dyDescent="0.35">
      <c r="A369" t="s">
        <v>1131</v>
      </c>
      <c r="B369" t="s">
        <v>1132</v>
      </c>
      <c r="C369">
        <v>200</v>
      </c>
      <c r="D369">
        <v>13</v>
      </c>
      <c r="E369" t="s">
        <v>1133</v>
      </c>
      <c r="F369" t="s">
        <v>58</v>
      </c>
      <c r="G369">
        <v>505</v>
      </c>
      <c r="H369">
        <v>630</v>
      </c>
    </row>
    <row r="370" spans="1:8" x14ac:dyDescent="0.35">
      <c r="A370" t="s">
        <v>1134</v>
      </c>
      <c r="B370" t="s">
        <v>1135</v>
      </c>
      <c r="C370">
        <v>2486</v>
      </c>
      <c r="D370">
        <v>321</v>
      </c>
      <c r="E370" t="s">
        <v>1136</v>
      </c>
      <c r="F370" t="s">
        <v>11</v>
      </c>
      <c r="G370">
        <v>7632</v>
      </c>
      <c r="H370">
        <v>8401</v>
      </c>
    </row>
    <row r="371" spans="1:8" x14ac:dyDescent="0.35">
      <c r="A371" t="s">
        <v>1137</v>
      </c>
      <c r="B371" t="s">
        <v>1138</v>
      </c>
      <c r="C371">
        <v>1703</v>
      </c>
      <c r="D371">
        <v>0</v>
      </c>
      <c r="E371" t="s">
        <v>1139</v>
      </c>
      <c r="F371" t="s">
        <v>62</v>
      </c>
      <c r="G371">
        <v>2182</v>
      </c>
      <c r="H371">
        <v>2504</v>
      </c>
    </row>
    <row r="372" spans="1:8" x14ac:dyDescent="0.35">
      <c r="A372" t="s">
        <v>1140</v>
      </c>
      <c r="B372" t="s">
        <v>1141</v>
      </c>
      <c r="C372">
        <v>501</v>
      </c>
      <c r="D372">
        <v>35</v>
      </c>
      <c r="E372" t="s">
        <v>1142</v>
      </c>
      <c r="F372" t="s">
        <v>11</v>
      </c>
      <c r="G372">
        <v>5762</v>
      </c>
      <c r="H372">
        <v>6099</v>
      </c>
    </row>
    <row r="373" spans="1:8" x14ac:dyDescent="0.35">
      <c r="A373" t="s">
        <v>1143</v>
      </c>
      <c r="B373" t="s">
        <v>1144</v>
      </c>
      <c r="C373">
        <v>1297</v>
      </c>
      <c r="D373">
        <v>0</v>
      </c>
      <c r="E373" t="s">
        <v>1145</v>
      </c>
      <c r="F373" t="s">
        <v>11</v>
      </c>
      <c r="G373">
        <v>1798</v>
      </c>
      <c r="H373">
        <v>2438</v>
      </c>
    </row>
    <row r="374" spans="1:8" x14ac:dyDescent="0.35">
      <c r="A374" t="s">
        <v>1146</v>
      </c>
      <c r="B374" t="s">
        <v>1147</v>
      </c>
      <c r="C374">
        <v>1020</v>
      </c>
      <c r="D374">
        <v>57</v>
      </c>
      <c r="E374" t="s">
        <v>1148</v>
      </c>
      <c r="F374" t="s">
        <v>42</v>
      </c>
      <c r="G374">
        <v>1591</v>
      </c>
      <c r="H374">
        <v>1697</v>
      </c>
    </row>
    <row r="375" spans="1:8" x14ac:dyDescent="0.35">
      <c r="A375" t="s">
        <v>1149</v>
      </c>
      <c r="B375" t="s">
        <v>1150</v>
      </c>
      <c r="C375">
        <v>21</v>
      </c>
      <c r="D375">
        <v>6</v>
      </c>
      <c r="E375" t="s">
        <v>1151</v>
      </c>
      <c r="F375" t="s">
        <v>11</v>
      </c>
      <c r="G375">
        <v>69</v>
      </c>
      <c r="H375">
        <v>323</v>
      </c>
    </row>
    <row r="376" spans="1:8" x14ac:dyDescent="0.35">
      <c r="A376" t="s">
        <v>1152</v>
      </c>
      <c r="B376" t="s">
        <v>1153</v>
      </c>
      <c r="C376">
        <v>114</v>
      </c>
      <c r="D376">
        <v>0</v>
      </c>
      <c r="E376" t="s">
        <v>1154</v>
      </c>
      <c r="F376" t="s">
        <v>11</v>
      </c>
      <c r="G376">
        <v>752</v>
      </c>
      <c r="H376">
        <v>1000</v>
      </c>
    </row>
    <row r="377" spans="1:8" x14ac:dyDescent="0.35">
      <c r="A377" t="s">
        <v>1155</v>
      </c>
      <c r="B377" t="s">
        <v>1156</v>
      </c>
      <c r="C377">
        <v>31</v>
      </c>
      <c r="D377">
        <v>39</v>
      </c>
      <c r="E377" t="s">
        <v>1157</v>
      </c>
      <c r="F377" t="s">
        <v>11</v>
      </c>
      <c r="G377">
        <v>72</v>
      </c>
      <c r="H377">
        <v>466</v>
      </c>
    </row>
    <row r="378" spans="1:8" x14ac:dyDescent="0.35">
      <c r="A378" t="s">
        <v>1158</v>
      </c>
      <c r="B378" t="s">
        <v>1159</v>
      </c>
      <c r="C378">
        <v>7936</v>
      </c>
      <c r="D378">
        <v>112</v>
      </c>
      <c r="E378" t="s">
        <v>1160</v>
      </c>
      <c r="F378" t="s">
        <v>106</v>
      </c>
      <c r="G378">
        <v>12978</v>
      </c>
      <c r="H378">
        <v>14192</v>
      </c>
    </row>
    <row r="379" spans="1:8" x14ac:dyDescent="0.35">
      <c r="A379" t="s">
        <v>1161</v>
      </c>
      <c r="B379" t="s">
        <v>1162</v>
      </c>
      <c r="C379">
        <v>2</v>
      </c>
      <c r="D379">
        <v>0</v>
      </c>
      <c r="E379" t="s">
        <v>1163</v>
      </c>
      <c r="F379" t="s">
        <v>32</v>
      </c>
      <c r="G379">
        <v>12</v>
      </c>
      <c r="H379">
        <v>20</v>
      </c>
    </row>
    <row r="380" spans="1:8" x14ac:dyDescent="0.35">
      <c r="A380" t="s">
        <v>1164</v>
      </c>
      <c r="B380" t="s">
        <v>1165</v>
      </c>
      <c r="C380">
        <v>68</v>
      </c>
      <c r="D380">
        <v>27</v>
      </c>
      <c r="E380" t="s">
        <v>1166</v>
      </c>
      <c r="F380" t="s">
        <v>11</v>
      </c>
      <c r="G380">
        <v>315</v>
      </c>
      <c r="H380">
        <v>336</v>
      </c>
    </row>
    <row r="381" spans="1:8" x14ac:dyDescent="0.35">
      <c r="A381" t="s">
        <v>1167</v>
      </c>
      <c r="B381" t="s">
        <v>1168</v>
      </c>
      <c r="C381">
        <v>4</v>
      </c>
      <c r="D381">
        <v>0</v>
      </c>
      <c r="E381" t="s">
        <v>1169</v>
      </c>
      <c r="F381" t="s">
        <v>58</v>
      </c>
      <c r="G381">
        <v>74</v>
      </c>
      <c r="H381">
        <v>95</v>
      </c>
    </row>
    <row r="382" spans="1:8" x14ac:dyDescent="0.35">
      <c r="A382" t="s">
        <v>1170</v>
      </c>
      <c r="B382" t="s">
        <v>1171</v>
      </c>
      <c r="C382">
        <v>86</v>
      </c>
      <c r="D382">
        <v>0</v>
      </c>
      <c r="E382" t="s">
        <v>1172</v>
      </c>
      <c r="F382" t="s">
        <v>464</v>
      </c>
      <c r="G382">
        <v>529</v>
      </c>
      <c r="H382">
        <v>678</v>
      </c>
    </row>
    <row r="383" spans="1:8" x14ac:dyDescent="0.35">
      <c r="A383" t="s">
        <v>1173</v>
      </c>
      <c r="B383" t="s">
        <v>1174</v>
      </c>
      <c r="C383">
        <v>875</v>
      </c>
      <c r="D383">
        <v>28</v>
      </c>
      <c r="E383" t="s">
        <v>1175</v>
      </c>
      <c r="F383" t="s">
        <v>15</v>
      </c>
      <c r="G383">
        <v>1913</v>
      </c>
      <c r="H383">
        <v>2270</v>
      </c>
    </row>
    <row r="384" spans="1:8" x14ac:dyDescent="0.35">
      <c r="A384" t="s">
        <v>1176</v>
      </c>
      <c r="B384" t="s">
        <v>1177</v>
      </c>
      <c r="C384">
        <v>572</v>
      </c>
      <c r="D384">
        <v>131</v>
      </c>
      <c r="E384" t="s">
        <v>1178</v>
      </c>
      <c r="F384" t="s">
        <v>62</v>
      </c>
      <c r="G384">
        <v>1066</v>
      </c>
      <c r="H384">
        <v>1496</v>
      </c>
    </row>
    <row r="385" spans="1:8" x14ac:dyDescent="0.35">
      <c r="A385" t="s">
        <v>1179</v>
      </c>
      <c r="B385" t="s">
        <v>1180</v>
      </c>
      <c r="C385">
        <v>485</v>
      </c>
      <c r="D385">
        <v>0</v>
      </c>
      <c r="E385" t="s">
        <v>1181</v>
      </c>
      <c r="F385" t="s">
        <v>80</v>
      </c>
      <c r="G385">
        <v>119</v>
      </c>
      <c r="H385">
        <v>153</v>
      </c>
    </row>
    <row r="386" spans="1:8" x14ac:dyDescent="0.35">
      <c r="A386" t="s">
        <v>1182</v>
      </c>
      <c r="B386" t="s">
        <v>1183</v>
      </c>
      <c r="C386">
        <v>12</v>
      </c>
      <c r="D386">
        <v>24</v>
      </c>
      <c r="E386" t="s">
        <v>1184</v>
      </c>
      <c r="F386" t="s">
        <v>106</v>
      </c>
      <c r="G386">
        <v>732</v>
      </c>
      <c r="H386">
        <v>846</v>
      </c>
    </row>
    <row r="387" spans="1:8" x14ac:dyDescent="0.35">
      <c r="A387" t="s">
        <v>1185</v>
      </c>
      <c r="B387" t="s">
        <v>1186</v>
      </c>
      <c r="C387">
        <v>39</v>
      </c>
      <c r="D387">
        <v>0</v>
      </c>
      <c r="E387" t="s">
        <v>1187</v>
      </c>
      <c r="F387" t="s">
        <v>707</v>
      </c>
      <c r="G387">
        <v>11</v>
      </c>
      <c r="H387">
        <v>23</v>
      </c>
    </row>
    <row r="388" spans="1:8" x14ac:dyDescent="0.35">
      <c r="A388" t="s">
        <v>1188</v>
      </c>
      <c r="B388" t="s">
        <v>1189</v>
      </c>
      <c r="C388">
        <v>615</v>
      </c>
      <c r="D388">
        <v>0</v>
      </c>
      <c r="E388" t="s">
        <v>1190</v>
      </c>
      <c r="F388" t="s">
        <v>80</v>
      </c>
      <c r="G388">
        <v>2779</v>
      </c>
      <c r="H388">
        <v>2804</v>
      </c>
    </row>
    <row r="389" spans="1:8" x14ac:dyDescent="0.35">
      <c r="A389" t="s">
        <v>1191</v>
      </c>
      <c r="B389" t="s">
        <v>1192</v>
      </c>
      <c r="C389">
        <v>64</v>
      </c>
      <c r="D389">
        <v>0</v>
      </c>
      <c r="E389" t="s">
        <v>1193</v>
      </c>
      <c r="F389" t="s">
        <v>464</v>
      </c>
      <c r="G389">
        <v>386</v>
      </c>
      <c r="H389">
        <v>396</v>
      </c>
    </row>
    <row r="390" spans="1:8" x14ac:dyDescent="0.35">
      <c r="A390" t="s">
        <v>1194</v>
      </c>
      <c r="B390" t="s">
        <v>1195</v>
      </c>
      <c r="C390">
        <v>3971</v>
      </c>
      <c r="D390">
        <v>128</v>
      </c>
      <c r="E390" t="s">
        <v>1196</v>
      </c>
      <c r="F390" t="s">
        <v>268</v>
      </c>
      <c r="G390">
        <v>2382</v>
      </c>
      <c r="H390">
        <v>2399</v>
      </c>
    </row>
    <row r="391" spans="1:8" x14ac:dyDescent="0.35">
      <c r="A391" t="s">
        <v>1197</v>
      </c>
      <c r="B391" t="s">
        <v>1198</v>
      </c>
      <c r="C391">
        <v>298</v>
      </c>
      <c r="D391">
        <v>71</v>
      </c>
      <c r="E391" t="s">
        <v>1199</v>
      </c>
      <c r="F391" t="s">
        <v>58</v>
      </c>
      <c r="G391">
        <v>1291</v>
      </c>
      <c r="H391">
        <v>2530</v>
      </c>
    </row>
    <row r="392" spans="1:8" x14ac:dyDescent="0.35">
      <c r="A392" t="s">
        <v>1200</v>
      </c>
      <c r="B392" t="s">
        <v>1201</v>
      </c>
      <c r="C392">
        <v>524</v>
      </c>
      <c r="D392">
        <v>0</v>
      </c>
      <c r="E392" t="s">
        <v>1202</v>
      </c>
      <c r="F392" t="s">
        <v>42</v>
      </c>
      <c r="G392">
        <v>919</v>
      </c>
      <c r="H392">
        <v>1081</v>
      </c>
    </row>
    <row r="393" spans="1:8" x14ac:dyDescent="0.35">
      <c r="A393" t="s">
        <v>1203</v>
      </c>
      <c r="B393" t="s">
        <v>1204</v>
      </c>
      <c r="C393">
        <v>7</v>
      </c>
      <c r="D393">
        <v>3</v>
      </c>
      <c r="E393" t="s">
        <v>1205</v>
      </c>
      <c r="F393" t="s">
        <v>294</v>
      </c>
      <c r="G393">
        <v>558</v>
      </c>
      <c r="H393">
        <v>816</v>
      </c>
    </row>
    <row r="394" spans="1:8" x14ac:dyDescent="0.35">
      <c r="A394" t="s">
        <v>1206</v>
      </c>
      <c r="B394" t="s">
        <v>1207</v>
      </c>
      <c r="C394">
        <v>140</v>
      </c>
      <c r="D394">
        <v>5</v>
      </c>
      <c r="E394" t="s">
        <v>1208</v>
      </c>
      <c r="F394" t="s">
        <v>294</v>
      </c>
      <c r="G394">
        <v>211</v>
      </c>
      <c r="H394">
        <v>269</v>
      </c>
    </row>
    <row r="395" spans="1:8" x14ac:dyDescent="0.35">
      <c r="A395" t="s">
        <v>1209</v>
      </c>
      <c r="B395" t="s">
        <v>1210</v>
      </c>
      <c r="C395">
        <v>716</v>
      </c>
      <c r="D395">
        <v>14</v>
      </c>
      <c r="E395" t="s">
        <v>1211</v>
      </c>
      <c r="F395" t="s">
        <v>268</v>
      </c>
      <c r="G395">
        <v>3876</v>
      </c>
      <c r="H395">
        <v>3913</v>
      </c>
    </row>
    <row r="396" spans="1:8" x14ac:dyDescent="0.35">
      <c r="A396" t="s">
        <v>1212</v>
      </c>
      <c r="B396" t="s">
        <v>1213</v>
      </c>
      <c r="C396">
        <v>132</v>
      </c>
      <c r="D396">
        <v>17</v>
      </c>
      <c r="E396" t="s">
        <v>1214</v>
      </c>
      <c r="F396" t="s">
        <v>294</v>
      </c>
      <c r="G396">
        <v>503</v>
      </c>
      <c r="H396">
        <v>524</v>
      </c>
    </row>
    <row r="397" spans="1:8" x14ac:dyDescent="0.35">
      <c r="A397" t="s">
        <v>1215</v>
      </c>
      <c r="B397" t="s">
        <v>1216</v>
      </c>
      <c r="C397">
        <v>828</v>
      </c>
      <c r="D397">
        <v>0</v>
      </c>
      <c r="E397" t="s">
        <v>1217</v>
      </c>
      <c r="F397" t="s">
        <v>106</v>
      </c>
      <c r="G397">
        <v>1661</v>
      </c>
      <c r="H397">
        <v>1690</v>
      </c>
    </row>
    <row r="398" spans="1:8" x14ac:dyDescent="0.35">
      <c r="A398" t="s">
        <v>1218</v>
      </c>
      <c r="B398" t="s">
        <v>1219</v>
      </c>
      <c r="C398">
        <v>82</v>
      </c>
      <c r="D398">
        <v>13</v>
      </c>
      <c r="E398" t="s">
        <v>1220</v>
      </c>
      <c r="F398" t="s">
        <v>62</v>
      </c>
      <c r="G398">
        <v>534</v>
      </c>
      <c r="H398">
        <v>653</v>
      </c>
    </row>
    <row r="399" spans="1:8" x14ac:dyDescent="0.35">
      <c r="A399" t="s">
        <v>1221</v>
      </c>
      <c r="B399" t="s">
        <v>1222</v>
      </c>
      <c r="C399">
        <v>4602</v>
      </c>
      <c r="D399">
        <v>138</v>
      </c>
      <c r="E399" t="s">
        <v>1223</v>
      </c>
      <c r="F399" t="s">
        <v>106</v>
      </c>
      <c r="G399">
        <v>3742</v>
      </c>
      <c r="H399">
        <v>3824</v>
      </c>
    </row>
    <row r="400" spans="1:8" x14ac:dyDescent="0.35">
      <c r="A400" t="s">
        <v>1224</v>
      </c>
      <c r="B400" t="s">
        <v>1225</v>
      </c>
      <c r="C400">
        <v>230</v>
      </c>
      <c r="D400">
        <v>0</v>
      </c>
      <c r="E400" t="s">
        <v>1226</v>
      </c>
      <c r="F400" t="s">
        <v>90</v>
      </c>
      <c r="G400">
        <v>80</v>
      </c>
      <c r="H400">
        <v>202</v>
      </c>
    </row>
    <row r="401" spans="1:8" x14ac:dyDescent="0.35">
      <c r="A401" t="s">
        <v>1227</v>
      </c>
      <c r="B401" t="s">
        <v>1228</v>
      </c>
      <c r="C401">
        <v>31</v>
      </c>
      <c r="D401">
        <v>0</v>
      </c>
      <c r="E401" t="s">
        <v>1229</v>
      </c>
      <c r="F401" t="s">
        <v>11</v>
      </c>
      <c r="G401">
        <v>45</v>
      </c>
      <c r="H401">
        <v>130</v>
      </c>
    </row>
    <row r="402" spans="1:8" x14ac:dyDescent="0.35">
      <c r="A402" t="s">
        <v>1230</v>
      </c>
      <c r="B402" t="s">
        <v>1231</v>
      </c>
      <c r="C402">
        <v>158</v>
      </c>
      <c r="D402">
        <v>166</v>
      </c>
      <c r="E402" t="s">
        <v>1232</v>
      </c>
      <c r="F402" t="s">
        <v>1233</v>
      </c>
      <c r="G402">
        <v>3848</v>
      </c>
      <c r="H402">
        <v>6247</v>
      </c>
    </row>
    <row r="403" spans="1:8" x14ac:dyDescent="0.35">
      <c r="A403" t="s">
        <v>1234</v>
      </c>
      <c r="B403" t="s">
        <v>1235</v>
      </c>
      <c r="C403">
        <v>519</v>
      </c>
      <c r="D403">
        <v>0</v>
      </c>
      <c r="E403" t="s">
        <v>1236</v>
      </c>
      <c r="F403" t="s">
        <v>106</v>
      </c>
      <c r="G403">
        <v>0</v>
      </c>
      <c r="H403">
        <v>0</v>
      </c>
    </row>
    <row r="404" spans="1:8" x14ac:dyDescent="0.35">
      <c r="A404" t="s">
        <v>1237</v>
      </c>
      <c r="B404" t="s">
        <v>1238</v>
      </c>
      <c r="C404">
        <v>6745</v>
      </c>
      <c r="D404">
        <v>138</v>
      </c>
      <c r="E404" t="s">
        <v>1239</v>
      </c>
      <c r="F404" t="s">
        <v>268</v>
      </c>
      <c r="G404">
        <v>3819</v>
      </c>
      <c r="H404">
        <v>5294</v>
      </c>
    </row>
    <row r="405" spans="1:8" x14ac:dyDescent="0.35">
      <c r="A405" t="s">
        <v>1240</v>
      </c>
      <c r="B405" t="s">
        <v>1241</v>
      </c>
      <c r="C405">
        <v>649</v>
      </c>
      <c r="D405">
        <v>0</v>
      </c>
      <c r="E405" t="s">
        <v>1242</v>
      </c>
      <c r="F405" t="s">
        <v>1243</v>
      </c>
      <c r="G405">
        <v>151</v>
      </c>
      <c r="H405">
        <v>245</v>
      </c>
    </row>
    <row r="406" spans="1:8" x14ac:dyDescent="0.35">
      <c r="A406" t="s">
        <v>1244</v>
      </c>
      <c r="B406" t="s">
        <v>1245</v>
      </c>
      <c r="C406">
        <v>53</v>
      </c>
      <c r="D406">
        <v>0</v>
      </c>
      <c r="E406" t="s">
        <v>1246</v>
      </c>
      <c r="F406" t="s">
        <v>451</v>
      </c>
      <c r="G406">
        <v>507</v>
      </c>
      <c r="H406">
        <v>553</v>
      </c>
    </row>
    <row r="407" spans="1:8" x14ac:dyDescent="0.35">
      <c r="A407" t="s">
        <v>1247</v>
      </c>
      <c r="B407" t="s">
        <v>1248</v>
      </c>
      <c r="C407">
        <v>9259</v>
      </c>
      <c r="D407">
        <v>183</v>
      </c>
      <c r="E407" t="s">
        <v>1249</v>
      </c>
      <c r="F407" t="s">
        <v>162</v>
      </c>
      <c r="G407">
        <v>13154</v>
      </c>
      <c r="H407">
        <v>13223</v>
      </c>
    </row>
    <row r="408" spans="1:8" x14ac:dyDescent="0.35">
      <c r="A408" t="s">
        <v>1250</v>
      </c>
      <c r="B408" t="s">
        <v>1251</v>
      </c>
      <c r="C408">
        <v>864</v>
      </c>
      <c r="D408">
        <v>33</v>
      </c>
      <c r="E408" t="s">
        <v>1252</v>
      </c>
      <c r="F408" t="s">
        <v>58</v>
      </c>
      <c r="G408">
        <v>1044</v>
      </c>
      <c r="H408">
        <v>2683</v>
      </c>
    </row>
    <row r="409" spans="1:8" x14ac:dyDescent="0.35">
      <c r="A409" t="s">
        <v>1253</v>
      </c>
      <c r="B409" t="s">
        <v>1254</v>
      </c>
      <c r="C409">
        <v>1</v>
      </c>
      <c r="D409">
        <v>0</v>
      </c>
      <c r="E409" t="s">
        <v>429</v>
      </c>
      <c r="F409" t="s">
        <v>32</v>
      </c>
      <c r="G409">
        <v>28</v>
      </c>
      <c r="H409">
        <v>39</v>
      </c>
    </row>
    <row r="410" spans="1:8" x14ac:dyDescent="0.35">
      <c r="A410" t="s">
        <v>1255</v>
      </c>
      <c r="B410" t="s">
        <v>1256</v>
      </c>
      <c r="C410">
        <v>296</v>
      </c>
      <c r="D410">
        <v>25</v>
      </c>
      <c r="E410" t="s">
        <v>1257</v>
      </c>
      <c r="F410" t="s">
        <v>25</v>
      </c>
      <c r="G410">
        <v>1807</v>
      </c>
      <c r="H410">
        <v>1820</v>
      </c>
    </row>
    <row r="411" spans="1:8" x14ac:dyDescent="0.35">
      <c r="A411" t="s">
        <v>1258</v>
      </c>
      <c r="B411" t="s">
        <v>1259</v>
      </c>
      <c r="C411">
        <v>1038</v>
      </c>
      <c r="D411">
        <v>5</v>
      </c>
      <c r="E411" t="s">
        <v>1260</v>
      </c>
      <c r="F411" t="s">
        <v>11</v>
      </c>
      <c r="G411">
        <v>6869</v>
      </c>
      <c r="H411">
        <v>7144</v>
      </c>
    </row>
    <row r="412" spans="1:8" x14ac:dyDescent="0.35">
      <c r="A412" t="s">
        <v>1261</v>
      </c>
      <c r="B412" t="s">
        <v>1262</v>
      </c>
      <c r="C412">
        <v>100</v>
      </c>
      <c r="D412">
        <v>0</v>
      </c>
      <c r="E412" t="s">
        <v>1263</v>
      </c>
      <c r="F412" t="s">
        <v>11</v>
      </c>
      <c r="G412">
        <v>24</v>
      </c>
      <c r="H412">
        <v>36</v>
      </c>
    </row>
    <row r="413" spans="1:8" x14ac:dyDescent="0.35">
      <c r="A413" t="s">
        <v>1264</v>
      </c>
      <c r="B413" t="s">
        <v>1265</v>
      </c>
      <c r="C413">
        <v>552</v>
      </c>
      <c r="D413">
        <v>62</v>
      </c>
      <c r="E413" t="s">
        <v>1266</v>
      </c>
      <c r="F413" t="s">
        <v>119</v>
      </c>
      <c r="G413">
        <v>615</v>
      </c>
      <c r="H413">
        <v>673</v>
      </c>
    </row>
    <row r="414" spans="1:8" x14ac:dyDescent="0.35">
      <c r="A414" t="s">
        <v>1267</v>
      </c>
      <c r="B414" t="s">
        <v>1268</v>
      </c>
      <c r="C414">
        <v>192</v>
      </c>
      <c r="D414">
        <v>27</v>
      </c>
      <c r="E414" t="s">
        <v>1269</v>
      </c>
      <c r="F414" t="s">
        <v>119</v>
      </c>
      <c r="G414">
        <v>1027</v>
      </c>
      <c r="H414">
        <v>1079</v>
      </c>
    </row>
    <row r="415" spans="1:8" x14ac:dyDescent="0.35">
      <c r="A415" t="s">
        <v>1270</v>
      </c>
      <c r="B415" t="s">
        <v>1271</v>
      </c>
      <c r="C415">
        <v>67</v>
      </c>
      <c r="D415">
        <v>0</v>
      </c>
      <c r="E415" t="s">
        <v>1272</v>
      </c>
      <c r="F415" t="s">
        <v>32</v>
      </c>
      <c r="G415">
        <v>265</v>
      </c>
      <c r="H415">
        <v>287</v>
      </c>
    </row>
    <row r="416" spans="1:8" x14ac:dyDescent="0.35">
      <c r="A416" t="s">
        <v>1273</v>
      </c>
      <c r="B416" t="s">
        <v>1274</v>
      </c>
      <c r="C416">
        <v>257</v>
      </c>
      <c r="D416">
        <v>68</v>
      </c>
      <c r="E416" t="s">
        <v>1275</v>
      </c>
      <c r="F416" t="s">
        <v>11</v>
      </c>
      <c r="G416">
        <v>1254</v>
      </c>
      <c r="H416">
        <v>1261</v>
      </c>
    </row>
    <row r="417" spans="1:8" x14ac:dyDescent="0.35">
      <c r="A417" t="s">
        <v>1276</v>
      </c>
      <c r="B417" t="s">
        <v>1277</v>
      </c>
      <c r="C417">
        <v>27</v>
      </c>
      <c r="D417">
        <v>20</v>
      </c>
      <c r="E417" t="s">
        <v>1278</v>
      </c>
      <c r="F417" t="s">
        <v>25</v>
      </c>
      <c r="G417">
        <v>461</v>
      </c>
      <c r="H417">
        <v>559</v>
      </c>
    </row>
    <row r="418" spans="1:8" x14ac:dyDescent="0.35">
      <c r="A418" t="s">
        <v>1279</v>
      </c>
      <c r="B418" t="s">
        <v>1280</v>
      </c>
      <c r="C418">
        <v>6</v>
      </c>
      <c r="D418">
        <v>7</v>
      </c>
      <c r="E418" t="s">
        <v>1281</v>
      </c>
      <c r="F418" t="s">
        <v>58</v>
      </c>
      <c r="G418">
        <v>1009</v>
      </c>
      <c r="H418">
        <v>1092</v>
      </c>
    </row>
    <row r="419" spans="1:8" x14ac:dyDescent="0.35">
      <c r="A419" t="s">
        <v>1282</v>
      </c>
      <c r="B419" t="s">
        <v>1283</v>
      </c>
      <c r="C419">
        <v>48</v>
      </c>
      <c r="D419">
        <v>0</v>
      </c>
      <c r="E419" t="s">
        <v>1284</v>
      </c>
      <c r="F419" t="s">
        <v>11</v>
      </c>
      <c r="G419">
        <v>1231</v>
      </c>
      <c r="H419">
        <v>1550</v>
      </c>
    </row>
    <row r="420" spans="1:8" x14ac:dyDescent="0.35">
      <c r="A420" t="s">
        <v>1285</v>
      </c>
      <c r="B420" t="s">
        <v>1286</v>
      </c>
      <c r="C420">
        <v>70</v>
      </c>
      <c r="D420">
        <v>0</v>
      </c>
      <c r="E420" t="s">
        <v>1287</v>
      </c>
      <c r="F420" t="s">
        <v>11</v>
      </c>
      <c r="G420">
        <v>1432</v>
      </c>
      <c r="H420">
        <v>1910</v>
      </c>
    </row>
    <row r="421" spans="1:8" x14ac:dyDescent="0.35">
      <c r="A421" t="s">
        <v>1288</v>
      </c>
      <c r="B421" t="s">
        <v>1289</v>
      </c>
      <c r="C421">
        <v>468</v>
      </c>
      <c r="D421">
        <v>5</v>
      </c>
      <c r="E421" t="s">
        <v>1290</v>
      </c>
      <c r="F421" t="s">
        <v>11</v>
      </c>
      <c r="G421">
        <v>706</v>
      </c>
      <c r="H421">
        <v>1141</v>
      </c>
    </row>
    <row r="422" spans="1:8" x14ac:dyDescent="0.35">
      <c r="A422" t="s">
        <v>1291</v>
      </c>
      <c r="B422" t="s">
        <v>1292</v>
      </c>
      <c r="C422">
        <v>614</v>
      </c>
      <c r="D422">
        <v>50</v>
      </c>
      <c r="E422" t="s">
        <v>1293</v>
      </c>
      <c r="F422" t="s">
        <v>11</v>
      </c>
      <c r="G422">
        <v>1151</v>
      </c>
      <c r="H422">
        <v>1293</v>
      </c>
    </row>
    <row r="423" spans="1:8" x14ac:dyDescent="0.35">
      <c r="A423" t="s">
        <v>1294</v>
      </c>
      <c r="B423" t="s">
        <v>1295</v>
      </c>
      <c r="C423">
        <v>29</v>
      </c>
      <c r="D423">
        <v>13</v>
      </c>
      <c r="E423" t="s">
        <v>1296</v>
      </c>
      <c r="F423" t="s">
        <v>80</v>
      </c>
      <c r="G423">
        <v>587</v>
      </c>
      <c r="H423">
        <v>796</v>
      </c>
    </row>
    <row r="424" spans="1:8" x14ac:dyDescent="0.35">
      <c r="A424" t="s">
        <v>1297</v>
      </c>
      <c r="B424" t="s">
        <v>1298</v>
      </c>
      <c r="C424">
        <v>100</v>
      </c>
      <c r="D424">
        <v>3</v>
      </c>
      <c r="E424" t="s">
        <v>1299</v>
      </c>
      <c r="F424" t="s">
        <v>1300</v>
      </c>
      <c r="G424">
        <v>211</v>
      </c>
      <c r="H424">
        <v>256</v>
      </c>
    </row>
    <row r="425" spans="1:8" x14ac:dyDescent="0.35">
      <c r="A425" t="s">
        <v>1301</v>
      </c>
      <c r="B425" t="s">
        <v>1302</v>
      </c>
      <c r="C425">
        <v>158</v>
      </c>
      <c r="D425">
        <v>4</v>
      </c>
      <c r="E425" t="s">
        <v>1303</v>
      </c>
      <c r="F425" t="s">
        <v>69</v>
      </c>
      <c r="G425">
        <v>172</v>
      </c>
      <c r="H425">
        <v>293</v>
      </c>
    </row>
    <row r="426" spans="1:8" x14ac:dyDescent="0.35">
      <c r="A426" t="s">
        <v>1304</v>
      </c>
      <c r="B426" t="s">
        <v>1305</v>
      </c>
      <c r="C426">
        <v>255</v>
      </c>
      <c r="D426">
        <v>14</v>
      </c>
      <c r="E426" t="s">
        <v>1306</v>
      </c>
      <c r="F426" t="s">
        <v>62</v>
      </c>
      <c r="G426">
        <v>1240</v>
      </c>
      <c r="H426">
        <v>1496</v>
      </c>
    </row>
    <row r="427" spans="1:8" x14ac:dyDescent="0.35">
      <c r="A427" t="s">
        <v>1307</v>
      </c>
      <c r="B427" t="s">
        <v>1308</v>
      </c>
      <c r="C427">
        <v>484</v>
      </c>
      <c r="D427">
        <v>5</v>
      </c>
      <c r="E427" t="s">
        <v>1309</v>
      </c>
      <c r="F427" t="s">
        <v>80</v>
      </c>
      <c r="G427">
        <v>986</v>
      </c>
      <c r="H427">
        <v>1055</v>
      </c>
    </row>
    <row r="428" spans="1:8" x14ac:dyDescent="0.35">
      <c r="A428" t="s">
        <v>1310</v>
      </c>
      <c r="B428" t="s">
        <v>1311</v>
      </c>
      <c r="C428">
        <v>387</v>
      </c>
      <c r="D428">
        <v>0</v>
      </c>
      <c r="E428" t="s">
        <v>1312</v>
      </c>
      <c r="F428" t="s">
        <v>11</v>
      </c>
      <c r="G428">
        <v>1682</v>
      </c>
      <c r="H428">
        <v>1985</v>
      </c>
    </row>
    <row r="429" spans="1:8" x14ac:dyDescent="0.35">
      <c r="A429" t="s">
        <v>1313</v>
      </c>
      <c r="B429" t="s">
        <v>1314</v>
      </c>
      <c r="C429">
        <v>101</v>
      </c>
      <c r="D429">
        <v>20</v>
      </c>
      <c r="E429" t="s">
        <v>1315</v>
      </c>
      <c r="F429" t="s">
        <v>119</v>
      </c>
      <c r="G429">
        <v>209</v>
      </c>
      <c r="H429">
        <v>323</v>
      </c>
    </row>
    <row r="430" spans="1:8" x14ac:dyDescent="0.35">
      <c r="A430" t="s">
        <v>1316</v>
      </c>
      <c r="B430" t="s">
        <v>1317</v>
      </c>
      <c r="C430">
        <v>7580</v>
      </c>
      <c r="D430">
        <v>0</v>
      </c>
      <c r="E430" t="s">
        <v>1318</v>
      </c>
      <c r="F430" t="s">
        <v>268</v>
      </c>
      <c r="G430">
        <v>2946</v>
      </c>
      <c r="H430">
        <v>3612</v>
      </c>
    </row>
    <row r="431" spans="1:8" x14ac:dyDescent="0.35">
      <c r="A431" t="s">
        <v>1319</v>
      </c>
      <c r="B431" t="s">
        <v>1320</v>
      </c>
      <c r="C431">
        <v>129</v>
      </c>
      <c r="D431">
        <v>0</v>
      </c>
      <c r="E431" t="s">
        <v>1321</v>
      </c>
      <c r="F431" t="s">
        <v>58</v>
      </c>
      <c r="G431">
        <v>770</v>
      </c>
      <c r="H431">
        <v>1278</v>
      </c>
    </row>
    <row r="432" spans="1:8" x14ac:dyDescent="0.35">
      <c r="A432" t="s">
        <v>1322</v>
      </c>
      <c r="B432" t="s">
        <v>1323</v>
      </c>
      <c r="C432">
        <v>1335</v>
      </c>
      <c r="D432">
        <v>76</v>
      </c>
      <c r="E432" t="s">
        <v>1324</v>
      </c>
      <c r="F432" t="s">
        <v>492</v>
      </c>
      <c r="G432">
        <v>1945</v>
      </c>
      <c r="H432">
        <v>1989</v>
      </c>
    </row>
    <row r="433" spans="1:8" x14ac:dyDescent="0.35">
      <c r="A433" t="s">
        <v>1325</v>
      </c>
      <c r="B433" t="s">
        <v>1326</v>
      </c>
      <c r="C433">
        <v>103</v>
      </c>
      <c r="D433">
        <v>26</v>
      </c>
      <c r="E433" t="s">
        <v>1327</v>
      </c>
      <c r="F433" t="s">
        <v>62</v>
      </c>
      <c r="G433">
        <v>1301</v>
      </c>
      <c r="H433">
        <v>1829</v>
      </c>
    </row>
    <row r="434" spans="1:8" x14ac:dyDescent="0.35">
      <c r="A434" t="s">
        <v>1328</v>
      </c>
      <c r="B434" t="s">
        <v>1329</v>
      </c>
      <c r="C434">
        <v>520</v>
      </c>
      <c r="D434">
        <v>34</v>
      </c>
      <c r="E434" t="s">
        <v>1330</v>
      </c>
      <c r="F434" t="s">
        <v>11</v>
      </c>
      <c r="G434">
        <v>643</v>
      </c>
      <c r="H434">
        <v>874</v>
      </c>
    </row>
    <row r="435" spans="1:8" x14ac:dyDescent="0.35">
      <c r="A435" t="s">
        <v>1331</v>
      </c>
      <c r="B435" t="s">
        <v>1332</v>
      </c>
      <c r="C435">
        <v>5983</v>
      </c>
      <c r="D435">
        <v>0</v>
      </c>
      <c r="E435" t="s">
        <v>1333</v>
      </c>
      <c r="F435" t="s">
        <v>58</v>
      </c>
      <c r="G435">
        <v>343</v>
      </c>
      <c r="H435">
        <v>352</v>
      </c>
    </row>
    <row r="436" spans="1:8" x14ac:dyDescent="0.35">
      <c r="A436" t="s">
        <v>1334</v>
      </c>
      <c r="B436" t="s">
        <v>1335</v>
      </c>
      <c r="C436">
        <v>272</v>
      </c>
      <c r="D436">
        <v>0</v>
      </c>
      <c r="E436" t="s">
        <v>1336</v>
      </c>
      <c r="F436" t="s">
        <v>32</v>
      </c>
      <c r="G436">
        <v>53</v>
      </c>
      <c r="H436">
        <v>70</v>
      </c>
    </row>
    <row r="437" spans="1:8" x14ac:dyDescent="0.35">
      <c r="A437" t="s">
        <v>1337</v>
      </c>
      <c r="B437" t="s">
        <v>1338</v>
      </c>
      <c r="C437">
        <v>910</v>
      </c>
      <c r="D437">
        <v>6</v>
      </c>
      <c r="E437" t="s">
        <v>1339</v>
      </c>
      <c r="F437" t="s">
        <v>80</v>
      </c>
      <c r="G437">
        <v>2583</v>
      </c>
      <c r="H437">
        <v>2946</v>
      </c>
    </row>
    <row r="438" spans="1:8" x14ac:dyDescent="0.35">
      <c r="A438" t="s">
        <v>1340</v>
      </c>
      <c r="B438" t="s">
        <v>1341</v>
      </c>
      <c r="C438">
        <v>49</v>
      </c>
      <c r="D438">
        <v>11</v>
      </c>
      <c r="E438" t="s">
        <v>1342</v>
      </c>
      <c r="F438" t="s">
        <v>11</v>
      </c>
      <c r="G438">
        <v>1013</v>
      </c>
      <c r="H438">
        <v>1504</v>
      </c>
    </row>
    <row r="439" spans="1:8" x14ac:dyDescent="0.35">
      <c r="A439" t="s">
        <v>1343</v>
      </c>
      <c r="B439" t="s">
        <v>1344</v>
      </c>
      <c r="C439">
        <v>78</v>
      </c>
      <c r="D439">
        <v>0</v>
      </c>
      <c r="E439" t="s">
        <v>1345</v>
      </c>
      <c r="F439" t="s">
        <v>32</v>
      </c>
      <c r="G439">
        <v>36</v>
      </c>
      <c r="H439">
        <v>42</v>
      </c>
    </row>
    <row r="440" spans="1:8" x14ac:dyDescent="0.35">
      <c r="A440" t="s">
        <v>1346</v>
      </c>
      <c r="B440" t="s">
        <v>1347</v>
      </c>
      <c r="C440">
        <v>293</v>
      </c>
      <c r="D440">
        <v>187</v>
      </c>
      <c r="E440" t="s">
        <v>1348</v>
      </c>
      <c r="F440" t="s">
        <v>62</v>
      </c>
      <c r="G440">
        <v>534</v>
      </c>
      <c r="H440">
        <v>753</v>
      </c>
    </row>
    <row r="441" spans="1:8" x14ac:dyDescent="0.35">
      <c r="A441" t="s">
        <v>1349</v>
      </c>
      <c r="B441" t="s">
        <v>1350</v>
      </c>
      <c r="C441">
        <v>355</v>
      </c>
      <c r="D441">
        <v>127</v>
      </c>
      <c r="E441" t="s">
        <v>1351</v>
      </c>
      <c r="F441" t="s">
        <v>11</v>
      </c>
      <c r="G441">
        <v>3267</v>
      </c>
      <c r="H441">
        <v>3594</v>
      </c>
    </row>
    <row r="442" spans="1:8" x14ac:dyDescent="0.35">
      <c r="A442" t="s">
        <v>1352</v>
      </c>
      <c r="B442" t="s">
        <v>1353</v>
      </c>
      <c r="C442">
        <v>869</v>
      </c>
      <c r="D442">
        <v>22</v>
      </c>
      <c r="E442" t="s">
        <v>1354</v>
      </c>
      <c r="F442" t="s">
        <v>58</v>
      </c>
      <c r="G442">
        <v>1755</v>
      </c>
      <c r="H442">
        <v>1896</v>
      </c>
    </row>
    <row r="443" spans="1:8" x14ac:dyDescent="0.35">
      <c r="A443" t="s">
        <v>1355</v>
      </c>
      <c r="B443" t="s">
        <v>1356</v>
      </c>
      <c r="C443">
        <v>57</v>
      </c>
      <c r="D443">
        <v>0</v>
      </c>
      <c r="E443" t="s">
        <v>1357</v>
      </c>
      <c r="F443" t="s">
        <v>11</v>
      </c>
      <c r="G443">
        <v>288</v>
      </c>
      <c r="H443">
        <v>466</v>
      </c>
    </row>
    <row r="444" spans="1:8" x14ac:dyDescent="0.35">
      <c r="A444" t="s">
        <v>1358</v>
      </c>
      <c r="B444" t="s">
        <v>1359</v>
      </c>
      <c r="C444">
        <v>382</v>
      </c>
      <c r="D444">
        <v>0</v>
      </c>
      <c r="E444" t="s">
        <v>1360</v>
      </c>
      <c r="F444" t="s">
        <v>73</v>
      </c>
      <c r="G444">
        <v>382</v>
      </c>
      <c r="H444">
        <v>726</v>
      </c>
    </row>
    <row r="445" spans="1:8" x14ac:dyDescent="0.35">
      <c r="A445" t="s">
        <v>1361</v>
      </c>
      <c r="B445" t="s">
        <v>1362</v>
      </c>
      <c r="C445">
        <v>53</v>
      </c>
      <c r="D445">
        <v>2</v>
      </c>
      <c r="E445" t="s">
        <v>1363</v>
      </c>
      <c r="F445" t="s">
        <v>451</v>
      </c>
      <c r="G445">
        <v>169</v>
      </c>
      <c r="H445">
        <v>198</v>
      </c>
    </row>
    <row r="446" spans="1:8" x14ac:dyDescent="0.35">
      <c r="A446" t="s">
        <v>1364</v>
      </c>
      <c r="B446" t="s">
        <v>1365</v>
      </c>
      <c r="C446">
        <v>183</v>
      </c>
      <c r="D446">
        <v>0</v>
      </c>
      <c r="E446" t="s">
        <v>1366</v>
      </c>
      <c r="F446" t="s">
        <v>32</v>
      </c>
      <c r="G446">
        <v>20</v>
      </c>
      <c r="H446">
        <v>92</v>
      </c>
    </row>
    <row r="447" spans="1:8" x14ac:dyDescent="0.35">
      <c r="A447" t="s">
        <v>1367</v>
      </c>
      <c r="B447" t="s">
        <v>1368</v>
      </c>
      <c r="C447">
        <v>152</v>
      </c>
      <c r="D447">
        <v>11</v>
      </c>
      <c r="E447" t="s">
        <v>1369</v>
      </c>
      <c r="F447" t="s">
        <v>58</v>
      </c>
      <c r="G447">
        <v>680</v>
      </c>
      <c r="H447">
        <v>777</v>
      </c>
    </row>
    <row r="448" spans="1:8" x14ac:dyDescent="0.35">
      <c r="A448" t="s">
        <v>1370</v>
      </c>
      <c r="B448" t="s">
        <v>1371</v>
      </c>
      <c r="C448">
        <v>121</v>
      </c>
      <c r="D448">
        <v>156</v>
      </c>
      <c r="E448" t="s">
        <v>31</v>
      </c>
      <c r="F448" t="s">
        <v>11</v>
      </c>
      <c r="G448">
        <v>3375</v>
      </c>
      <c r="H448">
        <v>3449</v>
      </c>
    </row>
    <row r="449" spans="1:8" x14ac:dyDescent="0.35">
      <c r="A449" t="s">
        <v>1372</v>
      </c>
      <c r="B449" t="s">
        <v>1373</v>
      </c>
      <c r="C449">
        <v>4461</v>
      </c>
      <c r="D449">
        <v>106</v>
      </c>
      <c r="E449" t="s">
        <v>1374</v>
      </c>
      <c r="F449" t="s">
        <v>275</v>
      </c>
      <c r="G449">
        <v>4746</v>
      </c>
      <c r="H449">
        <v>6813</v>
      </c>
    </row>
    <row r="450" spans="1:8" x14ac:dyDescent="0.35">
      <c r="A450" t="s">
        <v>1375</v>
      </c>
      <c r="B450" t="s">
        <v>1376</v>
      </c>
      <c r="C450">
        <v>411</v>
      </c>
      <c r="D450">
        <v>0</v>
      </c>
      <c r="E450" t="s">
        <v>1377</v>
      </c>
      <c r="F450" t="s">
        <v>25</v>
      </c>
      <c r="G450">
        <v>330</v>
      </c>
      <c r="H450">
        <v>496</v>
      </c>
    </row>
    <row r="451" spans="1:8" x14ac:dyDescent="0.35">
      <c r="A451" t="s">
        <v>1378</v>
      </c>
      <c r="B451" t="s">
        <v>1379</v>
      </c>
      <c r="C451">
        <v>2126</v>
      </c>
      <c r="D451">
        <v>0</v>
      </c>
      <c r="E451" t="s">
        <v>1380</v>
      </c>
      <c r="F451" t="s">
        <v>268</v>
      </c>
      <c r="G451">
        <v>7820</v>
      </c>
      <c r="H451">
        <v>8294</v>
      </c>
    </row>
    <row r="452" spans="1:8" x14ac:dyDescent="0.35">
      <c r="A452" t="s">
        <v>1381</v>
      </c>
      <c r="B452" t="s">
        <v>1382</v>
      </c>
      <c r="C452">
        <v>537</v>
      </c>
      <c r="D452">
        <v>158</v>
      </c>
      <c r="E452" t="s">
        <v>1383</v>
      </c>
      <c r="F452" t="s">
        <v>1384</v>
      </c>
      <c r="G452">
        <v>4866</v>
      </c>
      <c r="H452">
        <v>7206</v>
      </c>
    </row>
    <row r="453" spans="1:8" x14ac:dyDescent="0.35">
      <c r="A453" t="s">
        <v>1385</v>
      </c>
      <c r="B453" t="s">
        <v>1386</v>
      </c>
      <c r="C453">
        <v>212</v>
      </c>
      <c r="D453">
        <v>21</v>
      </c>
      <c r="E453" t="s">
        <v>1387</v>
      </c>
      <c r="F453" t="s">
        <v>11</v>
      </c>
      <c r="G453">
        <v>1135</v>
      </c>
      <c r="H453">
        <v>1341</v>
      </c>
    </row>
    <row r="454" spans="1:8" x14ac:dyDescent="0.35">
      <c r="A454" t="s">
        <v>1388</v>
      </c>
      <c r="B454" t="s">
        <v>1389</v>
      </c>
      <c r="C454">
        <v>64</v>
      </c>
      <c r="D454">
        <v>19</v>
      </c>
      <c r="E454" t="s">
        <v>1390</v>
      </c>
      <c r="F454" t="s">
        <v>11</v>
      </c>
      <c r="G454">
        <v>1247</v>
      </c>
      <c r="H454">
        <v>1640</v>
      </c>
    </row>
    <row r="455" spans="1:8" x14ac:dyDescent="0.35">
      <c r="A455" t="s">
        <v>1391</v>
      </c>
      <c r="B455" t="s">
        <v>1392</v>
      </c>
      <c r="C455">
        <v>6674</v>
      </c>
      <c r="D455">
        <v>128</v>
      </c>
      <c r="E455" t="s">
        <v>1393</v>
      </c>
      <c r="F455" t="s">
        <v>62</v>
      </c>
      <c r="G455">
        <v>8507</v>
      </c>
      <c r="H455">
        <v>10537</v>
      </c>
    </row>
    <row r="456" spans="1:8" x14ac:dyDescent="0.35">
      <c r="A456" t="s">
        <v>1394</v>
      </c>
      <c r="B456" t="s">
        <v>1395</v>
      </c>
      <c r="C456">
        <v>67</v>
      </c>
      <c r="D456">
        <v>2</v>
      </c>
      <c r="E456" t="s">
        <v>1396</v>
      </c>
      <c r="F456" t="s">
        <v>80</v>
      </c>
      <c r="G456">
        <v>79</v>
      </c>
      <c r="H456">
        <v>98</v>
      </c>
    </row>
    <row r="457" spans="1:8" x14ac:dyDescent="0.35">
      <c r="A457" t="s">
        <v>1397</v>
      </c>
      <c r="B457" t="s">
        <v>1398</v>
      </c>
      <c r="C457">
        <v>3</v>
      </c>
      <c r="D457">
        <v>0</v>
      </c>
      <c r="E457" t="s">
        <v>1399</v>
      </c>
      <c r="F457" t="s">
        <v>464</v>
      </c>
      <c r="G457">
        <v>2591</v>
      </c>
      <c r="H457">
        <v>3460</v>
      </c>
    </row>
    <row r="458" spans="1:8" x14ac:dyDescent="0.35">
      <c r="A458" t="s">
        <v>1400</v>
      </c>
      <c r="B458" t="s">
        <v>1401</v>
      </c>
      <c r="C458">
        <v>190</v>
      </c>
      <c r="D458">
        <v>188</v>
      </c>
      <c r="E458" t="s">
        <v>1402</v>
      </c>
      <c r="F458" t="s">
        <v>58</v>
      </c>
      <c r="G458">
        <v>2734</v>
      </c>
      <c r="H458">
        <v>2803</v>
      </c>
    </row>
    <row r="459" spans="1:8" x14ac:dyDescent="0.35">
      <c r="A459" t="s">
        <v>1403</v>
      </c>
      <c r="B459" t="s">
        <v>1404</v>
      </c>
      <c r="C459">
        <v>798</v>
      </c>
      <c r="D459">
        <v>11</v>
      </c>
      <c r="E459" t="s">
        <v>1405</v>
      </c>
      <c r="F459" t="s">
        <v>11</v>
      </c>
      <c r="G459">
        <v>1319</v>
      </c>
      <c r="H459">
        <v>2601</v>
      </c>
    </row>
    <row r="460" spans="1:8" x14ac:dyDescent="0.35">
      <c r="A460" t="s">
        <v>1406</v>
      </c>
      <c r="B460" t="s">
        <v>1407</v>
      </c>
      <c r="C460">
        <v>212</v>
      </c>
      <c r="D460">
        <v>21</v>
      </c>
      <c r="E460" t="s">
        <v>1408</v>
      </c>
      <c r="F460" t="s">
        <v>492</v>
      </c>
      <c r="G460">
        <v>557</v>
      </c>
      <c r="H460">
        <v>638</v>
      </c>
    </row>
    <row r="461" spans="1:8" x14ac:dyDescent="0.35">
      <c r="A461" t="s">
        <v>1409</v>
      </c>
      <c r="B461" t="s">
        <v>1410</v>
      </c>
      <c r="C461">
        <v>254</v>
      </c>
      <c r="D461">
        <v>0</v>
      </c>
      <c r="E461" t="s">
        <v>1411</v>
      </c>
      <c r="F461" t="s">
        <v>11</v>
      </c>
      <c r="G461">
        <v>21</v>
      </c>
      <c r="H461">
        <v>22</v>
      </c>
    </row>
    <row r="462" spans="1:8" x14ac:dyDescent="0.35">
      <c r="A462" t="s">
        <v>1412</v>
      </c>
      <c r="B462" t="s">
        <v>1413</v>
      </c>
      <c r="C462">
        <v>223</v>
      </c>
      <c r="D462">
        <v>0</v>
      </c>
      <c r="E462" t="s">
        <v>1414</v>
      </c>
      <c r="F462" t="s">
        <v>11</v>
      </c>
      <c r="G462">
        <v>497</v>
      </c>
      <c r="H462">
        <v>539</v>
      </c>
    </row>
    <row r="463" spans="1:8" x14ac:dyDescent="0.35">
      <c r="A463" t="s">
        <v>1415</v>
      </c>
      <c r="B463" t="s">
        <v>1416</v>
      </c>
      <c r="C463">
        <v>161</v>
      </c>
      <c r="D463">
        <v>0</v>
      </c>
      <c r="E463" t="s">
        <v>1417</v>
      </c>
      <c r="F463" t="s">
        <v>80</v>
      </c>
      <c r="G463">
        <v>29</v>
      </c>
      <c r="H463">
        <v>52</v>
      </c>
    </row>
    <row r="464" spans="1:8" x14ac:dyDescent="0.35">
      <c r="A464" t="s">
        <v>1418</v>
      </c>
      <c r="B464" t="s">
        <v>1419</v>
      </c>
      <c r="C464">
        <v>630</v>
      </c>
      <c r="D464">
        <v>1</v>
      </c>
      <c r="E464" t="s">
        <v>1420</v>
      </c>
      <c r="F464" t="s">
        <v>119</v>
      </c>
      <c r="G464">
        <v>317</v>
      </c>
      <c r="H464">
        <v>319</v>
      </c>
    </row>
    <row r="465" spans="1:8" x14ac:dyDescent="0.35">
      <c r="A465" t="s">
        <v>1421</v>
      </c>
      <c r="B465" t="s">
        <v>1422</v>
      </c>
      <c r="C465">
        <v>226</v>
      </c>
      <c r="D465">
        <v>0</v>
      </c>
      <c r="E465" t="s">
        <v>1423</v>
      </c>
      <c r="F465" t="s">
        <v>32</v>
      </c>
      <c r="G465">
        <v>35</v>
      </c>
      <c r="H465">
        <v>44</v>
      </c>
    </row>
    <row r="466" spans="1:8" x14ac:dyDescent="0.35">
      <c r="A466" t="s">
        <v>1424</v>
      </c>
      <c r="B466" t="s">
        <v>1425</v>
      </c>
      <c r="C466">
        <v>235</v>
      </c>
      <c r="D466">
        <v>64</v>
      </c>
      <c r="E466" t="s">
        <v>1426</v>
      </c>
      <c r="F466" t="s">
        <v>25</v>
      </c>
      <c r="G466">
        <v>2025</v>
      </c>
      <c r="H466">
        <v>2414</v>
      </c>
    </row>
    <row r="467" spans="1:8" x14ac:dyDescent="0.35">
      <c r="A467" t="s">
        <v>1427</v>
      </c>
      <c r="B467" t="s">
        <v>1428</v>
      </c>
      <c r="C467">
        <v>672</v>
      </c>
      <c r="D467">
        <v>79</v>
      </c>
      <c r="E467" t="s">
        <v>1429</v>
      </c>
      <c r="F467" t="s">
        <v>58</v>
      </c>
      <c r="G467">
        <v>671</v>
      </c>
      <c r="H467">
        <v>992</v>
      </c>
    </row>
    <row r="468" spans="1:8" x14ac:dyDescent="0.35">
      <c r="A468" t="s">
        <v>1430</v>
      </c>
      <c r="B468" t="s">
        <v>1431</v>
      </c>
      <c r="C468">
        <v>19</v>
      </c>
      <c r="D468">
        <v>0</v>
      </c>
      <c r="E468" t="s">
        <v>1432</v>
      </c>
      <c r="F468" t="s">
        <v>32</v>
      </c>
      <c r="G468">
        <v>42</v>
      </c>
      <c r="H468">
        <v>52</v>
      </c>
    </row>
    <row r="469" spans="1:8" x14ac:dyDescent="0.35">
      <c r="A469" t="s">
        <v>1433</v>
      </c>
      <c r="B469" t="s">
        <v>1434</v>
      </c>
      <c r="C469">
        <v>2936</v>
      </c>
      <c r="D469">
        <v>53</v>
      </c>
      <c r="E469" t="s">
        <v>1435</v>
      </c>
      <c r="F469" t="s">
        <v>11</v>
      </c>
      <c r="G469">
        <v>6214</v>
      </c>
      <c r="H469">
        <v>6579</v>
      </c>
    </row>
    <row r="470" spans="1:8" x14ac:dyDescent="0.35">
      <c r="A470" t="s">
        <v>1436</v>
      </c>
      <c r="B470" t="s">
        <v>1437</v>
      </c>
      <c r="C470">
        <v>100</v>
      </c>
      <c r="D470">
        <v>23</v>
      </c>
      <c r="E470" t="s">
        <v>1438</v>
      </c>
      <c r="F470" t="s">
        <v>106</v>
      </c>
      <c r="G470">
        <v>130</v>
      </c>
      <c r="H470">
        <v>175</v>
      </c>
    </row>
    <row r="471" spans="1:8" x14ac:dyDescent="0.35">
      <c r="A471" t="s">
        <v>1439</v>
      </c>
      <c r="B471" t="s">
        <v>1440</v>
      </c>
      <c r="C471">
        <v>241</v>
      </c>
      <c r="D471">
        <v>3</v>
      </c>
      <c r="E471" t="s">
        <v>1441</v>
      </c>
      <c r="F471" t="s">
        <v>537</v>
      </c>
      <c r="G471">
        <v>1296</v>
      </c>
      <c r="H471">
        <v>2197</v>
      </c>
    </row>
    <row r="472" spans="1:8" x14ac:dyDescent="0.35">
      <c r="A472" t="s">
        <v>1442</v>
      </c>
      <c r="B472" t="s">
        <v>1443</v>
      </c>
      <c r="C472">
        <v>379</v>
      </c>
      <c r="D472">
        <v>59</v>
      </c>
      <c r="E472" t="s">
        <v>1444</v>
      </c>
      <c r="F472" t="s">
        <v>106</v>
      </c>
      <c r="G472">
        <v>1469</v>
      </c>
      <c r="H472">
        <v>1652</v>
      </c>
    </row>
    <row r="473" spans="1:8" x14ac:dyDescent="0.35">
      <c r="A473" t="s">
        <v>1445</v>
      </c>
      <c r="B473" t="s">
        <v>1446</v>
      </c>
      <c r="C473">
        <v>289</v>
      </c>
      <c r="D473">
        <v>38</v>
      </c>
      <c r="E473" t="s">
        <v>1447</v>
      </c>
      <c r="F473" t="s">
        <v>492</v>
      </c>
      <c r="G473">
        <v>666</v>
      </c>
      <c r="H473">
        <v>772</v>
      </c>
    </row>
    <row r="474" spans="1:8" x14ac:dyDescent="0.35">
      <c r="A474" t="s">
        <v>1448</v>
      </c>
      <c r="B474" t="s">
        <v>1449</v>
      </c>
      <c r="C474">
        <v>76</v>
      </c>
      <c r="D474">
        <v>0</v>
      </c>
      <c r="E474" t="s">
        <v>1450</v>
      </c>
      <c r="F474" t="s">
        <v>11</v>
      </c>
      <c r="G474">
        <v>1389</v>
      </c>
      <c r="H474">
        <v>1678</v>
      </c>
    </row>
    <row r="475" spans="1:8" x14ac:dyDescent="0.35">
      <c r="A475" t="s">
        <v>1451</v>
      </c>
      <c r="B475" t="s">
        <v>1452</v>
      </c>
      <c r="C475">
        <v>919</v>
      </c>
      <c r="D475">
        <v>45</v>
      </c>
      <c r="E475" t="s">
        <v>1453</v>
      </c>
      <c r="F475" t="s">
        <v>11</v>
      </c>
      <c r="G475">
        <v>2214</v>
      </c>
      <c r="H475">
        <v>2469</v>
      </c>
    </row>
    <row r="476" spans="1:8" x14ac:dyDescent="0.35">
      <c r="A476" t="s">
        <v>1454</v>
      </c>
      <c r="B476" t="s">
        <v>1455</v>
      </c>
      <c r="C476">
        <v>20</v>
      </c>
      <c r="D476">
        <v>0</v>
      </c>
      <c r="E476" t="s">
        <v>1456</v>
      </c>
      <c r="F476" t="s">
        <v>214</v>
      </c>
      <c r="G476">
        <v>54</v>
      </c>
      <c r="H476">
        <v>65</v>
      </c>
    </row>
    <row r="477" spans="1:8" x14ac:dyDescent="0.35">
      <c r="A477" t="s">
        <v>1457</v>
      </c>
      <c r="B477" t="s">
        <v>1458</v>
      </c>
      <c r="C477">
        <v>473</v>
      </c>
      <c r="D477">
        <v>4</v>
      </c>
      <c r="E477" t="s">
        <v>1459</v>
      </c>
      <c r="F477" t="s">
        <v>11</v>
      </c>
      <c r="G477">
        <v>2195</v>
      </c>
      <c r="H477">
        <v>2401</v>
      </c>
    </row>
    <row r="478" spans="1:8" x14ac:dyDescent="0.35">
      <c r="A478" t="s">
        <v>1460</v>
      </c>
      <c r="B478" t="s">
        <v>1461</v>
      </c>
      <c r="C478">
        <v>604</v>
      </c>
      <c r="D478">
        <v>64</v>
      </c>
      <c r="E478" t="s">
        <v>1462</v>
      </c>
      <c r="F478" t="s">
        <v>106</v>
      </c>
      <c r="G478">
        <v>2438</v>
      </c>
      <c r="H478">
        <v>3084</v>
      </c>
    </row>
    <row r="479" spans="1:8" x14ac:dyDescent="0.35">
      <c r="A479" t="s">
        <v>1463</v>
      </c>
      <c r="B479" t="s">
        <v>1464</v>
      </c>
      <c r="C479">
        <v>327</v>
      </c>
      <c r="D479">
        <v>90</v>
      </c>
      <c r="E479" t="s">
        <v>1465</v>
      </c>
      <c r="F479" t="s">
        <v>11</v>
      </c>
      <c r="G479">
        <v>990</v>
      </c>
      <c r="H479">
        <v>1010</v>
      </c>
    </row>
    <row r="480" spans="1:8" x14ac:dyDescent="0.35">
      <c r="A480" t="s">
        <v>1466</v>
      </c>
      <c r="B480" t="s">
        <v>1467</v>
      </c>
      <c r="C480">
        <v>284</v>
      </c>
      <c r="D480">
        <v>123</v>
      </c>
      <c r="E480" t="s">
        <v>1468</v>
      </c>
      <c r="F480" t="s">
        <v>11</v>
      </c>
      <c r="G480">
        <v>1057</v>
      </c>
      <c r="H480">
        <v>1111</v>
      </c>
    </row>
    <row r="481" spans="1:8" x14ac:dyDescent="0.35">
      <c r="A481" t="s">
        <v>1469</v>
      </c>
      <c r="B481" t="s">
        <v>1470</v>
      </c>
      <c r="C481">
        <v>139</v>
      </c>
      <c r="D481">
        <v>18</v>
      </c>
      <c r="E481" t="s">
        <v>1471</v>
      </c>
      <c r="F481" t="s">
        <v>294</v>
      </c>
      <c r="G481">
        <v>369</v>
      </c>
      <c r="H481">
        <v>578</v>
      </c>
    </row>
    <row r="482" spans="1:8" x14ac:dyDescent="0.35">
      <c r="A482" t="s">
        <v>1472</v>
      </c>
      <c r="B482" t="s">
        <v>1473</v>
      </c>
      <c r="C482">
        <v>158</v>
      </c>
      <c r="D482">
        <v>1</v>
      </c>
      <c r="E482" t="s">
        <v>1474</v>
      </c>
      <c r="F482" t="s">
        <v>11</v>
      </c>
      <c r="G482">
        <v>57</v>
      </c>
      <c r="H482">
        <v>61</v>
      </c>
    </row>
    <row r="483" spans="1:8" x14ac:dyDescent="0.35">
      <c r="A483" t="s">
        <v>1475</v>
      </c>
      <c r="B483" t="s">
        <v>1476</v>
      </c>
      <c r="C483">
        <v>58</v>
      </c>
      <c r="D483">
        <v>0</v>
      </c>
      <c r="E483" t="s">
        <v>1477</v>
      </c>
      <c r="F483" t="s">
        <v>32</v>
      </c>
      <c r="G483">
        <v>21</v>
      </c>
      <c r="H483">
        <v>32</v>
      </c>
    </row>
    <row r="484" spans="1:8" x14ac:dyDescent="0.35">
      <c r="A484" t="s">
        <v>1478</v>
      </c>
      <c r="B484" t="s">
        <v>1479</v>
      </c>
      <c r="C484">
        <v>46</v>
      </c>
      <c r="D484">
        <v>0</v>
      </c>
      <c r="E484" t="s">
        <v>1480</v>
      </c>
      <c r="F484" t="s">
        <v>90</v>
      </c>
      <c r="G484">
        <v>382</v>
      </c>
      <c r="H484">
        <v>471</v>
      </c>
    </row>
    <row r="485" spans="1:8" x14ac:dyDescent="0.35">
      <c r="A485" t="s">
        <v>1481</v>
      </c>
      <c r="B485" t="s">
        <v>1482</v>
      </c>
      <c r="C485">
        <v>706</v>
      </c>
      <c r="D485">
        <v>32</v>
      </c>
      <c r="E485" t="s">
        <v>1483</v>
      </c>
      <c r="F485" t="s">
        <v>162</v>
      </c>
      <c r="G485">
        <v>1345</v>
      </c>
      <c r="H485">
        <v>1559</v>
      </c>
    </row>
    <row r="486" spans="1:8" x14ac:dyDescent="0.35">
      <c r="A486" t="s">
        <v>1484</v>
      </c>
      <c r="B486" t="s">
        <v>1485</v>
      </c>
      <c r="C486">
        <v>26</v>
      </c>
      <c r="D486">
        <v>0</v>
      </c>
      <c r="E486" t="s">
        <v>1486</v>
      </c>
      <c r="F486" t="s">
        <v>32</v>
      </c>
      <c r="G486">
        <v>4</v>
      </c>
      <c r="H486">
        <v>11</v>
      </c>
    </row>
    <row r="487" spans="1:8" x14ac:dyDescent="0.35">
      <c r="A487" t="s">
        <v>1487</v>
      </c>
      <c r="B487" t="s">
        <v>1488</v>
      </c>
      <c r="C487">
        <v>729</v>
      </c>
      <c r="D487">
        <v>0</v>
      </c>
      <c r="E487" t="s">
        <v>1489</v>
      </c>
      <c r="F487" t="s">
        <v>80</v>
      </c>
      <c r="G487">
        <v>1369</v>
      </c>
      <c r="H487">
        <v>1534</v>
      </c>
    </row>
    <row r="488" spans="1:8" x14ac:dyDescent="0.35">
      <c r="A488" t="s">
        <v>1490</v>
      </c>
      <c r="B488" t="s">
        <v>1491</v>
      </c>
      <c r="C488">
        <v>188</v>
      </c>
      <c r="D488">
        <v>0</v>
      </c>
      <c r="E488" t="s">
        <v>599</v>
      </c>
      <c r="F488" t="s">
        <v>1492</v>
      </c>
      <c r="G488">
        <v>1091</v>
      </c>
      <c r="H488">
        <v>1603</v>
      </c>
    </row>
    <row r="489" spans="1:8" x14ac:dyDescent="0.35">
      <c r="A489" t="s">
        <v>1493</v>
      </c>
      <c r="B489" t="s">
        <v>1494</v>
      </c>
      <c r="C489">
        <v>1811</v>
      </c>
      <c r="D489">
        <v>122</v>
      </c>
      <c r="E489" t="s">
        <v>1495</v>
      </c>
      <c r="F489" t="s">
        <v>80</v>
      </c>
      <c r="G489">
        <v>4480</v>
      </c>
      <c r="H489">
        <v>4750</v>
      </c>
    </row>
    <row r="490" spans="1:8" x14ac:dyDescent="0.35">
      <c r="A490" t="s">
        <v>1496</v>
      </c>
      <c r="B490" t="s">
        <v>1497</v>
      </c>
      <c r="C490">
        <v>164</v>
      </c>
      <c r="D490">
        <v>18</v>
      </c>
      <c r="E490" t="s">
        <v>1498</v>
      </c>
      <c r="F490" t="s">
        <v>58</v>
      </c>
      <c r="G490">
        <v>331</v>
      </c>
      <c r="H490">
        <v>331</v>
      </c>
    </row>
    <row r="491" spans="1:8" x14ac:dyDescent="0.35">
      <c r="A491" t="s">
        <v>1499</v>
      </c>
      <c r="B491" t="s">
        <v>1500</v>
      </c>
      <c r="C491">
        <v>254</v>
      </c>
      <c r="D491">
        <v>0</v>
      </c>
      <c r="E491" t="s">
        <v>1501</v>
      </c>
      <c r="F491" t="s">
        <v>73</v>
      </c>
      <c r="G491">
        <v>82</v>
      </c>
      <c r="H491">
        <v>127</v>
      </c>
    </row>
    <row r="492" spans="1:8" x14ac:dyDescent="0.35">
      <c r="A492" t="s">
        <v>1502</v>
      </c>
      <c r="B492" t="s">
        <v>1503</v>
      </c>
      <c r="C492">
        <v>193</v>
      </c>
      <c r="D492">
        <v>22</v>
      </c>
      <c r="E492" t="s">
        <v>1504</v>
      </c>
      <c r="F492" t="s">
        <v>25</v>
      </c>
      <c r="G492">
        <v>634</v>
      </c>
      <c r="H492">
        <v>1299</v>
      </c>
    </row>
    <row r="493" spans="1:8" x14ac:dyDescent="0.35">
      <c r="A493" t="s">
        <v>1505</v>
      </c>
      <c r="B493" t="s">
        <v>1506</v>
      </c>
      <c r="C493">
        <v>158</v>
      </c>
      <c r="D493">
        <v>7</v>
      </c>
      <c r="E493" t="s">
        <v>1507</v>
      </c>
      <c r="F493" t="s">
        <v>294</v>
      </c>
      <c r="G493">
        <v>604</v>
      </c>
      <c r="H493">
        <v>608</v>
      </c>
    </row>
    <row r="494" spans="1:8" x14ac:dyDescent="0.35">
      <c r="A494" t="s">
        <v>1508</v>
      </c>
      <c r="B494" t="s">
        <v>1509</v>
      </c>
      <c r="C494">
        <v>1661</v>
      </c>
      <c r="D494">
        <v>156</v>
      </c>
      <c r="E494" t="s">
        <v>1510</v>
      </c>
      <c r="F494" t="s">
        <v>42</v>
      </c>
      <c r="G494">
        <v>1933</v>
      </c>
      <c r="H494">
        <v>1966</v>
      </c>
    </row>
    <row r="495" spans="1:8" x14ac:dyDescent="0.35">
      <c r="A495" t="s">
        <v>1511</v>
      </c>
      <c r="B495" t="s">
        <v>1512</v>
      </c>
      <c r="C495">
        <v>1240</v>
      </c>
      <c r="D495">
        <v>0</v>
      </c>
      <c r="E495" t="s">
        <v>1513</v>
      </c>
      <c r="F495" t="s">
        <v>492</v>
      </c>
      <c r="G495">
        <v>110</v>
      </c>
      <c r="H495">
        <v>110</v>
      </c>
    </row>
    <row r="496" spans="1:8" x14ac:dyDescent="0.35">
      <c r="A496" t="s">
        <v>1514</v>
      </c>
      <c r="B496" t="s">
        <v>1515</v>
      </c>
      <c r="C496">
        <v>80</v>
      </c>
      <c r="D496">
        <v>0</v>
      </c>
      <c r="E496" t="s">
        <v>1516</v>
      </c>
      <c r="F496" t="s">
        <v>32</v>
      </c>
      <c r="G496">
        <v>61</v>
      </c>
      <c r="H496">
        <v>83</v>
      </c>
    </row>
    <row r="497" spans="1:8" x14ac:dyDescent="0.35">
      <c r="A497" t="s">
        <v>1517</v>
      </c>
      <c r="B497" t="s">
        <v>1518</v>
      </c>
      <c r="C497">
        <v>4377</v>
      </c>
      <c r="D497">
        <v>0</v>
      </c>
      <c r="E497" t="s">
        <v>1519</v>
      </c>
      <c r="F497" t="s">
        <v>25</v>
      </c>
      <c r="G497">
        <v>4457</v>
      </c>
      <c r="H497">
        <v>5079</v>
      </c>
    </row>
    <row r="498" spans="1:8" x14ac:dyDescent="0.35">
      <c r="A498" t="s">
        <v>1520</v>
      </c>
      <c r="B498" t="s">
        <v>1521</v>
      </c>
      <c r="C498">
        <v>1276</v>
      </c>
      <c r="D498">
        <v>199</v>
      </c>
      <c r="E498" t="s">
        <v>1190</v>
      </c>
      <c r="F498" t="s">
        <v>11</v>
      </c>
      <c r="G498">
        <v>3735</v>
      </c>
      <c r="H498">
        <v>4872</v>
      </c>
    </row>
    <row r="499" spans="1:8" x14ac:dyDescent="0.35">
      <c r="A499" t="s">
        <v>1522</v>
      </c>
      <c r="B499" t="s">
        <v>1523</v>
      </c>
      <c r="C499">
        <v>42</v>
      </c>
      <c r="D499">
        <v>1</v>
      </c>
      <c r="E499" t="s">
        <v>1524</v>
      </c>
      <c r="F499" t="s">
        <v>73</v>
      </c>
      <c r="G499">
        <v>24</v>
      </c>
      <c r="H499">
        <v>62</v>
      </c>
    </row>
    <row r="500" spans="1:8" x14ac:dyDescent="0.35">
      <c r="A500" t="s">
        <v>1525</v>
      </c>
      <c r="B500" t="s">
        <v>1526</v>
      </c>
      <c r="C500">
        <v>15</v>
      </c>
      <c r="D500">
        <v>0</v>
      </c>
      <c r="E500" t="s">
        <v>1527</v>
      </c>
      <c r="F500" t="s">
        <v>32</v>
      </c>
      <c r="G500">
        <v>59</v>
      </c>
      <c r="H500">
        <v>180</v>
      </c>
    </row>
    <row r="501" spans="1:8" x14ac:dyDescent="0.35">
      <c r="A501" t="s">
        <v>1528</v>
      </c>
      <c r="B501" t="s">
        <v>1529</v>
      </c>
      <c r="C501">
        <v>234</v>
      </c>
      <c r="D501">
        <v>14</v>
      </c>
      <c r="E501" t="s">
        <v>1530</v>
      </c>
      <c r="F501" t="s">
        <v>294</v>
      </c>
      <c r="G501">
        <v>533</v>
      </c>
      <c r="H501">
        <v>580</v>
      </c>
    </row>
    <row r="502" spans="1:8" x14ac:dyDescent="0.35">
      <c r="A502" t="s">
        <v>1531</v>
      </c>
      <c r="B502" t="s">
        <v>1532</v>
      </c>
      <c r="C502">
        <v>568</v>
      </c>
      <c r="D502">
        <v>23</v>
      </c>
      <c r="E502" t="s">
        <v>1533</v>
      </c>
      <c r="F502" t="s">
        <v>11</v>
      </c>
      <c r="G502">
        <v>1470</v>
      </c>
      <c r="H502">
        <v>1647</v>
      </c>
    </row>
    <row r="503" spans="1:8" x14ac:dyDescent="0.35">
      <c r="A503" t="s">
        <v>1534</v>
      </c>
      <c r="B503" t="s">
        <v>1535</v>
      </c>
      <c r="C503">
        <v>3160</v>
      </c>
      <c r="D503">
        <v>0</v>
      </c>
      <c r="E503" t="s">
        <v>1536</v>
      </c>
      <c r="F503" t="s">
        <v>106</v>
      </c>
      <c r="G503">
        <v>3055</v>
      </c>
      <c r="H503">
        <v>3593</v>
      </c>
    </row>
    <row r="504" spans="1:8" x14ac:dyDescent="0.35">
      <c r="A504" t="s">
        <v>1537</v>
      </c>
      <c r="B504" t="s">
        <v>1538</v>
      </c>
      <c r="C504">
        <v>89</v>
      </c>
      <c r="D504">
        <v>24</v>
      </c>
      <c r="E504" t="s">
        <v>1539</v>
      </c>
      <c r="F504" t="s">
        <v>11</v>
      </c>
      <c r="G504">
        <v>261</v>
      </c>
      <c r="H504">
        <v>275</v>
      </c>
    </row>
    <row r="505" spans="1:8" x14ac:dyDescent="0.35">
      <c r="A505" t="s">
        <v>1540</v>
      </c>
      <c r="B505" t="s">
        <v>1541</v>
      </c>
      <c r="C505">
        <v>85</v>
      </c>
      <c r="D505">
        <v>0</v>
      </c>
      <c r="E505" t="s">
        <v>1542</v>
      </c>
      <c r="F505" t="s">
        <v>11</v>
      </c>
      <c r="G505">
        <v>931</v>
      </c>
      <c r="H505">
        <v>1248</v>
      </c>
    </row>
    <row r="506" spans="1:8" x14ac:dyDescent="0.35">
      <c r="A506" t="s">
        <v>1543</v>
      </c>
      <c r="B506" t="s">
        <v>1544</v>
      </c>
      <c r="C506">
        <v>4747</v>
      </c>
      <c r="D506">
        <v>82</v>
      </c>
      <c r="E506" t="s">
        <v>1085</v>
      </c>
      <c r="F506" t="s">
        <v>106</v>
      </c>
      <c r="G506">
        <v>3757</v>
      </c>
      <c r="H506">
        <v>4975</v>
      </c>
    </row>
    <row r="507" spans="1:8" x14ac:dyDescent="0.35">
      <c r="A507" t="s">
        <v>1545</v>
      </c>
      <c r="B507" t="s">
        <v>1546</v>
      </c>
      <c r="C507">
        <v>617</v>
      </c>
      <c r="D507">
        <v>0</v>
      </c>
      <c r="E507" t="s">
        <v>1547</v>
      </c>
      <c r="F507" t="s">
        <v>11</v>
      </c>
      <c r="G507">
        <v>1392</v>
      </c>
      <c r="H507">
        <v>1587</v>
      </c>
    </row>
    <row r="508" spans="1:8" x14ac:dyDescent="0.35">
      <c r="A508" t="s">
        <v>1548</v>
      </c>
      <c r="B508" t="s">
        <v>1549</v>
      </c>
      <c r="C508">
        <v>72</v>
      </c>
      <c r="D508">
        <v>1</v>
      </c>
      <c r="E508" t="s">
        <v>143</v>
      </c>
      <c r="F508" t="s">
        <v>42</v>
      </c>
      <c r="G508">
        <v>80</v>
      </c>
      <c r="H508">
        <v>218</v>
      </c>
    </row>
    <row r="509" spans="1:8" x14ac:dyDescent="0.35">
      <c r="A509" t="s">
        <v>1550</v>
      </c>
      <c r="B509" t="s">
        <v>1551</v>
      </c>
      <c r="C509">
        <v>68</v>
      </c>
      <c r="D509">
        <v>6</v>
      </c>
      <c r="E509" t="s">
        <v>1552</v>
      </c>
      <c r="F509" t="s">
        <v>11</v>
      </c>
      <c r="G509">
        <v>277</v>
      </c>
      <c r="H509">
        <v>477</v>
      </c>
    </row>
    <row r="510" spans="1:8" x14ac:dyDescent="0.35">
      <c r="A510" t="s">
        <v>1553</v>
      </c>
      <c r="B510" t="s">
        <v>1554</v>
      </c>
      <c r="C510">
        <v>360</v>
      </c>
      <c r="D510">
        <v>61</v>
      </c>
      <c r="E510" t="s">
        <v>1555</v>
      </c>
      <c r="F510" t="s">
        <v>15</v>
      </c>
      <c r="G510">
        <v>961</v>
      </c>
      <c r="H510">
        <v>1018</v>
      </c>
    </row>
    <row r="511" spans="1:8" x14ac:dyDescent="0.35">
      <c r="A511" t="s">
        <v>1556</v>
      </c>
      <c r="B511" t="s">
        <v>1557</v>
      </c>
      <c r="C511">
        <v>31</v>
      </c>
      <c r="D511">
        <v>0</v>
      </c>
      <c r="E511" t="s">
        <v>1558</v>
      </c>
      <c r="F511" t="s">
        <v>11</v>
      </c>
      <c r="G511">
        <v>438</v>
      </c>
      <c r="H511">
        <v>446</v>
      </c>
    </row>
    <row r="512" spans="1:8" x14ac:dyDescent="0.35">
      <c r="A512" t="s">
        <v>1559</v>
      </c>
      <c r="B512" t="s">
        <v>1560</v>
      </c>
      <c r="C512">
        <v>1713</v>
      </c>
      <c r="D512">
        <v>18</v>
      </c>
      <c r="E512" t="s">
        <v>1561</v>
      </c>
      <c r="F512" t="s">
        <v>25</v>
      </c>
      <c r="G512">
        <v>3083</v>
      </c>
      <c r="H512">
        <v>3272</v>
      </c>
    </row>
    <row r="513" spans="1:8" x14ac:dyDescent="0.35">
      <c r="A513" t="s">
        <v>1562</v>
      </c>
      <c r="B513" t="s">
        <v>1563</v>
      </c>
      <c r="C513">
        <v>219</v>
      </c>
      <c r="D513">
        <v>0</v>
      </c>
      <c r="E513" t="s">
        <v>1564</v>
      </c>
      <c r="F513" t="s">
        <v>162</v>
      </c>
      <c r="G513">
        <v>86</v>
      </c>
      <c r="H513">
        <v>89</v>
      </c>
    </row>
    <row r="514" spans="1:8" x14ac:dyDescent="0.35">
      <c r="A514" t="s">
        <v>1565</v>
      </c>
      <c r="B514" t="s">
        <v>1566</v>
      </c>
      <c r="C514">
        <v>7088</v>
      </c>
      <c r="D514">
        <v>20</v>
      </c>
      <c r="E514" t="s">
        <v>1567</v>
      </c>
      <c r="F514" t="s">
        <v>80</v>
      </c>
      <c r="G514">
        <v>7081</v>
      </c>
      <c r="H514">
        <v>8657</v>
      </c>
    </row>
    <row r="515" spans="1:8" x14ac:dyDescent="0.35">
      <c r="A515" t="s">
        <v>1568</v>
      </c>
      <c r="B515" t="s">
        <v>1569</v>
      </c>
      <c r="C515">
        <v>15</v>
      </c>
      <c r="D515">
        <v>11</v>
      </c>
      <c r="E515" t="s">
        <v>1570</v>
      </c>
      <c r="F515" t="s">
        <v>73</v>
      </c>
      <c r="G515">
        <v>0</v>
      </c>
      <c r="H515">
        <v>0</v>
      </c>
    </row>
    <row r="516" spans="1:8" x14ac:dyDescent="0.35">
      <c r="A516" t="s">
        <v>1571</v>
      </c>
      <c r="B516" t="s">
        <v>1572</v>
      </c>
      <c r="C516">
        <v>6447</v>
      </c>
      <c r="D516">
        <v>29</v>
      </c>
      <c r="E516" t="s">
        <v>1573</v>
      </c>
      <c r="F516" t="s">
        <v>106</v>
      </c>
      <c r="G516">
        <v>8825</v>
      </c>
      <c r="H516">
        <v>9423</v>
      </c>
    </row>
    <row r="517" spans="1:8" x14ac:dyDescent="0.35">
      <c r="A517" t="s">
        <v>1574</v>
      </c>
      <c r="B517" t="s">
        <v>1575</v>
      </c>
      <c r="C517">
        <v>35</v>
      </c>
      <c r="D517">
        <v>0</v>
      </c>
      <c r="E517" t="s">
        <v>1576</v>
      </c>
      <c r="F517" t="s">
        <v>294</v>
      </c>
      <c r="G517">
        <v>533</v>
      </c>
      <c r="H517">
        <v>776</v>
      </c>
    </row>
    <row r="518" spans="1:8" x14ac:dyDescent="0.35">
      <c r="A518" t="s">
        <v>1577</v>
      </c>
      <c r="B518" t="s">
        <v>1578</v>
      </c>
      <c r="C518">
        <v>461</v>
      </c>
      <c r="D518">
        <v>66</v>
      </c>
      <c r="E518" t="s">
        <v>1579</v>
      </c>
      <c r="F518" t="s">
        <v>11</v>
      </c>
      <c r="G518">
        <v>833</v>
      </c>
      <c r="H518">
        <v>978</v>
      </c>
    </row>
    <row r="519" spans="1:8" x14ac:dyDescent="0.35">
      <c r="A519" t="s">
        <v>1580</v>
      </c>
      <c r="B519" t="s">
        <v>1581</v>
      </c>
      <c r="C519">
        <v>273</v>
      </c>
      <c r="D519">
        <v>0</v>
      </c>
      <c r="E519" t="s">
        <v>1582</v>
      </c>
      <c r="F519" t="s">
        <v>32</v>
      </c>
      <c r="G519">
        <v>16</v>
      </c>
      <c r="H519">
        <v>34</v>
      </c>
    </row>
    <row r="520" spans="1:8" x14ac:dyDescent="0.35">
      <c r="A520" t="s">
        <v>1583</v>
      </c>
      <c r="B520" t="s">
        <v>1584</v>
      </c>
      <c r="C520">
        <v>383</v>
      </c>
      <c r="D520">
        <v>24</v>
      </c>
      <c r="E520" t="s">
        <v>1585</v>
      </c>
      <c r="F520" t="s">
        <v>42</v>
      </c>
      <c r="G520">
        <v>880</v>
      </c>
      <c r="H520">
        <v>1049</v>
      </c>
    </row>
    <row r="521" spans="1:8" x14ac:dyDescent="0.35">
      <c r="A521" t="s">
        <v>1586</v>
      </c>
      <c r="B521" t="s">
        <v>1587</v>
      </c>
      <c r="C521">
        <v>1164</v>
      </c>
      <c r="D521">
        <v>23</v>
      </c>
      <c r="E521" t="s">
        <v>1588</v>
      </c>
      <c r="F521" t="s">
        <v>11</v>
      </c>
      <c r="G521">
        <v>1241</v>
      </c>
      <c r="H521">
        <v>1418</v>
      </c>
    </row>
    <row r="522" spans="1:8" x14ac:dyDescent="0.35">
      <c r="A522" t="s">
        <v>1589</v>
      </c>
      <c r="B522" t="s">
        <v>1590</v>
      </c>
      <c r="C522">
        <v>58</v>
      </c>
      <c r="D522">
        <v>0</v>
      </c>
      <c r="E522" t="s">
        <v>1591</v>
      </c>
      <c r="F522" t="s">
        <v>80</v>
      </c>
      <c r="G522">
        <v>50</v>
      </c>
      <c r="H522">
        <v>108</v>
      </c>
    </row>
    <row r="523" spans="1:8" x14ac:dyDescent="0.35">
      <c r="A523" t="s">
        <v>1592</v>
      </c>
      <c r="B523" t="s">
        <v>1593</v>
      </c>
      <c r="C523">
        <v>430</v>
      </c>
      <c r="D523">
        <v>0</v>
      </c>
      <c r="E523" t="s">
        <v>1594</v>
      </c>
      <c r="F523" t="s">
        <v>11</v>
      </c>
      <c r="G523">
        <v>679</v>
      </c>
      <c r="H523">
        <v>930</v>
      </c>
    </row>
    <row r="524" spans="1:8" x14ac:dyDescent="0.35">
      <c r="A524" t="s">
        <v>1595</v>
      </c>
      <c r="B524" t="s">
        <v>1596</v>
      </c>
      <c r="C524">
        <v>43</v>
      </c>
      <c r="D524">
        <v>0</v>
      </c>
      <c r="E524" t="s">
        <v>519</v>
      </c>
      <c r="F524" t="s">
        <v>1597</v>
      </c>
      <c r="G524">
        <v>9</v>
      </c>
      <c r="H524">
        <v>10</v>
      </c>
    </row>
    <row r="525" spans="1:8" x14ac:dyDescent="0.35">
      <c r="A525" t="s">
        <v>1598</v>
      </c>
      <c r="B525" t="s">
        <v>1599</v>
      </c>
      <c r="C525">
        <v>55</v>
      </c>
      <c r="D525">
        <v>1</v>
      </c>
      <c r="E525" t="s">
        <v>1600</v>
      </c>
      <c r="F525" t="s">
        <v>11</v>
      </c>
      <c r="G525">
        <v>118</v>
      </c>
      <c r="H525">
        <v>155</v>
      </c>
    </row>
    <row r="526" spans="1:8" x14ac:dyDescent="0.35">
      <c r="A526" t="s">
        <v>1601</v>
      </c>
      <c r="B526" t="s">
        <v>1602</v>
      </c>
      <c r="C526">
        <v>954</v>
      </c>
      <c r="D526">
        <v>78</v>
      </c>
      <c r="E526" t="s">
        <v>1603</v>
      </c>
      <c r="F526" t="s">
        <v>1492</v>
      </c>
      <c r="G526">
        <v>4329</v>
      </c>
      <c r="H526">
        <v>4849</v>
      </c>
    </row>
    <row r="527" spans="1:8" x14ac:dyDescent="0.35">
      <c r="A527" t="s">
        <v>1604</v>
      </c>
      <c r="B527" t="s">
        <v>1605</v>
      </c>
      <c r="C527">
        <v>2474</v>
      </c>
      <c r="D527">
        <v>48</v>
      </c>
      <c r="E527" t="s">
        <v>1606</v>
      </c>
      <c r="F527" t="s">
        <v>62</v>
      </c>
      <c r="G527">
        <v>4904</v>
      </c>
      <c r="H527">
        <v>5512</v>
      </c>
    </row>
    <row r="528" spans="1:8" x14ac:dyDescent="0.35">
      <c r="A528" t="s">
        <v>1607</v>
      </c>
      <c r="B528" t="s">
        <v>1608</v>
      </c>
      <c r="C528">
        <v>810</v>
      </c>
      <c r="D528">
        <v>274</v>
      </c>
      <c r="E528" t="s">
        <v>1609</v>
      </c>
      <c r="F528" t="s">
        <v>492</v>
      </c>
      <c r="G528">
        <v>1103</v>
      </c>
      <c r="H528">
        <v>1182</v>
      </c>
    </row>
    <row r="529" spans="1:8" x14ac:dyDescent="0.35">
      <c r="A529" t="s">
        <v>1610</v>
      </c>
      <c r="B529" t="s">
        <v>1611</v>
      </c>
      <c r="C529">
        <v>251</v>
      </c>
      <c r="D529">
        <v>1</v>
      </c>
      <c r="E529" t="s">
        <v>1612</v>
      </c>
      <c r="F529" t="s">
        <v>11</v>
      </c>
      <c r="G529">
        <v>1055</v>
      </c>
      <c r="H529">
        <v>1203</v>
      </c>
    </row>
    <row r="530" spans="1:8" x14ac:dyDescent="0.35">
      <c r="A530" t="s">
        <v>1613</v>
      </c>
      <c r="B530" t="s">
        <v>1614</v>
      </c>
      <c r="C530">
        <v>111</v>
      </c>
      <c r="D530">
        <v>0</v>
      </c>
      <c r="E530" t="s">
        <v>1615</v>
      </c>
      <c r="F530" t="s">
        <v>32</v>
      </c>
      <c r="G530">
        <v>189</v>
      </c>
      <c r="H530">
        <v>222</v>
      </c>
    </row>
    <row r="531" spans="1:8" x14ac:dyDescent="0.35">
      <c r="A531" t="s">
        <v>1616</v>
      </c>
      <c r="B531" t="s">
        <v>1617</v>
      </c>
      <c r="C531">
        <v>469</v>
      </c>
      <c r="D531">
        <v>6</v>
      </c>
      <c r="E531" t="s">
        <v>1618</v>
      </c>
      <c r="F531" t="s">
        <v>58</v>
      </c>
      <c r="G531">
        <v>1315</v>
      </c>
      <c r="H531">
        <v>1492</v>
      </c>
    </row>
    <row r="532" spans="1:8" x14ac:dyDescent="0.35">
      <c r="A532" t="s">
        <v>1619</v>
      </c>
      <c r="B532" t="s">
        <v>1620</v>
      </c>
      <c r="C532">
        <v>59</v>
      </c>
      <c r="D532">
        <v>48</v>
      </c>
      <c r="E532" t="s">
        <v>1621</v>
      </c>
      <c r="F532" t="s">
        <v>80</v>
      </c>
      <c r="G532">
        <v>1327</v>
      </c>
      <c r="H532">
        <v>1333</v>
      </c>
    </row>
    <row r="533" spans="1:8" x14ac:dyDescent="0.35">
      <c r="A533" t="s">
        <v>1622</v>
      </c>
      <c r="B533" t="s">
        <v>1623</v>
      </c>
      <c r="C533">
        <v>638</v>
      </c>
      <c r="D533">
        <v>52</v>
      </c>
      <c r="E533" t="s">
        <v>1624</v>
      </c>
      <c r="F533" t="s">
        <v>11</v>
      </c>
      <c r="G533">
        <v>1278</v>
      </c>
      <c r="H533">
        <v>1376</v>
      </c>
    </row>
    <row r="534" spans="1:8" x14ac:dyDescent="0.35">
      <c r="A534" t="s">
        <v>1625</v>
      </c>
      <c r="B534" t="s">
        <v>1626</v>
      </c>
      <c r="C534">
        <v>332</v>
      </c>
      <c r="D534">
        <v>124</v>
      </c>
      <c r="E534" t="s">
        <v>1627</v>
      </c>
      <c r="F534" t="s">
        <v>62</v>
      </c>
      <c r="G534">
        <v>912</v>
      </c>
      <c r="H534">
        <v>981</v>
      </c>
    </row>
    <row r="535" spans="1:8" x14ac:dyDescent="0.35">
      <c r="A535" t="s">
        <v>1628</v>
      </c>
      <c r="B535" t="s">
        <v>1629</v>
      </c>
      <c r="C535">
        <v>31</v>
      </c>
      <c r="D535">
        <v>0</v>
      </c>
      <c r="E535" t="s">
        <v>1630</v>
      </c>
      <c r="F535" t="s">
        <v>80</v>
      </c>
      <c r="G535">
        <v>18</v>
      </c>
      <c r="H535">
        <v>25</v>
      </c>
    </row>
    <row r="536" spans="1:8" x14ac:dyDescent="0.35">
      <c r="A536" t="s">
        <v>1631</v>
      </c>
      <c r="B536" t="s">
        <v>1632</v>
      </c>
      <c r="C536">
        <v>320</v>
      </c>
      <c r="D536">
        <v>19</v>
      </c>
      <c r="E536" t="s">
        <v>1633</v>
      </c>
      <c r="F536" t="s">
        <v>15</v>
      </c>
      <c r="G536">
        <v>449</v>
      </c>
      <c r="H536">
        <v>481</v>
      </c>
    </row>
    <row r="537" spans="1:8" x14ac:dyDescent="0.35">
      <c r="A537" t="s">
        <v>1634</v>
      </c>
      <c r="B537" t="s">
        <v>1635</v>
      </c>
      <c r="C537">
        <v>88</v>
      </c>
      <c r="D537">
        <v>35</v>
      </c>
      <c r="E537" t="s">
        <v>1636</v>
      </c>
      <c r="F537" t="s">
        <v>492</v>
      </c>
      <c r="G537">
        <v>369</v>
      </c>
      <c r="H537">
        <v>536</v>
      </c>
    </row>
    <row r="538" spans="1:8" x14ac:dyDescent="0.35">
      <c r="A538" t="s">
        <v>1637</v>
      </c>
      <c r="B538" t="s">
        <v>1638</v>
      </c>
      <c r="C538">
        <v>1408</v>
      </c>
      <c r="D538">
        <v>31</v>
      </c>
      <c r="E538" t="s">
        <v>1639</v>
      </c>
      <c r="F538" t="s">
        <v>80</v>
      </c>
      <c r="G538">
        <v>1870</v>
      </c>
      <c r="H538">
        <v>2102</v>
      </c>
    </row>
    <row r="539" spans="1:8" x14ac:dyDescent="0.35">
      <c r="A539" t="s">
        <v>1640</v>
      </c>
      <c r="B539" t="s">
        <v>1641</v>
      </c>
      <c r="C539">
        <v>1265</v>
      </c>
      <c r="D539">
        <v>0</v>
      </c>
      <c r="E539" t="s">
        <v>1642</v>
      </c>
      <c r="F539" t="s">
        <v>162</v>
      </c>
      <c r="G539">
        <v>3036</v>
      </c>
      <c r="H539">
        <v>3087</v>
      </c>
    </row>
    <row r="540" spans="1:8" x14ac:dyDescent="0.35">
      <c r="A540" t="s">
        <v>1643</v>
      </c>
      <c r="B540" t="s">
        <v>1644</v>
      </c>
      <c r="C540">
        <v>662</v>
      </c>
      <c r="D540">
        <v>62</v>
      </c>
      <c r="E540" t="s">
        <v>1645</v>
      </c>
      <c r="F540" t="s">
        <v>492</v>
      </c>
      <c r="G540">
        <v>1006</v>
      </c>
      <c r="H540">
        <v>1027</v>
      </c>
    </row>
    <row r="541" spans="1:8" x14ac:dyDescent="0.35">
      <c r="A541" t="s">
        <v>1646</v>
      </c>
      <c r="B541" t="s">
        <v>1647</v>
      </c>
      <c r="C541">
        <v>144</v>
      </c>
      <c r="D541">
        <v>4</v>
      </c>
      <c r="E541" t="s">
        <v>1648</v>
      </c>
      <c r="F541" t="s">
        <v>11</v>
      </c>
      <c r="G541">
        <v>241</v>
      </c>
      <c r="H541">
        <v>386</v>
      </c>
    </row>
    <row r="542" spans="1:8" x14ac:dyDescent="0.35">
      <c r="A542" t="s">
        <v>1649</v>
      </c>
      <c r="B542" t="s">
        <v>1650</v>
      </c>
      <c r="C542">
        <v>67</v>
      </c>
      <c r="D542">
        <v>3</v>
      </c>
      <c r="E542" t="s">
        <v>1651</v>
      </c>
      <c r="F542" t="s">
        <v>294</v>
      </c>
      <c r="G542">
        <v>178</v>
      </c>
      <c r="H542">
        <v>388</v>
      </c>
    </row>
    <row r="543" spans="1:8" x14ac:dyDescent="0.35">
      <c r="A543" t="s">
        <v>1652</v>
      </c>
      <c r="B543" t="s">
        <v>1653</v>
      </c>
      <c r="C543">
        <v>50</v>
      </c>
      <c r="D543">
        <v>0</v>
      </c>
      <c r="E543" t="s">
        <v>1654</v>
      </c>
      <c r="F543" t="s">
        <v>32</v>
      </c>
      <c r="G543">
        <v>325</v>
      </c>
      <c r="H543">
        <v>367</v>
      </c>
    </row>
    <row r="544" spans="1:8" x14ac:dyDescent="0.35">
      <c r="A544" t="s">
        <v>1655</v>
      </c>
      <c r="B544" t="s">
        <v>1656</v>
      </c>
      <c r="C544">
        <v>21635</v>
      </c>
      <c r="D544">
        <v>87</v>
      </c>
      <c r="E544" t="s">
        <v>1657</v>
      </c>
      <c r="F544" t="s">
        <v>32</v>
      </c>
      <c r="G544">
        <v>0</v>
      </c>
      <c r="H544">
        <v>0</v>
      </c>
    </row>
    <row r="545" spans="1:8" x14ac:dyDescent="0.35">
      <c r="A545" t="s">
        <v>1658</v>
      </c>
      <c r="B545" t="s">
        <v>1659</v>
      </c>
      <c r="C545">
        <v>123</v>
      </c>
      <c r="D545">
        <v>0</v>
      </c>
      <c r="E545" t="s">
        <v>1660</v>
      </c>
      <c r="F545" t="s">
        <v>32</v>
      </c>
      <c r="G545">
        <v>20</v>
      </c>
      <c r="H545">
        <v>24</v>
      </c>
    </row>
    <row r="546" spans="1:8" x14ac:dyDescent="0.35">
      <c r="A546" t="s">
        <v>1661</v>
      </c>
      <c r="B546" t="s">
        <v>1662</v>
      </c>
      <c r="C546">
        <v>20558</v>
      </c>
      <c r="D546">
        <v>17</v>
      </c>
      <c r="E546" t="s">
        <v>1663</v>
      </c>
      <c r="F546" t="s">
        <v>106</v>
      </c>
      <c r="G546">
        <v>19973</v>
      </c>
      <c r="H546">
        <v>22970</v>
      </c>
    </row>
    <row r="547" spans="1:8" x14ac:dyDescent="0.35">
      <c r="A547" t="s">
        <v>1664</v>
      </c>
      <c r="B547" t="s">
        <v>1665</v>
      </c>
      <c r="C547">
        <v>128</v>
      </c>
      <c r="D547">
        <v>31</v>
      </c>
      <c r="E547" t="s">
        <v>1666</v>
      </c>
      <c r="F547" t="s">
        <v>11</v>
      </c>
      <c r="G547">
        <v>354</v>
      </c>
      <c r="H547">
        <v>465</v>
      </c>
    </row>
    <row r="548" spans="1:8" x14ac:dyDescent="0.35">
      <c r="A548" t="s">
        <v>1667</v>
      </c>
      <c r="B548" t="s">
        <v>1668</v>
      </c>
      <c r="C548">
        <v>137</v>
      </c>
      <c r="D548">
        <v>4</v>
      </c>
      <c r="E548" t="s">
        <v>1669</v>
      </c>
      <c r="F548" t="s">
        <v>464</v>
      </c>
      <c r="G548">
        <v>688</v>
      </c>
      <c r="H548">
        <v>727</v>
      </c>
    </row>
    <row r="549" spans="1:8" x14ac:dyDescent="0.35">
      <c r="A549" t="s">
        <v>1670</v>
      </c>
      <c r="B549" t="s">
        <v>1671</v>
      </c>
      <c r="C549">
        <v>4006</v>
      </c>
      <c r="D549">
        <v>66</v>
      </c>
      <c r="E549" t="s">
        <v>204</v>
      </c>
      <c r="F549" t="s">
        <v>224</v>
      </c>
      <c r="G549">
        <v>4733</v>
      </c>
      <c r="H549">
        <v>7012</v>
      </c>
    </row>
    <row r="550" spans="1:8" x14ac:dyDescent="0.35">
      <c r="A550" t="s">
        <v>1672</v>
      </c>
      <c r="B550" t="s">
        <v>1673</v>
      </c>
      <c r="C550">
        <v>884</v>
      </c>
      <c r="D550">
        <v>0</v>
      </c>
      <c r="E550" t="s">
        <v>1674</v>
      </c>
      <c r="F550" t="s">
        <v>62</v>
      </c>
      <c r="G550">
        <v>2948</v>
      </c>
      <c r="H550">
        <v>4355</v>
      </c>
    </row>
    <row r="551" spans="1:8" x14ac:dyDescent="0.35">
      <c r="A551" t="s">
        <v>1675</v>
      </c>
      <c r="B551" t="s">
        <v>1676</v>
      </c>
      <c r="C551">
        <v>317</v>
      </c>
      <c r="D551">
        <v>0</v>
      </c>
      <c r="E551" t="s">
        <v>1677</v>
      </c>
      <c r="F551" t="s">
        <v>11</v>
      </c>
      <c r="G551">
        <v>455</v>
      </c>
      <c r="H551">
        <v>455</v>
      </c>
    </row>
    <row r="552" spans="1:8" x14ac:dyDescent="0.35">
      <c r="A552" t="s">
        <v>1678</v>
      </c>
      <c r="B552" t="s">
        <v>1679</v>
      </c>
      <c r="C552">
        <v>75</v>
      </c>
      <c r="D552">
        <v>1</v>
      </c>
      <c r="E552" t="s">
        <v>1680</v>
      </c>
      <c r="F552" t="s">
        <v>537</v>
      </c>
      <c r="G552">
        <v>327</v>
      </c>
      <c r="H552">
        <v>435</v>
      </c>
    </row>
    <row r="553" spans="1:8" x14ac:dyDescent="0.35">
      <c r="A553" t="s">
        <v>1681</v>
      </c>
      <c r="B553" t="s">
        <v>1682</v>
      </c>
      <c r="C553">
        <v>8319</v>
      </c>
      <c r="D553">
        <v>186</v>
      </c>
      <c r="E553" t="s">
        <v>1683</v>
      </c>
      <c r="F553" t="s">
        <v>106</v>
      </c>
      <c r="G553">
        <v>4118</v>
      </c>
      <c r="H553">
        <v>4440</v>
      </c>
    </row>
    <row r="554" spans="1:8" x14ac:dyDescent="0.35">
      <c r="A554" t="s">
        <v>1684</v>
      </c>
      <c r="B554" t="s">
        <v>1685</v>
      </c>
      <c r="C554">
        <v>793</v>
      </c>
      <c r="D554">
        <v>64</v>
      </c>
      <c r="E554" t="s">
        <v>1686</v>
      </c>
      <c r="F554" t="s">
        <v>11</v>
      </c>
      <c r="G554">
        <v>1160</v>
      </c>
      <c r="H554">
        <v>1314</v>
      </c>
    </row>
    <row r="555" spans="1:8" x14ac:dyDescent="0.35">
      <c r="A555" t="s">
        <v>1687</v>
      </c>
      <c r="B555" t="s">
        <v>1688</v>
      </c>
      <c r="C555">
        <v>146</v>
      </c>
      <c r="D555">
        <v>26</v>
      </c>
      <c r="E555" t="s">
        <v>1689</v>
      </c>
      <c r="F555" t="s">
        <v>106</v>
      </c>
      <c r="G555">
        <v>496</v>
      </c>
      <c r="H555">
        <v>503</v>
      </c>
    </row>
    <row r="556" spans="1:8" x14ac:dyDescent="0.35">
      <c r="A556" t="s">
        <v>1690</v>
      </c>
      <c r="B556" t="s">
        <v>1691</v>
      </c>
      <c r="C556">
        <v>1083</v>
      </c>
      <c r="D556">
        <v>6</v>
      </c>
      <c r="E556" t="s">
        <v>1692</v>
      </c>
      <c r="F556" t="s">
        <v>32</v>
      </c>
      <c r="G556">
        <v>1310</v>
      </c>
      <c r="H556">
        <v>1845</v>
      </c>
    </row>
    <row r="557" spans="1:8" x14ac:dyDescent="0.35">
      <c r="A557" t="s">
        <v>1693</v>
      </c>
      <c r="B557" t="s">
        <v>1694</v>
      </c>
      <c r="C557">
        <v>288</v>
      </c>
      <c r="D557">
        <v>0</v>
      </c>
      <c r="E557" t="s">
        <v>1695</v>
      </c>
      <c r="F557" t="s">
        <v>11</v>
      </c>
      <c r="G557">
        <v>532</v>
      </c>
      <c r="H557">
        <v>537</v>
      </c>
    </row>
    <row r="558" spans="1:8" x14ac:dyDescent="0.35">
      <c r="A558" t="s">
        <v>1696</v>
      </c>
      <c r="B558" t="s">
        <v>1697</v>
      </c>
      <c r="C558">
        <v>1023</v>
      </c>
      <c r="D558">
        <v>129</v>
      </c>
      <c r="E558" t="s">
        <v>1698</v>
      </c>
      <c r="F558" t="s">
        <v>11</v>
      </c>
      <c r="G558">
        <v>1993</v>
      </c>
      <c r="H558">
        <v>2166</v>
      </c>
    </row>
    <row r="559" spans="1:8" x14ac:dyDescent="0.35">
      <c r="A559" t="s">
        <v>1699</v>
      </c>
      <c r="B559" t="s">
        <v>1700</v>
      </c>
      <c r="C559">
        <v>288</v>
      </c>
      <c r="D559">
        <v>31</v>
      </c>
      <c r="E559" t="s">
        <v>1701</v>
      </c>
      <c r="F559" t="s">
        <v>25</v>
      </c>
      <c r="G559">
        <v>1485</v>
      </c>
      <c r="H559">
        <v>1518</v>
      </c>
    </row>
    <row r="560" spans="1:8" x14ac:dyDescent="0.35">
      <c r="A560" t="s">
        <v>1702</v>
      </c>
      <c r="B560" t="s">
        <v>1703</v>
      </c>
      <c r="C560">
        <v>756</v>
      </c>
      <c r="D560">
        <v>156</v>
      </c>
      <c r="E560" t="s">
        <v>1704</v>
      </c>
      <c r="F560" t="s">
        <v>62</v>
      </c>
      <c r="G560">
        <v>6182</v>
      </c>
      <c r="H560">
        <v>6412</v>
      </c>
    </row>
    <row r="561" spans="1:8" x14ac:dyDescent="0.35">
      <c r="A561" t="s">
        <v>1705</v>
      </c>
      <c r="B561" t="s">
        <v>1706</v>
      </c>
      <c r="C561">
        <v>2710</v>
      </c>
      <c r="D561">
        <v>79</v>
      </c>
      <c r="E561" t="s">
        <v>1707</v>
      </c>
      <c r="F561" t="s">
        <v>106</v>
      </c>
      <c r="G561">
        <v>3252</v>
      </c>
      <c r="H561">
        <v>3671</v>
      </c>
    </row>
    <row r="562" spans="1:8" x14ac:dyDescent="0.35">
      <c r="A562" t="s">
        <v>1708</v>
      </c>
      <c r="B562" t="s">
        <v>1709</v>
      </c>
      <c r="C562">
        <v>114</v>
      </c>
      <c r="D562">
        <v>0</v>
      </c>
      <c r="E562" t="s">
        <v>1710</v>
      </c>
      <c r="F562" t="s">
        <v>25</v>
      </c>
      <c r="G562">
        <v>0</v>
      </c>
      <c r="H562">
        <v>0</v>
      </c>
    </row>
    <row r="563" spans="1:8" x14ac:dyDescent="0.35">
      <c r="A563" t="s">
        <v>1711</v>
      </c>
      <c r="B563" t="s">
        <v>1712</v>
      </c>
      <c r="C563">
        <v>212</v>
      </c>
      <c r="D563">
        <v>23</v>
      </c>
      <c r="E563" t="s">
        <v>1713</v>
      </c>
      <c r="F563" t="s">
        <v>11</v>
      </c>
      <c r="G563">
        <v>877</v>
      </c>
      <c r="H563">
        <v>1457</v>
      </c>
    </row>
    <row r="564" spans="1:8" x14ac:dyDescent="0.35">
      <c r="A564" t="s">
        <v>1714</v>
      </c>
      <c r="B564" t="s">
        <v>1715</v>
      </c>
      <c r="C564">
        <v>61</v>
      </c>
      <c r="D564">
        <v>3</v>
      </c>
      <c r="E564" t="s">
        <v>1716</v>
      </c>
      <c r="F564" t="s">
        <v>865</v>
      </c>
      <c r="G564">
        <v>155</v>
      </c>
      <c r="H564">
        <v>255</v>
      </c>
    </row>
    <row r="565" spans="1:8" x14ac:dyDescent="0.35">
      <c r="A565" t="s">
        <v>1717</v>
      </c>
      <c r="B565" t="s">
        <v>1718</v>
      </c>
      <c r="C565">
        <v>87</v>
      </c>
      <c r="D565">
        <v>48</v>
      </c>
      <c r="E565" t="s">
        <v>1719</v>
      </c>
      <c r="F565" t="s">
        <v>11</v>
      </c>
      <c r="G565">
        <v>186</v>
      </c>
      <c r="H565">
        <v>442</v>
      </c>
    </row>
    <row r="566" spans="1:8" x14ac:dyDescent="0.35">
      <c r="A566" t="s">
        <v>1720</v>
      </c>
      <c r="B566" t="s">
        <v>1721</v>
      </c>
      <c r="C566">
        <v>259</v>
      </c>
      <c r="D566">
        <v>0</v>
      </c>
      <c r="E566" t="s">
        <v>1722</v>
      </c>
      <c r="F566" t="s">
        <v>11</v>
      </c>
      <c r="G566">
        <v>181</v>
      </c>
      <c r="H566">
        <v>218</v>
      </c>
    </row>
    <row r="567" spans="1:8" x14ac:dyDescent="0.35">
      <c r="A567" t="s">
        <v>1723</v>
      </c>
      <c r="B567" t="s">
        <v>1724</v>
      </c>
      <c r="C567">
        <v>622</v>
      </c>
      <c r="D567">
        <v>0</v>
      </c>
      <c r="E567" t="s">
        <v>1725</v>
      </c>
      <c r="F567" t="s">
        <v>15</v>
      </c>
      <c r="G567">
        <v>374</v>
      </c>
      <c r="H567">
        <v>502</v>
      </c>
    </row>
    <row r="568" spans="1:8" x14ac:dyDescent="0.35">
      <c r="A568" t="s">
        <v>1726</v>
      </c>
      <c r="B568" t="s">
        <v>1727</v>
      </c>
      <c r="C568">
        <v>198</v>
      </c>
      <c r="D568">
        <v>0</v>
      </c>
      <c r="E568" t="s">
        <v>1728</v>
      </c>
      <c r="F568" t="s">
        <v>58</v>
      </c>
      <c r="G568">
        <v>841</v>
      </c>
      <c r="H568">
        <v>1242</v>
      </c>
    </row>
    <row r="569" spans="1:8" x14ac:dyDescent="0.35">
      <c r="A569" t="s">
        <v>1729</v>
      </c>
      <c r="B569" t="s">
        <v>1730</v>
      </c>
      <c r="C569">
        <v>16</v>
      </c>
      <c r="D569">
        <v>0</v>
      </c>
      <c r="E569" t="s">
        <v>1731</v>
      </c>
      <c r="F569" t="s">
        <v>865</v>
      </c>
      <c r="G569">
        <v>141</v>
      </c>
      <c r="H569">
        <v>433</v>
      </c>
    </row>
    <row r="570" spans="1:8" x14ac:dyDescent="0.35">
      <c r="A570" t="s">
        <v>1613</v>
      </c>
      <c r="B570" t="s">
        <v>1614</v>
      </c>
      <c r="C570">
        <v>111</v>
      </c>
      <c r="D570">
        <v>0</v>
      </c>
      <c r="E570" t="s">
        <v>1615</v>
      </c>
      <c r="F570" t="s">
        <v>32</v>
      </c>
      <c r="G570">
        <v>189</v>
      </c>
      <c r="H570">
        <v>222</v>
      </c>
    </row>
    <row r="571" spans="1:8" x14ac:dyDescent="0.35">
      <c r="A571" t="s">
        <v>1616</v>
      </c>
      <c r="B571" t="s">
        <v>1617</v>
      </c>
      <c r="C571">
        <v>469</v>
      </c>
      <c r="D571">
        <v>6</v>
      </c>
      <c r="E571" t="s">
        <v>1618</v>
      </c>
      <c r="F571" t="s">
        <v>58</v>
      </c>
      <c r="G571">
        <v>1315</v>
      </c>
      <c r="H571">
        <v>1492</v>
      </c>
    </row>
    <row r="572" spans="1:8" x14ac:dyDescent="0.35">
      <c r="A572" t="s">
        <v>1732</v>
      </c>
      <c r="B572" t="s">
        <v>1733</v>
      </c>
      <c r="C572">
        <v>25</v>
      </c>
      <c r="D572">
        <v>6</v>
      </c>
      <c r="E572" t="s">
        <v>1734</v>
      </c>
      <c r="F572" t="s">
        <v>119</v>
      </c>
      <c r="G572">
        <v>122</v>
      </c>
      <c r="H572">
        <v>193</v>
      </c>
    </row>
    <row r="573" spans="1:8" x14ac:dyDescent="0.35">
      <c r="A573" t="s">
        <v>1735</v>
      </c>
      <c r="B573" t="s">
        <v>1736</v>
      </c>
      <c r="C573">
        <v>175</v>
      </c>
      <c r="D573">
        <v>92</v>
      </c>
      <c r="E573" t="s">
        <v>1737</v>
      </c>
      <c r="F573" t="s">
        <v>451</v>
      </c>
      <c r="G573">
        <v>1129</v>
      </c>
      <c r="H573">
        <v>1152</v>
      </c>
    </row>
    <row r="574" spans="1:8" x14ac:dyDescent="0.35">
      <c r="A574" t="s">
        <v>1738</v>
      </c>
      <c r="B574" t="s">
        <v>1739</v>
      </c>
      <c r="C574">
        <v>332</v>
      </c>
      <c r="D574">
        <v>10</v>
      </c>
      <c r="E574" t="s">
        <v>1740</v>
      </c>
      <c r="F574" t="s">
        <v>106</v>
      </c>
      <c r="G574">
        <v>1753</v>
      </c>
      <c r="H574">
        <v>2323</v>
      </c>
    </row>
    <row r="575" spans="1:8" x14ac:dyDescent="0.35">
      <c r="A575" t="s">
        <v>1741</v>
      </c>
      <c r="B575" t="s">
        <v>1742</v>
      </c>
      <c r="C575">
        <v>14</v>
      </c>
      <c r="D575">
        <v>0</v>
      </c>
      <c r="E575" t="s">
        <v>664</v>
      </c>
      <c r="F575" t="s">
        <v>11</v>
      </c>
      <c r="G575">
        <v>167</v>
      </c>
      <c r="H575">
        <v>320</v>
      </c>
    </row>
    <row r="576" spans="1:8" x14ac:dyDescent="0.35">
      <c r="A576" t="s">
        <v>1743</v>
      </c>
      <c r="B576" t="s">
        <v>1744</v>
      </c>
      <c r="C576">
        <v>11</v>
      </c>
      <c r="D576">
        <v>0</v>
      </c>
      <c r="E576" t="s">
        <v>1745</v>
      </c>
      <c r="F576" t="s">
        <v>73</v>
      </c>
      <c r="G576">
        <v>47</v>
      </c>
      <c r="H576">
        <v>71</v>
      </c>
    </row>
    <row r="577" spans="1:8" x14ac:dyDescent="0.35">
      <c r="A577" t="s">
        <v>1746</v>
      </c>
      <c r="B577" t="s">
        <v>1747</v>
      </c>
      <c r="C577">
        <v>420</v>
      </c>
      <c r="D577">
        <v>2</v>
      </c>
      <c r="E577" t="s">
        <v>1748</v>
      </c>
      <c r="F577" t="s">
        <v>80</v>
      </c>
      <c r="G577">
        <v>1156</v>
      </c>
      <c r="H577">
        <v>1218</v>
      </c>
    </row>
    <row r="578" spans="1:8" x14ac:dyDescent="0.35">
      <c r="A578" t="s">
        <v>1749</v>
      </c>
      <c r="B578" t="s">
        <v>1750</v>
      </c>
      <c r="C578">
        <v>658</v>
      </c>
      <c r="D578">
        <v>1</v>
      </c>
      <c r="E578" t="s">
        <v>1751</v>
      </c>
      <c r="F578" t="s">
        <v>32</v>
      </c>
      <c r="G578">
        <v>93</v>
      </c>
      <c r="H578">
        <v>93</v>
      </c>
    </row>
    <row r="579" spans="1:8" x14ac:dyDescent="0.35">
      <c r="A579" t="s">
        <v>1752</v>
      </c>
      <c r="B579" t="s">
        <v>1753</v>
      </c>
      <c r="C579">
        <v>605</v>
      </c>
      <c r="D579">
        <v>29</v>
      </c>
      <c r="E579" t="s">
        <v>1754</v>
      </c>
      <c r="F579" t="s">
        <v>106</v>
      </c>
      <c r="G579">
        <v>465</v>
      </c>
      <c r="H579">
        <v>511</v>
      </c>
    </row>
    <row r="580" spans="1:8" x14ac:dyDescent="0.35">
      <c r="A580" t="s">
        <v>1755</v>
      </c>
      <c r="B580" t="s">
        <v>1756</v>
      </c>
      <c r="C580">
        <v>1157</v>
      </c>
      <c r="D580">
        <v>0</v>
      </c>
      <c r="E580" t="s">
        <v>1757</v>
      </c>
      <c r="F580" t="s">
        <v>90</v>
      </c>
      <c r="G580">
        <v>995</v>
      </c>
      <c r="H580">
        <v>995</v>
      </c>
    </row>
    <row r="581" spans="1:8" x14ac:dyDescent="0.35">
      <c r="A581" t="s">
        <v>1758</v>
      </c>
      <c r="B581" t="s">
        <v>1759</v>
      </c>
      <c r="C581">
        <v>351</v>
      </c>
      <c r="D581">
        <v>41</v>
      </c>
      <c r="E581" t="s">
        <v>1760</v>
      </c>
      <c r="F581" t="s">
        <v>11</v>
      </c>
      <c r="G581">
        <v>599</v>
      </c>
      <c r="H581">
        <v>633</v>
      </c>
    </row>
    <row r="582" spans="1:8" x14ac:dyDescent="0.35">
      <c r="A582" t="s">
        <v>1761</v>
      </c>
      <c r="B582" t="s">
        <v>1762</v>
      </c>
      <c r="C582">
        <v>231</v>
      </c>
      <c r="D582">
        <v>26</v>
      </c>
      <c r="E582" t="s">
        <v>1763</v>
      </c>
      <c r="F582" t="s">
        <v>11</v>
      </c>
      <c r="G582">
        <v>496</v>
      </c>
      <c r="H582">
        <v>505</v>
      </c>
    </row>
    <row r="583" spans="1:8" x14ac:dyDescent="0.35">
      <c r="A583" t="s">
        <v>1764</v>
      </c>
      <c r="B583" t="s">
        <v>1765</v>
      </c>
      <c r="C583">
        <v>332</v>
      </c>
      <c r="D583">
        <v>0</v>
      </c>
      <c r="E583" t="s">
        <v>1766</v>
      </c>
      <c r="F583" t="s">
        <v>80</v>
      </c>
      <c r="G583">
        <v>318</v>
      </c>
      <c r="H583">
        <v>470</v>
      </c>
    </row>
    <row r="584" spans="1:8" x14ac:dyDescent="0.35">
      <c r="A584" t="s">
        <v>1767</v>
      </c>
      <c r="B584" t="s">
        <v>1768</v>
      </c>
      <c r="C584">
        <v>16</v>
      </c>
      <c r="D584">
        <v>12</v>
      </c>
      <c r="E584" t="s">
        <v>981</v>
      </c>
      <c r="F584" t="s">
        <v>11</v>
      </c>
      <c r="G584">
        <v>252</v>
      </c>
      <c r="H584">
        <v>497</v>
      </c>
    </row>
    <row r="585" spans="1:8" x14ac:dyDescent="0.35">
      <c r="A585" t="s">
        <v>1769</v>
      </c>
      <c r="B585" t="s">
        <v>1770</v>
      </c>
      <c r="C585">
        <v>2254</v>
      </c>
      <c r="D585">
        <v>73</v>
      </c>
      <c r="E585" t="s">
        <v>1771</v>
      </c>
      <c r="F585" t="s">
        <v>11</v>
      </c>
      <c r="G585">
        <v>3481</v>
      </c>
      <c r="H585">
        <v>3551</v>
      </c>
    </row>
    <row r="586" spans="1:8" x14ac:dyDescent="0.35">
      <c r="A586" t="s">
        <v>1772</v>
      </c>
      <c r="B586" t="s">
        <v>1773</v>
      </c>
      <c r="C586">
        <v>439</v>
      </c>
      <c r="D586">
        <v>261</v>
      </c>
      <c r="E586" t="s">
        <v>1774</v>
      </c>
      <c r="F586" t="s">
        <v>32</v>
      </c>
      <c r="G586">
        <v>16505</v>
      </c>
      <c r="H586">
        <v>18672</v>
      </c>
    </row>
    <row r="587" spans="1:8" x14ac:dyDescent="0.35">
      <c r="A587" t="s">
        <v>1775</v>
      </c>
      <c r="B587" t="s">
        <v>1776</v>
      </c>
      <c r="C587">
        <v>17</v>
      </c>
      <c r="D587">
        <v>0</v>
      </c>
      <c r="E587" t="s">
        <v>1777</v>
      </c>
      <c r="F587" t="s">
        <v>32</v>
      </c>
      <c r="G587">
        <v>41</v>
      </c>
      <c r="H587">
        <v>41</v>
      </c>
    </row>
    <row r="588" spans="1:8" x14ac:dyDescent="0.35">
      <c r="A588" t="s">
        <v>1778</v>
      </c>
      <c r="B588" t="s">
        <v>1779</v>
      </c>
      <c r="C588">
        <v>9</v>
      </c>
      <c r="D588">
        <v>0</v>
      </c>
      <c r="E588" t="s">
        <v>1780</v>
      </c>
      <c r="F588" t="s">
        <v>80</v>
      </c>
      <c r="G588">
        <v>18</v>
      </c>
      <c r="H588">
        <v>19</v>
      </c>
    </row>
    <row r="589" spans="1:8" x14ac:dyDescent="0.35">
      <c r="A589" t="s">
        <v>1781</v>
      </c>
      <c r="B589" t="s">
        <v>1782</v>
      </c>
      <c r="C589">
        <v>1953</v>
      </c>
      <c r="D589">
        <v>3</v>
      </c>
      <c r="E589" t="s">
        <v>1783</v>
      </c>
      <c r="F589" t="s">
        <v>11</v>
      </c>
      <c r="G589">
        <v>2468</v>
      </c>
      <c r="H589">
        <v>2580</v>
      </c>
    </row>
    <row r="590" spans="1:8" x14ac:dyDescent="0.35">
      <c r="A590" t="s">
        <v>1784</v>
      </c>
      <c r="B590" t="s">
        <v>1785</v>
      </c>
      <c r="C590">
        <v>1245</v>
      </c>
      <c r="D590">
        <v>139</v>
      </c>
      <c r="E590" t="s">
        <v>1786</v>
      </c>
      <c r="F590" t="s">
        <v>11</v>
      </c>
      <c r="G590">
        <v>3488</v>
      </c>
      <c r="H590">
        <v>3966</v>
      </c>
    </row>
    <row r="591" spans="1:8" x14ac:dyDescent="0.35">
      <c r="A591" t="s">
        <v>1787</v>
      </c>
      <c r="B591" t="s">
        <v>1788</v>
      </c>
      <c r="C591">
        <v>1524</v>
      </c>
      <c r="D591">
        <v>105</v>
      </c>
      <c r="E591" t="s">
        <v>1789</v>
      </c>
      <c r="F591" t="s">
        <v>62</v>
      </c>
      <c r="G591">
        <v>1152</v>
      </c>
      <c r="H591">
        <v>1362</v>
      </c>
    </row>
    <row r="592" spans="1:8" x14ac:dyDescent="0.35">
      <c r="A592" t="s">
        <v>1790</v>
      </c>
      <c r="B592" t="s">
        <v>1791</v>
      </c>
      <c r="C592">
        <v>440</v>
      </c>
      <c r="D592">
        <v>27</v>
      </c>
      <c r="E592" t="s">
        <v>1792</v>
      </c>
      <c r="F592" t="s">
        <v>58</v>
      </c>
      <c r="G592">
        <v>5782</v>
      </c>
      <c r="H592">
        <v>6282</v>
      </c>
    </row>
    <row r="593" spans="1:8" x14ac:dyDescent="0.35">
      <c r="A593" t="s">
        <v>1793</v>
      </c>
      <c r="B593" t="s">
        <v>1794</v>
      </c>
      <c r="C593">
        <v>44</v>
      </c>
      <c r="D593">
        <v>0</v>
      </c>
      <c r="E593" t="s">
        <v>1795</v>
      </c>
      <c r="F593" t="s">
        <v>11</v>
      </c>
      <c r="G593">
        <v>320</v>
      </c>
      <c r="H593">
        <v>635</v>
      </c>
    </row>
    <row r="594" spans="1:8" x14ac:dyDescent="0.35">
      <c r="A594" t="s">
        <v>1796</v>
      </c>
      <c r="B594" t="s">
        <v>1797</v>
      </c>
      <c r="C594">
        <v>550</v>
      </c>
      <c r="D594">
        <v>36</v>
      </c>
      <c r="E594" t="s">
        <v>1798</v>
      </c>
      <c r="F594" t="s">
        <v>162</v>
      </c>
      <c r="G594">
        <v>561</v>
      </c>
      <c r="H594">
        <v>602</v>
      </c>
    </row>
    <row r="595" spans="1:8" x14ac:dyDescent="0.35">
      <c r="A595" t="s">
        <v>1799</v>
      </c>
      <c r="B595" t="s">
        <v>1800</v>
      </c>
      <c r="C595">
        <v>286</v>
      </c>
      <c r="D595">
        <v>2</v>
      </c>
      <c r="E595" t="s">
        <v>1801</v>
      </c>
      <c r="F595" t="s">
        <v>1802</v>
      </c>
      <c r="G595">
        <v>888</v>
      </c>
      <c r="H595">
        <v>891</v>
      </c>
    </row>
    <row r="596" spans="1:8" x14ac:dyDescent="0.35">
      <c r="A596" t="s">
        <v>1803</v>
      </c>
      <c r="B596" t="s">
        <v>1804</v>
      </c>
      <c r="C596">
        <v>573</v>
      </c>
      <c r="D596">
        <v>120</v>
      </c>
      <c r="E596" t="s">
        <v>1805</v>
      </c>
      <c r="F596" t="s">
        <v>106</v>
      </c>
      <c r="G596">
        <v>596</v>
      </c>
      <c r="H596">
        <v>659</v>
      </c>
    </row>
    <row r="597" spans="1:8" x14ac:dyDescent="0.35">
      <c r="A597" t="s">
        <v>1806</v>
      </c>
      <c r="B597" t="s">
        <v>1807</v>
      </c>
      <c r="C597">
        <v>330</v>
      </c>
      <c r="D597">
        <v>5</v>
      </c>
      <c r="E597" t="s">
        <v>1808</v>
      </c>
      <c r="F597" t="s">
        <v>214</v>
      </c>
      <c r="G597">
        <v>207</v>
      </c>
      <c r="H597">
        <v>220</v>
      </c>
    </row>
    <row r="598" spans="1:8" x14ac:dyDescent="0.35">
      <c r="A598" t="s">
        <v>1809</v>
      </c>
      <c r="B598" t="s">
        <v>1810</v>
      </c>
      <c r="C598">
        <v>438</v>
      </c>
      <c r="D598">
        <v>0</v>
      </c>
      <c r="E598" t="s">
        <v>1811</v>
      </c>
      <c r="F598" t="s">
        <v>32</v>
      </c>
      <c r="G598">
        <v>33</v>
      </c>
      <c r="H598">
        <v>35</v>
      </c>
    </row>
    <row r="599" spans="1:8" x14ac:dyDescent="0.35">
      <c r="A599" t="s">
        <v>1812</v>
      </c>
      <c r="B599" t="s">
        <v>1813</v>
      </c>
      <c r="C599">
        <v>240</v>
      </c>
      <c r="D599">
        <v>0</v>
      </c>
      <c r="E599" t="s">
        <v>1814</v>
      </c>
      <c r="F599" t="s">
        <v>32</v>
      </c>
      <c r="G599">
        <v>50</v>
      </c>
      <c r="H599">
        <v>52</v>
      </c>
    </row>
    <row r="600" spans="1:8" x14ac:dyDescent="0.35">
      <c r="A600" t="s">
        <v>1815</v>
      </c>
      <c r="B600" t="s">
        <v>1816</v>
      </c>
      <c r="C600">
        <v>1</v>
      </c>
      <c r="D600">
        <v>0</v>
      </c>
      <c r="E600" t="s">
        <v>1817</v>
      </c>
      <c r="F600" t="s">
        <v>32</v>
      </c>
      <c r="G600">
        <v>3</v>
      </c>
      <c r="H600">
        <v>10</v>
      </c>
    </row>
    <row r="601" spans="1:8" x14ac:dyDescent="0.35">
      <c r="A601" t="s">
        <v>1818</v>
      </c>
      <c r="B601" t="s">
        <v>1819</v>
      </c>
      <c r="C601">
        <v>183</v>
      </c>
      <c r="D601">
        <v>91</v>
      </c>
      <c r="E601" t="s">
        <v>1820</v>
      </c>
      <c r="F601" t="s">
        <v>492</v>
      </c>
      <c r="G601">
        <v>654</v>
      </c>
      <c r="H601">
        <v>677</v>
      </c>
    </row>
    <row r="602" spans="1:8" x14ac:dyDescent="0.35">
      <c r="A602" t="s">
        <v>1821</v>
      </c>
      <c r="B602" t="s">
        <v>1822</v>
      </c>
      <c r="C602">
        <v>573</v>
      </c>
      <c r="D602">
        <v>7</v>
      </c>
      <c r="E602" t="s">
        <v>1823</v>
      </c>
      <c r="F602" t="s">
        <v>32</v>
      </c>
      <c r="G602">
        <v>978</v>
      </c>
      <c r="H602">
        <v>1395</v>
      </c>
    </row>
    <row r="603" spans="1:8" x14ac:dyDescent="0.35">
      <c r="A603" t="s">
        <v>1824</v>
      </c>
      <c r="B603" t="s">
        <v>1825</v>
      </c>
      <c r="C603">
        <v>356</v>
      </c>
      <c r="D603">
        <v>0</v>
      </c>
      <c r="E603" t="s">
        <v>1826</v>
      </c>
      <c r="F603" t="s">
        <v>80</v>
      </c>
      <c r="G603">
        <v>75</v>
      </c>
      <c r="H603">
        <v>107</v>
      </c>
    </row>
    <row r="604" spans="1:8" x14ac:dyDescent="0.35">
      <c r="A604" t="s">
        <v>1827</v>
      </c>
      <c r="B604" t="s">
        <v>1828</v>
      </c>
      <c r="C604">
        <v>14</v>
      </c>
      <c r="D604">
        <v>10</v>
      </c>
      <c r="E604" t="s">
        <v>1829</v>
      </c>
      <c r="F604" t="s">
        <v>62</v>
      </c>
      <c r="G604">
        <v>79</v>
      </c>
      <c r="H604">
        <v>136</v>
      </c>
    </row>
    <row r="605" spans="1:8" x14ac:dyDescent="0.35">
      <c r="A605" t="s">
        <v>1830</v>
      </c>
      <c r="B605" t="s">
        <v>1831</v>
      </c>
      <c r="C605">
        <v>1310</v>
      </c>
      <c r="D605">
        <v>181</v>
      </c>
      <c r="E605" t="s">
        <v>1832</v>
      </c>
      <c r="F605" t="s">
        <v>846</v>
      </c>
      <c r="G605">
        <v>2814</v>
      </c>
      <c r="H605">
        <v>3352</v>
      </c>
    </row>
    <row r="606" spans="1:8" x14ac:dyDescent="0.35">
      <c r="A606" t="s">
        <v>1833</v>
      </c>
      <c r="B606" t="s">
        <v>1834</v>
      </c>
      <c r="C606">
        <v>6045</v>
      </c>
      <c r="D606">
        <v>0</v>
      </c>
      <c r="E606" t="s">
        <v>1835</v>
      </c>
      <c r="F606" t="s">
        <v>80</v>
      </c>
      <c r="G606">
        <v>10772</v>
      </c>
      <c r="H606">
        <v>11999</v>
      </c>
    </row>
    <row r="607" spans="1:8" x14ac:dyDescent="0.35">
      <c r="A607" t="s">
        <v>1836</v>
      </c>
      <c r="B607" t="s">
        <v>1837</v>
      </c>
      <c r="C607">
        <v>309</v>
      </c>
      <c r="D607">
        <v>78</v>
      </c>
      <c r="E607" t="s">
        <v>1838</v>
      </c>
      <c r="F607" t="s">
        <v>214</v>
      </c>
      <c r="G607">
        <v>2458</v>
      </c>
      <c r="H607">
        <v>3199</v>
      </c>
    </row>
    <row r="608" spans="1:8" x14ac:dyDescent="0.35">
      <c r="A608" t="s">
        <v>1839</v>
      </c>
      <c r="B608" t="s">
        <v>1840</v>
      </c>
      <c r="C608">
        <v>1050</v>
      </c>
      <c r="D608">
        <v>18</v>
      </c>
      <c r="E608" t="s">
        <v>1841</v>
      </c>
      <c r="F608" t="s">
        <v>11</v>
      </c>
      <c r="G608">
        <v>1969</v>
      </c>
      <c r="H608">
        <v>2122</v>
      </c>
    </row>
    <row r="609" spans="1:8" x14ac:dyDescent="0.35">
      <c r="A609" t="s">
        <v>1842</v>
      </c>
      <c r="B609" t="s">
        <v>1843</v>
      </c>
      <c r="C609">
        <v>316</v>
      </c>
      <c r="D609">
        <v>0</v>
      </c>
      <c r="E609" t="s">
        <v>35</v>
      </c>
      <c r="F609" t="s">
        <v>1844</v>
      </c>
      <c r="G609">
        <v>216</v>
      </c>
      <c r="H609">
        <v>283</v>
      </c>
    </row>
    <row r="610" spans="1:8" x14ac:dyDescent="0.35">
      <c r="A610" t="s">
        <v>1845</v>
      </c>
      <c r="B610" t="s">
        <v>1846</v>
      </c>
      <c r="C610">
        <v>208</v>
      </c>
      <c r="D610">
        <v>0</v>
      </c>
      <c r="E610" t="s">
        <v>1847</v>
      </c>
      <c r="F610" t="s">
        <v>11</v>
      </c>
      <c r="G610">
        <v>19</v>
      </c>
      <c r="H610">
        <v>31</v>
      </c>
    </row>
    <row r="611" spans="1:8" x14ac:dyDescent="0.35">
      <c r="A611" t="s">
        <v>1848</v>
      </c>
      <c r="B611" t="s">
        <v>1849</v>
      </c>
      <c r="C611">
        <v>0</v>
      </c>
      <c r="D611">
        <v>27</v>
      </c>
      <c r="E611" t="s">
        <v>1850</v>
      </c>
      <c r="F611" t="s">
        <v>73</v>
      </c>
      <c r="G611">
        <v>1762</v>
      </c>
      <c r="H611">
        <v>1768</v>
      </c>
    </row>
    <row r="612" spans="1:8" x14ac:dyDescent="0.35">
      <c r="A612" t="s">
        <v>1851</v>
      </c>
      <c r="B612" t="s">
        <v>1852</v>
      </c>
      <c r="C612">
        <v>255</v>
      </c>
      <c r="D612">
        <v>32</v>
      </c>
      <c r="E612" t="s">
        <v>1853</v>
      </c>
      <c r="F612" t="s">
        <v>25</v>
      </c>
      <c r="G612">
        <v>2504</v>
      </c>
      <c r="H612">
        <v>3224</v>
      </c>
    </row>
    <row r="613" spans="1:8" x14ac:dyDescent="0.35">
      <c r="A613" t="s">
        <v>1854</v>
      </c>
      <c r="B613" t="s">
        <v>1855</v>
      </c>
      <c r="C613">
        <v>2415</v>
      </c>
      <c r="D613">
        <v>13</v>
      </c>
      <c r="E613" t="s">
        <v>1856</v>
      </c>
      <c r="F613" t="s">
        <v>80</v>
      </c>
      <c r="G613">
        <v>3213</v>
      </c>
      <c r="H613">
        <v>3371</v>
      </c>
    </row>
    <row r="614" spans="1:8" x14ac:dyDescent="0.35">
      <c r="A614" t="s">
        <v>1857</v>
      </c>
      <c r="B614" t="s">
        <v>1858</v>
      </c>
      <c r="C614">
        <v>258</v>
      </c>
      <c r="D614">
        <v>22</v>
      </c>
      <c r="E614" t="s">
        <v>1859</v>
      </c>
      <c r="F614" t="s">
        <v>11</v>
      </c>
      <c r="G614">
        <v>448</v>
      </c>
      <c r="H614">
        <v>594</v>
      </c>
    </row>
    <row r="615" spans="1:8" x14ac:dyDescent="0.35">
      <c r="A615" t="s">
        <v>1860</v>
      </c>
      <c r="B615" t="s">
        <v>1861</v>
      </c>
      <c r="C615">
        <v>49</v>
      </c>
      <c r="D615">
        <v>0</v>
      </c>
      <c r="E615" t="s">
        <v>1862</v>
      </c>
      <c r="F615" t="s">
        <v>58</v>
      </c>
      <c r="G615">
        <v>762</v>
      </c>
      <c r="H615">
        <v>1203</v>
      </c>
    </row>
    <row r="616" spans="1:8" x14ac:dyDescent="0.35">
      <c r="A616" t="s">
        <v>1863</v>
      </c>
      <c r="B616" t="s">
        <v>1864</v>
      </c>
      <c r="C616">
        <v>42</v>
      </c>
      <c r="D616">
        <v>2</v>
      </c>
      <c r="E616" t="s">
        <v>1865</v>
      </c>
      <c r="F616" t="s">
        <v>294</v>
      </c>
      <c r="G616">
        <v>13</v>
      </c>
      <c r="H616">
        <v>79</v>
      </c>
    </row>
    <row r="617" spans="1:8" x14ac:dyDescent="0.35">
      <c r="A617" t="s">
        <v>1866</v>
      </c>
      <c r="B617" t="s">
        <v>1867</v>
      </c>
      <c r="C617">
        <v>11</v>
      </c>
      <c r="D617">
        <v>0</v>
      </c>
      <c r="E617" t="s">
        <v>1868</v>
      </c>
      <c r="F617" t="s">
        <v>707</v>
      </c>
      <c r="G617">
        <v>6</v>
      </c>
      <c r="H617">
        <v>14</v>
      </c>
    </row>
    <row r="618" spans="1:8" x14ac:dyDescent="0.35">
      <c r="A618" t="s">
        <v>1869</v>
      </c>
      <c r="B618" t="s">
        <v>1870</v>
      </c>
      <c r="C618">
        <v>51</v>
      </c>
      <c r="D618">
        <v>9</v>
      </c>
      <c r="E618" t="s">
        <v>1871</v>
      </c>
      <c r="F618" t="s">
        <v>119</v>
      </c>
      <c r="G618">
        <v>52</v>
      </c>
      <c r="H618">
        <v>55</v>
      </c>
    </row>
    <row r="619" spans="1:8" x14ac:dyDescent="0.35">
      <c r="A619" t="s">
        <v>1872</v>
      </c>
      <c r="B619" t="s">
        <v>1873</v>
      </c>
      <c r="C619">
        <v>59271</v>
      </c>
      <c r="D619">
        <v>81</v>
      </c>
      <c r="E619" t="s">
        <v>1874</v>
      </c>
      <c r="F619" t="s">
        <v>268</v>
      </c>
      <c r="G619">
        <v>5241</v>
      </c>
      <c r="H619">
        <v>5272</v>
      </c>
    </row>
    <row r="620" spans="1:8" x14ac:dyDescent="0.35">
      <c r="A620" t="s">
        <v>1875</v>
      </c>
      <c r="B620" t="s">
        <v>1876</v>
      </c>
      <c r="C620">
        <v>1040</v>
      </c>
      <c r="D620">
        <v>15</v>
      </c>
      <c r="E620" t="s">
        <v>1877</v>
      </c>
      <c r="F620" t="s">
        <v>11</v>
      </c>
      <c r="G620">
        <v>1778</v>
      </c>
      <c r="H620">
        <v>2204</v>
      </c>
    </row>
    <row r="621" spans="1:8" x14ac:dyDescent="0.35">
      <c r="A621" t="s">
        <v>1878</v>
      </c>
      <c r="B621" t="s">
        <v>1879</v>
      </c>
      <c r="C621">
        <v>442</v>
      </c>
      <c r="D621">
        <v>0</v>
      </c>
      <c r="E621" t="s">
        <v>1880</v>
      </c>
      <c r="F621" t="s">
        <v>268</v>
      </c>
      <c r="G621">
        <v>0</v>
      </c>
      <c r="H621">
        <v>0</v>
      </c>
    </row>
    <row r="622" spans="1:8" x14ac:dyDescent="0.35">
      <c r="A622" t="s">
        <v>1881</v>
      </c>
      <c r="B622" t="s">
        <v>1882</v>
      </c>
      <c r="C622">
        <v>149</v>
      </c>
      <c r="D622">
        <v>0</v>
      </c>
      <c r="E622" t="s">
        <v>1883</v>
      </c>
      <c r="F622" t="s">
        <v>11</v>
      </c>
      <c r="G622">
        <v>217</v>
      </c>
      <c r="H622">
        <v>228</v>
      </c>
    </row>
    <row r="623" spans="1:8" x14ac:dyDescent="0.35">
      <c r="A623" t="s">
        <v>1884</v>
      </c>
      <c r="B623" t="s">
        <v>1885</v>
      </c>
      <c r="C623">
        <v>81</v>
      </c>
      <c r="D623">
        <v>11</v>
      </c>
      <c r="E623" t="s">
        <v>1886</v>
      </c>
      <c r="F623" t="s">
        <v>11</v>
      </c>
      <c r="G623">
        <v>386</v>
      </c>
      <c r="H623">
        <v>440</v>
      </c>
    </row>
    <row r="624" spans="1:8" x14ac:dyDescent="0.35">
      <c r="A624" t="s">
        <v>1887</v>
      </c>
      <c r="B624" t="s">
        <v>1888</v>
      </c>
      <c r="C624">
        <v>297</v>
      </c>
      <c r="D624">
        <v>76</v>
      </c>
      <c r="E624" t="s">
        <v>1889</v>
      </c>
      <c r="F624" t="s">
        <v>106</v>
      </c>
      <c r="G624">
        <v>931</v>
      </c>
      <c r="H624">
        <v>965</v>
      </c>
    </row>
    <row r="625" spans="1:8" x14ac:dyDescent="0.35">
      <c r="A625" t="s">
        <v>1890</v>
      </c>
      <c r="B625" t="s">
        <v>1891</v>
      </c>
      <c r="C625">
        <v>673</v>
      </c>
      <c r="D625">
        <v>0</v>
      </c>
      <c r="E625" t="s">
        <v>1892</v>
      </c>
      <c r="F625" t="s">
        <v>268</v>
      </c>
      <c r="G625">
        <v>73</v>
      </c>
      <c r="H625">
        <v>74</v>
      </c>
    </row>
    <row r="626" spans="1:8" x14ac:dyDescent="0.35">
      <c r="A626" t="s">
        <v>1893</v>
      </c>
      <c r="B626" t="s">
        <v>1894</v>
      </c>
      <c r="C626">
        <v>748</v>
      </c>
      <c r="D626">
        <v>2</v>
      </c>
      <c r="E626" t="s">
        <v>1895</v>
      </c>
      <c r="F626" t="s">
        <v>11</v>
      </c>
      <c r="G626">
        <v>8439</v>
      </c>
      <c r="H626">
        <v>8918</v>
      </c>
    </row>
    <row r="627" spans="1:8" x14ac:dyDescent="0.35">
      <c r="A627" t="s">
        <v>1896</v>
      </c>
      <c r="B627" t="s">
        <v>1897</v>
      </c>
      <c r="C627">
        <v>4864</v>
      </c>
      <c r="D627">
        <v>100</v>
      </c>
      <c r="E627" t="s">
        <v>1898</v>
      </c>
      <c r="F627" t="s">
        <v>1899</v>
      </c>
      <c r="G627">
        <v>3976</v>
      </c>
      <c r="H627">
        <v>3993</v>
      </c>
    </row>
    <row r="628" spans="1:8" x14ac:dyDescent="0.35">
      <c r="A628" t="s">
        <v>1900</v>
      </c>
      <c r="B628" t="s">
        <v>1901</v>
      </c>
      <c r="C628">
        <v>3230</v>
      </c>
      <c r="D628">
        <v>102</v>
      </c>
      <c r="E628" t="s">
        <v>1902</v>
      </c>
      <c r="F628" t="s">
        <v>25</v>
      </c>
      <c r="G628">
        <v>1796</v>
      </c>
      <c r="H628">
        <v>2373</v>
      </c>
    </row>
    <row r="629" spans="1:8" x14ac:dyDescent="0.35">
      <c r="A629" t="s">
        <v>1903</v>
      </c>
      <c r="B629" t="s">
        <v>1904</v>
      </c>
      <c r="C629">
        <v>1245</v>
      </c>
      <c r="D629">
        <v>103</v>
      </c>
      <c r="E629" t="s">
        <v>1905</v>
      </c>
      <c r="F629" t="s">
        <v>73</v>
      </c>
      <c r="G629">
        <v>181</v>
      </c>
      <c r="H629">
        <v>213</v>
      </c>
    </row>
    <row r="630" spans="1:8" x14ac:dyDescent="0.35">
      <c r="A630" t="s">
        <v>1906</v>
      </c>
      <c r="B630" t="s">
        <v>1907</v>
      </c>
      <c r="C630">
        <v>111</v>
      </c>
      <c r="D630">
        <v>5</v>
      </c>
      <c r="E630" t="s">
        <v>1908</v>
      </c>
      <c r="F630" t="s">
        <v>80</v>
      </c>
      <c r="G630">
        <v>3780</v>
      </c>
      <c r="H630">
        <v>3828</v>
      </c>
    </row>
    <row r="631" spans="1:8" x14ac:dyDescent="0.35">
      <c r="A631" t="s">
        <v>1909</v>
      </c>
      <c r="B631" t="s">
        <v>1910</v>
      </c>
      <c r="C631">
        <v>9</v>
      </c>
      <c r="D631">
        <v>0</v>
      </c>
      <c r="E631" t="s">
        <v>1911</v>
      </c>
      <c r="F631" t="s">
        <v>73</v>
      </c>
      <c r="G631">
        <v>429</v>
      </c>
      <c r="H631">
        <v>1830</v>
      </c>
    </row>
    <row r="632" spans="1:8" x14ac:dyDescent="0.35">
      <c r="A632" t="s">
        <v>1912</v>
      </c>
      <c r="B632" t="s">
        <v>1913</v>
      </c>
      <c r="C632">
        <v>1987</v>
      </c>
      <c r="D632">
        <v>3</v>
      </c>
      <c r="E632" t="s">
        <v>1914</v>
      </c>
      <c r="F632" t="s">
        <v>58</v>
      </c>
      <c r="G632">
        <v>2801</v>
      </c>
      <c r="H632">
        <v>3073</v>
      </c>
    </row>
    <row r="633" spans="1:8" x14ac:dyDescent="0.35">
      <c r="A633" t="s">
        <v>1915</v>
      </c>
      <c r="B633" t="s">
        <v>1916</v>
      </c>
      <c r="C633">
        <v>54</v>
      </c>
      <c r="D633">
        <v>18</v>
      </c>
      <c r="E633" t="s">
        <v>1917</v>
      </c>
      <c r="F633" t="s">
        <v>11</v>
      </c>
      <c r="G633">
        <v>760</v>
      </c>
      <c r="H633">
        <v>800</v>
      </c>
    </row>
    <row r="634" spans="1:8" x14ac:dyDescent="0.35">
      <c r="A634" t="s">
        <v>1918</v>
      </c>
      <c r="B634" t="s">
        <v>1919</v>
      </c>
      <c r="C634">
        <v>481</v>
      </c>
      <c r="D634">
        <v>0</v>
      </c>
      <c r="E634" t="s">
        <v>1920</v>
      </c>
      <c r="F634" t="s">
        <v>80</v>
      </c>
      <c r="G634">
        <v>39</v>
      </c>
      <c r="H634">
        <v>104</v>
      </c>
    </row>
    <row r="635" spans="1:8" x14ac:dyDescent="0.35">
      <c r="A635" t="s">
        <v>1921</v>
      </c>
      <c r="B635" t="s">
        <v>1922</v>
      </c>
      <c r="C635">
        <v>193</v>
      </c>
      <c r="D635">
        <v>33</v>
      </c>
      <c r="E635" t="s">
        <v>1923</v>
      </c>
      <c r="F635" t="s">
        <v>11</v>
      </c>
      <c r="G635">
        <v>659</v>
      </c>
      <c r="H635">
        <v>857</v>
      </c>
    </row>
    <row r="636" spans="1:8" x14ac:dyDescent="0.35">
      <c r="A636" t="s">
        <v>1924</v>
      </c>
      <c r="B636" t="s">
        <v>1925</v>
      </c>
      <c r="C636">
        <v>51</v>
      </c>
      <c r="D636">
        <v>5</v>
      </c>
      <c r="E636" t="s">
        <v>1926</v>
      </c>
      <c r="F636" t="s">
        <v>58</v>
      </c>
      <c r="G636">
        <v>464</v>
      </c>
      <c r="H636">
        <v>605</v>
      </c>
    </row>
    <row r="637" spans="1:8" x14ac:dyDescent="0.35">
      <c r="A637" t="s">
        <v>1927</v>
      </c>
      <c r="B637" t="s">
        <v>1928</v>
      </c>
      <c r="C637">
        <v>807</v>
      </c>
      <c r="D637">
        <v>27</v>
      </c>
      <c r="E637" t="s">
        <v>1929</v>
      </c>
      <c r="F637" t="s">
        <v>42</v>
      </c>
      <c r="G637">
        <v>1144</v>
      </c>
      <c r="H637">
        <v>1603</v>
      </c>
    </row>
    <row r="638" spans="1:8" x14ac:dyDescent="0.35">
      <c r="A638" t="s">
        <v>1930</v>
      </c>
      <c r="B638" t="s">
        <v>1931</v>
      </c>
      <c r="C638">
        <v>86</v>
      </c>
      <c r="D638">
        <v>15</v>
      </c>
      <c r="E638" t="s">
        <v>1932</v>
      </c>
      <c r="F638" t="s">
        <v>25</v>
      </c>
      <c r="G638">
        <v>4873</v>
      </c>
      <c r="H638">
        <v>5703</v>
      </c>
    </row>
    <row r="639" spans="1:8" x14ac:dyDescent="0.35">
      <c r="A639" t="s">
        <v>1933</v>
      </c>
      <c r="B639" t="s">
        <v>1934</v>
      </c>
      <c r="C639">
        <v>2711</v>
      </c>
      <c r="D639">
        <v>102</v>
      </c>
      <c r="E639" t="s">
        <v>1935</v>
      </c>
      <c r="F639" t="s">
        <v>106</v>
      </c>
      <c r="G639">
        <v>3517</v>
      </c>
      <c r="H639">
        <v>4269</v>
      </c>
    </row>
    <row r="640" spans="1:8" x14ac:dyDescent="0.35">
      <c r="A640" t="s">
        <v>1936</v>
      </c>
      <c r="B640" t="s">
        <v>1937</v>
      </c>
      <c r="C640">
        <v>105</v>
      </c>
      <c r="D640">
        <v>41</v>
      </c>
      <c r="E640" t="s">
        <v>1938</v>
      </c>
      <c r="F640" t="s">
        <v>73</v>
      </c>
      <c r="G640">
        <v>2073</v>
      </c>
      <c r="H640">
        <v>2112</v>
      </c>
    </row>
    <row r="641" spans="1:8" x14ac:dyDescent="0.35">
      <c r="A641" t="s">
        <v>1939</v>
      </c>
      <c r="B641" t="s">
        <v>1940</v>
      </c>
      <c r="C641">
        <v>124</v>
      </c>
      <c r="D641">
        <v>0</v>
      </c>
      <c r="E641" t="s">
        <v>1941</v>
      </c>
      <c r="F641" t="s">
        <v>11</v>
      </c>
      <c r="G641">
        <v>15</v>
      </c>
      <c r="H641">
        <v>26</v>
      </c>
    </row>
    <row r="642" spans="1:8" x14ac:dyDescent="0.35">
      <c r="A642" t="s">
        <v>1942</v>
      </c>
      <c r="B642" t="s">
        <v>1943</v>
      </c>
      <c r="C642">
        <v>43</v>
      </c>
      <c r="D642">
        <v>5</v>
      </c>
      <c r="E642" t="s">
        <v>1944</v>
      </c>
      <c r="F642" t="s">
        <v>80</v>
      </c>
      <c r="G642">
        <v>98</v>
      </c>
      <c r="H642">
        <v>144</v>
      </c>
    </row>
    <row r="643" spans="1:8" x14ac:dyDescent="0.35">
      <c r="A643" t="s">
        <v>1945</v>
      </c>
      <c r="B643" t="s">
        <v>1946</v>
      </c>
      <c r="C643">
        <v>198</v>
      </c>
      <c r="D643">
        <v>9</v>
      </c>
      <c r="E643" t="s">
        <v>1947</v>
      </c>
      <c r="F643" t="s">
        <v>73</v>
      </c>
      <c r="G643">
        <v>1156</v>
      </c>
      <c r="H643">
        <v>1618</v>
      </c>
    </row>
    <row r="644" spans="1:8" x14ac:dyDescent="0.35">
      <c r="A644" t="s">
        <v>1948</v>
      </c>
      <c r="B644" t="s">
        <v>1949</v>
      </c>
      <c r="C644">
        <v>404</v>
      </c>
      <c r="D644">
        <v>10</v>
      </c>
      <c r="E644" t="s">
        <v>1950</v>
      </c>
      <c r="F644" t="s">
        <v>106</v>
      </c>
      <c r="G644">
        <v>386</v>
      </c>
      <c r="H644">
        <v>443</v>
      </c>
    </row>
    <row r="645" spans="1:8" x14ac:dyDescent="0.35">
      <c r="A645" t="s">
        <v>1951</v>
      </c>
      <c r="B645" t="s">
        <v>1952</v>
      </c>
      <c r="C645">
        <v>91</v>
      </c>
      <c r="D645">
        <v>22</v>
      </c>
      <c r="E645" t="s">
        <v>1953</v>
      </c>
      <c r="F645" t="s">
        <v>11</v>
      </c>
      <c r="G645">
        <v>231</v>
      </c>
      <c r="H645">
        <v>292</v>
      </c>
    </row>
    <row r="646" spans="1:8" x14ac:dyDescent="0.35">
      <c r="A646" t="s">
        <v>1954</v>
      </c>
      <c r="B646" t="s">
        <v>1955</v>
      </c>
      <c r="C646">
        <v>460</v>
      </c>
      <c r="D646">
        <v>9</v>
      </c>
      <c r="E646" t="s">
        <v>1956</v>
      </c>
      <c r="F646" t="s">
        <v>80</v>
      </c>
      <c r="G646">
        <v>0</v>
      </c>
      <c r="H646">
        <v>0</v>
      </c>
    </row>
    <row r="647" spans="1:8" x14ac:dyDescent="0.35">
      <c r="A647" t="s">
        <v>1957</v>
      </c>
      <c r="B647" t="s">
        <v>1958</v>
      </c>
      <c r="C647">
        <v>401</v>
      </c>
      <c r="D647">
        <v>29</v>
      </c>
      <c r="E647" t="s">
        <v>1959</v>
      </c>
      <c r="F647" t="s">
        <v>11</v>
      </c>
      <c r="G647">
        <v>2487</v>
      </c>
      <c r="H647">
        <v>2633</v>
      </c>
    </row>
    <row r="648" spans="1:8" x14ac:dyDescent="0.35">
      <c r="A648" t="s">
        <v>1960</v>
      </c>
      <c r="B648" t="s">
        <v>1961</v>
      </c>
      <c r="C648">
        <v>60</v>
      </c>
      <c r="D648">
        <v>0</v>
      </c>
      <c r="E648" t="s">
        <v>1962</v>
      </c>
      <c r="F648" t="s">
        <v>32</v>
      </c>
      <c r="G648">
        <v>74</v>
      </c>
      <c r="H648">
        <v>100</v>
      </c>
    </row>
    <row r="649" spans="1:8" x14ac:dyDescent="0.35">
      <c r="A649" t="s">
        <v>1963</v>
      </c>
      <c r="B649" t="s">
        <v>1964</v>
      </c>
      <c r="C649">
        <v>259</v>
      </c>
      <c r="D649">
        <v>67</v>
      </c>
      <c r="E649" t="s">
        <v>1965</v>
      </c>
      <c r="F649" t="s">
        <v>11</v>
      </c>
      <c r="G649">
        <v>967</v>
      </c>
      <c r="H649">
        <v>1326</v>
      </c>
    </row>
    <row r="650" spans="1:8" x14ac:dyDescent="0.35">
      <c r="A650" t="s">
        <v>1966</v>
      </c>
      <c r="B650" t="s">
        <v>1967</v>
      </c>
      <c r="C650">
        <v>202</v>
      </c>
      <c r="D650">
        <v>4</v>
      </c>
      <c r="E650" t="s">
        <v>1968</v>
      </c>
      <c r="F650" t="s">
        <v>11</v>
      </c>
      <c r="G650">
        <v>582</v>
      </c>
      <c r="H650">
        <v>676</v>
      </c>
    </row>
    <row r="651" spans="1:8" x14ac:dyDescent="0.35">
      <c r="A651" t="s">
        <v>1969</v>
      </c>
      <c r="B651" t="s">
        <v>1970</v>
      </c>
      <c r="C651">
        <v>224</v>
      </c>
      <c r="D651">
        <v>13</v>
      </c>
      <c r="E651" t="s">
        <v>1971</v>
      </c>
      <c r="F651" t="s">
        <v>106</v>
      </c>
      <c r="G651">
        <v>168</v>
      </c>
      <c r="H651">
        <v>172</v>
      </c>
    </row>
    <row r="652" spans="1:8" x14ac:dyDescent="0.35">
      <c r="A652" t="s">
        <v>1972</v>
      </c>
      <c r="B652" t="s">
        <v>1973</v>
      </c>
      <c r="C652">
        <v>4015</v>
      </c>
      <c r="D652">
        <v>76</v>
      </c>
      <c r="E652" t="s">
        <v>1974</v>
      </c>
      <c r="F652" t="s">
        <v>224</v>
      </c>
      <c r="G652">
        <v>12048</v>
      </c>
      <c r="H652">
        <v>14139</v>
      </c>
    </row>
    <row r="653" spans="1:8" x14ac:dyDescent="0.35">
      <c r="A653" t="s">
        <v>1975</v>
      </c>
      <c r="B653" t="s">
        <v>1976</v>
      </c>
      <c r="C653">
        <v>148</v>
      </c>
      <c r="D653">
        <v>0</v>
      </c>
      <c r="E653" t="s">
        <v>1977</v>
      </c>
      <c r="F653" t="s">
        <v>32</v>
      </c>
      <c r="G653">
        <v>74</v>
      </c>
      <c r="H653">
        <v>99</v>
      </c>
    </row>
    <row r="654" spans="1:8" x14ac:dyDescent="0.35">
      <c r="A654" t="s">
        <v>1978</v>
      </c>
      <c r="B654" t="s">
        <v>1979</v>
      </c>
      <c r="C654">
        <v>166</v>
      </c>
      <c r="D654">
        <v>0</v>
      </c>
      <c r="E654" t="s">
        <v>1980</v>
      </c>
      <c r="F654" t="s">
        <v>451</v>
      </c>
      <c r="G654">
        <v>437</v>
      </c>
      <c r="H654">
        <v>534</v>
      </c>
    </row>
    <row r="655" spans="1:8" x14ac:dyDescent="0.35">
      <c r="A655" t="s">
        <v>1981</v>
      </c>
      <c r="B655" t="s">
        <v>1982</v>
      </c>
      <c r="C655">
        <v>107</v>
      </c>
      <c r="D655">
        <v>11</v>
      </c>
      <c r="E655" t="s">
        <v>1983</v>
      </c>
      <c r="F655" t="s">
        <v>492</v>
      </c>
      <c r="G655">
        <v>414</v>
      </c>
      <c r="H655">
        <v>476</v>
      </c>
    </row>
    <row r="656" spans="1:8" x14ac:dyDescent="0.35">
      <c r="A656" t="s">
        <v>1984</v>
      </c>
      <c r="B656" t="s">
        <v>1985</v>
      </c>
      <c r="C656">
        <v>540</v>
      </c>
      <c r="D656">
        <v>120</v>
      </c>
      <c r="E656" t="s">
        <v>1986</v>
      </c>
      <c r="F656" t="s">
        <v>25</v>
      </c>
      <c r="G656">
        <v>1547</v>
      </c>
      <c r="H656">
        <v>1847</v>
      </c>
    </row>
    <row r="657" spans="1:8" x14ac:dyDescent="0.35">
      <c r="A657" t="s">
        <v>1987</v>
      </c>
      <c r="B657" t="s">
        <v>1988</v>
      </c>
      <c r="C657">
        <v>117</v>
      </c>
      <c r="D657">
        <v>13</v>
      </c>
      <c r="E657" t="s">
        <v>1989</v>
      </c>
      <c r="F657" t="s">
        <v>25</v>
      </c>
      <c r="G657">
        <v>1238</v>
      </c>
      <c r="H657">
        <v>1292</v>
      </c>
    </row>
    <row r="658" spans="1:8" x14ac:dyDescent="0.35">
      <c r="A658" t="s">
        <v>1990</v>
      </c>
      <c r="B658" t="s">
        <v>1991</v>
      </c>
      <c r="C658">
        <v>53</v>
      </c>
      <c r="D658">
        <v>0</v>
      </c>
      <c r="E658" t="s">
        <v>1992</v>
      </c>
      <c r="F658" t="s">
        <v>11</v>
      </c>
      <c r="G658">
        <v>27</v>
      </c>
      <c r="H658">
        <v>64</v>
      </c>
    </row>
    <row r="659" spans="1:8" x14ac:dyDescent="0.35">
      <c r="A659" t="s">
        <v>1993</v>
      </c>
      <c r="B659" t="s">
        <v>1994</v>
      </c>
      <c r="C659">
        <v>81</v>
      </c>
      <c r="D659">
        <v>40</v>
      </c>
      <c r="E659" t="s">
        <v>1995</v>
      </c>
      <c r="F659" t="s">
        <v>58</v>
      </c>
      <c r="G659">
        <v>1981</v>
      </c>
      <c r="H659">
        <v>2077</v>
      </c>
    </row>
    <row r="660" spans="1:8" x14ac:dyDescent="0.35">
      <c r="A660" t="s">
        <v>1996</v>
      </c>
      <c r="B660" t="s">
        <v>1997</v>
      </c>
      <c r="C660">
        <v>106</v>
      </c>
      <c r="D660">
        <v>0</v>
      </c>
      <c r="E660" t="s">
        <v>1998</v>
      </c>
      <c r="F660" t="s">
        <v>11</v>
      </c>
      <c r="G660">
        <v>903</v>
      </c>
      <c r="H660">
        <v>1308</v>
      </c>
    </row>
    <row r="661" spans="1:8" x14ac:dyDescent="0.35">
      <c r="A661" t="s">
        <v>1999</v>
      </c>
      <c r="B661" t="s">
        <v>2000</v>
      </c>
      <c r="C661">
        <v>14</v>
      </c>
      <c r="D661">
        <v>0</v>
      </c>
      <c r="E661" t="s">
        <v>2001</v>
      </c>
      <c r="F661" t="s">
        <v>119</v>
      </c>
      <c r="G661">
        <v>66</v>
      </c>
      <c r="H661">
        <v>67</v>
      </c>
    </row>
    <row r="662" spans="1:8" x14ac:dyDescent="0.35">
      <c r="A662" t="s">
        <v>2002</v>
      </c>
      <c r="B662" t="s">
        <v>2003</v>
      </c>
      <c r="C662">
        <v>2</v>
      </c>
      <c r="D662">
        <v>0</v>
      </c>
      <c r="E662" t="s">
        <v>2004</v>
      </c>
      <c r="F662" t="s">
        <v>32</v>
      </c>
      <c r="G662">
        <v>30</v>
      </c>
      <c r="H662">
        <v>40</v>
      </c>
    </row>
    <row r="663" spans="1:8" x14ac:dyDescent="0.35">
      <c r="A663" t="s">
        <v>2005</v>
      </c>
      <c r="B663" t="s">
        <v>2006</v>
      </c>
      <c r="C663">
        <v>35</v>
      </c>
      <c r="D663">
        <v>13</v>
      </c>
      <c r="E663" t="s">
        <v>2007</v>
      </c>
      <c r="F663" t="s">
        <v>11</v>
      </c>
      <c r="G663">
        <v>959</v>
      </c>
      <c r="H663">
        <v>1478</v>
      </c>
    </row>
    <row r="664" spans="1:8" x14ac:dyDescent="0.35">
      <c r="A664" t="s">
        <v>2008</v>
      </c>
      <c r="B664" t="s">
        <v>2009</v>
      </c>
      <c r="C664">
        <v>15</v>
      </c>
      <c r="D664">
        <v>14</v>
      </c>
      <c r="E664" t="s">
        <v>2010</v>
      </c>
      <c r="F664" t="s">
        <v>11</v>
      </c>
      <c r="G664">
        <v>1067</v>
      </c>
      <c r="H664">
        <v>1133</v>
      </c>
    </row>
    <row r="665" spans="1:8" x14ac:dyDescent="0.35">
      <c r="A665" t="s">
        <v>2011</v>
      </c>
      <c r="B665" t="s">
        <v>2012</v>
      </c>
      <c r="C665">
        <v>284</v>
      </c>
      <c r="D665">
        <v>6</v>
      </c>
      <c r="E665" t="s">
        <v>2013</v>
      </c>
      <c r="F665" t="s">
        <v>106</v>
      </c>
      <c r="G665">
        <v>371</v>
      </c>
      <c r="H665">
        <v>529</v>
      </c>
    </row>
    <row r="666" spans="1:8" x14ac:dyDescent="0.35">
      <c r="A666" t="s">
        <v>2014</v>
      </c>
      <c r="B666" t="s">
        <v>2015</v>
      </c>
      <c r="C666">
        <v>7850</v>
      </c>
      <c r="D666">
        <v>8</v>
      </c>
      <c r="E666" t="s">
        <v>2016</v>
      </c>
      <c r="F666" t="s">
        <v>25</v>
      </c>
      <c r="G666">
        <v>1572</v>
      </c>
      <c r="H666">
        <v>2149</v>
      </c>
    </row>
    <row r="667" spans="1:8" x14ac:dyDescent="0.35">
      <c r="A667" t="s">
        <v>2017</v>
      </c>
      <c r="B667" t="s">
        <v>2018</v>
      </c>
      <c r="C667">
        <v>4343</v>
      </c>
      <c r="D667">
        <v>206</v>
      </c>
      <c r="E667" t="s">
        <v>2019</v>
      </c>
      <c r="F667" t="s">
        <v>11</v>
      </c>
      <c r="G667">
        <v>7522</v>
      </c>
      <c r="H667">
        <v>7652</v>
      </c>
    </row>
    <row r="668" spans="1:8" x14ac:dyDescent="0.35">
      <c r="A668" t="s">
        <v>2020</v>
      </c>
      <c r="B668" t="s">
        <v>2021</v>
      </c>
      <c r="C668">
        <v>621</v>
      </c>
      <c r="D668">
        <v>33</v>
      </c>
      <c r="E668" t="s">
        <v>2022</v>
      </c>
      <c r="F668" t="s">
        <v>162</v>
      </c>
      <c r="G668">
        <v>2539</v>
      </c>
      <c r="H668">
        <v>2637</v>
      </c>
    </row>
    <row r="669" spans="1:8" x14ac:dyDescent="0.35">
      <c r="A669" t="s">
        <v>2023</v>
      </c>
      <c r="B669" t="s">
        <v>2024</v>
      </c>
      <c r="C669">
        <v>1178</v>
      </c>
      <c r="D669">
        <v>64</v>
      </c>
      <c r="E669" t="s">
        <v>2025</v>
      </c>
      <c r="F669" t="s">
        <v>80</v>
      </c>
      <c r="G669">
        <v>3558</v>
      </c>
      <c r="H669">
        <v>3724</v>
      </c>
    </row>
    <row r="670" spans="1:8" x14ac:dyDescent="0.35">
      <c r="A670" t="s">
        <v>2026</v>
      </c>
      <c r="B670" t="s">
        <v>2027</v>
      </c>
      <c r="C670">
        <v>1571</v>
      </c>
      <c r="D670">
        <v>22</v>
      </c>
      <c r="E670" t="s">
        <v>2028</v>
      </c>
      <c r="F670" t="s">
        <v>2029</v>
      </c>
      <c r="G670">
        <v>1353</v>
      </c>
      <c r="H670">
        <v>1903</v>
      </c>
    </row>
    <row r="671" spans="1:8" x14ac:dyDescent="0.35">
      <c r="A671" t="s">
        <v>2030</v>
      </c>
      <c r="B671" t="s">
        <v>2031</v>
      </c>
      <c r="C671">
        <v>42</v>
      </c>
      <c r="D671">
        <v>11</v>
      </c>
      <c r="E671" t="s">
        <v>2032</v>
      </c>
      <c r="F671" t="s">
        <v>119</v>
      </c>
      <c r="G671">
        <v>137</v>
      </c>
      <c r="H671">
        <v>180</v>
      </c>
    </row>
    <row r="672" spans="1:8" x14ac:dyDescent="0.35">
      <c r="A672" t="s">
        <v>2033</v>
      </c>
      <c r="B672" t="s">
        <v>2034</v>
      </c>
      <c r="C672">
        <v>171</v>
      </c>
      <c r="D672">
        <v>25</v>
      </c>
      <c r="E672" t="s">
        <v>655</v>
      </c>
      <c r="F672" t="s">
        <v>224</v>
      </c>
      <c r="G672">
        <v>1548</v>
      </c>
      <c r="H672">
        <v>2444</v>
      </c>
    </row>
    <row r="673" spans="1:8" x14ac:dyDescent="0.35">
      <c r="A673" t="s">
        <v>2035</v>
      </c>
      <c r="B673" t="s">
        <v>2036</v>
      </c>
      <c r="C673">
        <v>108</v>
      </c>
      <c r="D673">
        <v>0</v>
      </c>
      <c r="E673" t="s">
        <v>2037</v>
      </c>
      <c r="F673" t="s">
        <v>32</v>
      </c>
      <c r="G673">
        <v>44</v>
      </c>
      <c r="H673">
        <v>75</v>
      </c>
    </row>
    <row r="674" spans="1:8" x14ac:dyDescent="0.35">
      <c r="A674" t="s">
        <v>2038</v>
      </c>
      <c r="B674" t="s">
        <v>2039</v>
      </c>
      <c r="C674">
        <v>3850</v>
      </c>
      <c r="D674">
        <v>15</v>
      </c>
      <c r="E674" t="s">
        <v>2040</v>
      </c>
      <c r="F674" t="s">
        <v>80</v>
      </c>
      <c r="G674">
        <v>0</v>
      </c>
      <c r="H674">
        <v>0</v>
      </c>
    </row>
    <row r="675" spans="1:8" x14ac:dyDescent="0.35">
      <c r="A675" t="s">
        <v>2041</v>
      </c>
      <c r="B675" t="s">
        <v>2042</v>
      </c>
      <c r="C675">
        <v>65</v>
      </c>
      <c r="D675">
        <v>3</v>
      </c>
      <c r="E675" t="s">
        <v>2043</v>
      </c>
      <c r="F675" t="s">
        <v>80</v>
      </c>
      <c r="G675">
        <v>596</v>
      </c>
      <c r="H675">
        <v>1819</v>
      </c>
    </row>
    <row r="676" spans="1:8" x14ac:dyDescent="0.35">
      <c r="A676" t="s">
        <v>2044</v>
      </c>
      <c r="B676" t="s">
        <v>2045</v>
      </c>
      <c r="C676">
        <v>817</v>
      </c>
      <c r="D676">
        <v>1</v>
      </c>
      <c r="E676" t="s">
        <v>2046</v>
      </c>
      <c r="F676" t="s">
        <v>11</v>
      </c>
      <c r="G676">
        <v>1235</v>
      </c>
      <c r="H676">
        <v>1278</v>
      </c>
    </row>
    <row r="677" spans="1:8" x14ac:dyDescent="0.35">
      <c r="A677" t="s">
        <v>2047</v>
      </c>
      <c r="B677" t="s">
        <v>2048</v>
      </c>
      <c r="C677">
        <v>162</v>
      </c>
      <c r="D677">
        <v>22</v>
      </c>
      <c r="E677" t="s">
        <v>2049</v>
      </c>
      <c r="F677" t="s">
        <v>11</v>
      </c>
      <c r="G677">
        <v>1784</v>
      </c>
      <c r="H677">
        <v>1869</v>
      </c>
    </row>
    <row r="678" spans="1:8" x14ac:dyDescent="0.35">
      <c r="A678" t="s">
        <v>2050</v>
      </c>
      <c r="B678" t="s">
        <v>2051</v>
      </c>
      <c r="C678">
        <v>490</v>
      </c>
      <c r="D678">
        <v>63</v>
      </c>
      <c r="E678" t="s">
        <v>2028</v>
      </c>
      <c r="F678" t="s">
        <v>11</v>
      </c>
      <c r="G678">
        <v>2208</v>
      </c>
      <c r="H678">
        <v>2338</v>
      </c>
    </row>
    <row r="679" spans="1:8" x14ac:dyDescent="0.35">
      <c r="A679" t="s">
        <v>2052</v>
      </c>
      <c r="B679" t="s">
        <v>2053</v>
      </c>
      <c r="C679">
        <v>1635</v>
      </c>
      <c r="D679">
        <v>110</v>
      </c>
      <c r="E679" t="s">
        <v>2054</v>
      </c>
      <c r="F679" t="s">
        <v>62</v>
      </c>
      <c r="G679">
        <v>1554</v>
      </c>
      <c r="H679">
        <v>2017</v>
      </c>
    </row>
    <row r="680" spans="1:8" x14ac:dyDescent="0.35">
      <c r="A680" t="s">
        <v>2055</v>
      </c>
      <c r="B680" t="s">
        <v>2056</v>
      </c>
      <c r="C680">
        <v>5070</v>
      </c>
      <c r="D680">
        <v>0</v>
      </c>
      <c r="E680" t="s">
        <v>2057</v>
      </c>
      <c r="F680" t="s">
        <v>11</v>
      </c>
      <c r="G680">
        <v>5576</v>
      </c>
      <c r="H680">
        <v>5662</v>
      </c>
    </row>
    <row r="681" spans="1:8" x14ac:dyDescent="0.35">
      <c r="A681" t="s">
        <v>2058</v>
      </c>
      <c r="B681" t="s">
        <v>2059</v>
      </c>
      <c r="C681">
        <v>406</v>
      </c>
      <c r="D681">
        <v>130</v>
      </c>
      <c r="E681" t="s">
        <v>2060</v>
      </c>
      <c r="F681" t="s">
        <v>492</v>
      </c>
      <c r="G681">
        <v>854</v>
      </c>
      <c r="H681">
        <v>899</v>
      </c>
    </row>
    <row r="682" spans="1:8" x14ac:dyDescent="0.35">
      <c r="A682" t="s">
        <v>2061</v>
      </c>
      <c r="B682" t="s">
        <v>2062</v>
      </c>
      <c r="C682">
        <v>48</v>
      </c>
      <c r="D682">
        <v>0</v>
      </c>
      <c r="E682" t="s">
        <v>2063</v>
      </c>
      <c r="F682" t="s">
        <v>32</v>
      </c>
      <c r="G682">
        <v>18</v>
      </c>
      <c r="H682">
        <v>19</v>
      </c>
    </row>
    <row r="683" spans="1:8" x14ac:dyDescent="0.35">
      <c r="A683" t="s">
        <v>2064</v>
      </c>
      <c r="B683" t="s">
        <v>2065</v>
      </c>
      <c r="C683">
        <v>1436</v>
      </c>
      <c r="D683">
        <v>106</v>
      </c>
      <c r="E683" t="s">
        <v>2066</v>
      </c>
      <c r="F683" t="s">
        <v>11</v>
      </c>
      <c r="G683">
        <v>718</v>
      </c>
      <c r="H683">
        <v>792</v>
      </c>
    </row>
    <row r="684" spans="1:8" x14ac:dyDescent="0.35">
      <c r="A684" t="s">
        <v>2067</v>
      </c>
      <c r="B684" t="s">
        <v>2068</v>
      </c>
      <c r="C684">
        <v>20</v>
      </c>
      <c r="D684">
        <v>0</v>
      </c>
      <c r="E684" t="s">
        <v>2069</v>
      </c>
      <c r="F684" t="s">
        <v>11</v>
      </c>
      <c r="G684">
        <v>0</v>
      </c>
      <c r="H684">
        <v>0</v>
      </c>
    </row>
    <row r="685" spans="1:8" x14ac:dyDescent="0.35">
      <c r="A685" t="s">
        <v>2070</v>
      </c>
      <c r="B685" t="s">
        <v>2071</v>
      </c>
      <c r="C685">
        <v>9</v>
      </c>
      <c r="D685">
        <v>0</v>
      </c>
      <c r="E685" t="s">
        <v>2072</v>
      </c>
      <c r="F685" t="s">
        <v>80</v>
      </c>
      <c r="G685">
        <v>33</v>
      </c>
      <c r="H685">
        <v>53</v>
      </c>
    </row>
    <row r="686" spans="1:8" x14ac:dyDescent="0.35">
      <c r="A686" t="s">
        <v>2073</v>
      </c>
      <c r="B686" t="s">
        <v>2074</v>
      </c>
      <c r="C686">
        <v>28</v>
      </c>
      <c r="D686">
        <v>0</v>
      </c>
      <c r="E686" t="s">
        <v>2075</v>
      </c>
      <c r="F686" t="s">
        <v>80</v>
      </c>
      <c r="G686">
        <v>109</v>
      </c>
      <c r="H686">
        <v>152</v>
      </c>
    </row>
    <row r="687" spans="1:8" x14ac:dyDescent="0.35">
      <c r="A687" t="s">
        <v>2076</v>
      </c>
      <c r="B687" t="s">
        <v>2077</v>
      </c>
      <c r="C687">
        <v>106</v>
      </c>
      <c r="D687">
        <v>20</v>
      </c>
      <c r="E687" t="s">
        <v>2078</v>
      </c>
      <c r="F687" t="s">
        <v>11</v>
      </c>
      <c r="G687">
        <v>751</v>
      </c>
      <c r="H687">
        <v>1074</v>
      </c>
    </row>
    <row r="688" spans="1:8" x14ac:dyDescent="0.35">
      <c r="A688" t="s">
        <v>2079</v>
      </c>
      <c r="B688" t="s">
        <v>2080</v>
      </c>
      <c r="C688">
        <v>1465</v>
      </c>
      <c r="D688">
        <v>66</v>
      </c>
      <c r="E688" t="s">
        <v>2081</v>
      </c>
      <c r="F688" t="s">
        <v>11</v>
      </c>
      <c r="G688">
        <v>678</v>
      </c>
      <c r="H688">
        <v>737</v>
      </c>
    </row>
    <row r="689" spans="1:8" x14ac:dyDescent="0.35">
      <c r="A689" t="s">
        <v>2082</v>
      </c>
      <c r="B689" t="s">
        <v>2083</v>
      </c>
      <c r="C689">
        <v>12754</v>
      </c>
      <c r="D689">
        <v>0</v>
      </c>
      <c r="E689" t="s">
        <v>2084</v>
      </c>
      <c r="F689" t="s">
        <v>15</v>
      </c>
      <c r="G689">
        <v>7486</v>
      </c>
      <c r="H689">
        <v>10698</v>
      </c>
    </row>
    <row r="690" spans="1:8" x14ac:dyDescent="0.35">
      <c r="A690" t="s">
        <v>2085</v>
      </c>
      <c r="B690" t="s">
        <v>2086</v>
      </c>
      <c r="C690">
        <v>125</v>
      </c>
      <c r="D690">
        <v>0</v>
      </c>
      <c r="E690" t="s">
        <v>2087</v>
      </c>
      <c r="F690" t="s">
        <v>80</v>
      </c>
      <c r="G690">
        <v>211</v>
      </c>
      <c r="H690">
        <v>213</v>
      </c>
    </row>
    <row r="691" spans="1:8" x14ac:dyDescent="0.35">
      <c r="A691" t="s">
        <v>2088</v>
      </c>
      <c r="B691" t="s">
        <v>2089</v>
      </c>
      <c r="C691">
        <v>614</v>
      </c>
      <c r="D691">
        <v>5</v>
      </c>
      <c r="E691" t="s">
        <v>2090</v>
      </c>
      <c r="F691" t="s">
        <v>11</v>
      </c>
      <c r="G691">
        <v>1134</v>
      </c>
      <c r="H691">
        <v>1336</v>
      </c>
    </row>
    <row r="692" spans="1:8" x14ac:dyDescent="0.35">
      <c r="A692" t="s">
        <v>2091</v>
      </c>
      <c r="B692" t="s">
        <v>2092</v>
      </c>
      <c r="C692">
        <v>81</v>
      </c>
      <c r="D692">
        <v>0</v>
      </c>
      <c r="E692" t="s">
        <v>2093</v>
      </c>
      <c r="F692" t="s">
        <v>11</v>
      </c>
      <c r="G692">
        <v>17</v>
      </c>
      <c r="H692">
        <v>26</v>
      </c>
    </row>
    <row r="693" spans="1:8" x14ac:dyDescent="0.35">
      <c r="A693" t="s">
        <v>2094</v>
      </c>
      <c r="B693" t="s">
        <v>2095</v>
      </c>
      <c r="C693">
        <v>95</v>
      </c>
      <c r="D693">
        <v>0</v>
      </c>
      <c r="E693" t="s">
        <v>2096</v>
      </c>
      <c r="F693" t="s">
        <v>537</v>
      </c>
      <c r="G693">
        <v>330</v>
      </c>
      <c r="H693">
        <v>374</v>
      </c>
    </row>
    <row r="694" spans="1:8" x14ac:dyDescent="0.35">
      <c r="A694" t="s">
        <v>2097</v>
      </c>
      <c r="B694" t="s">
        <v>2098</v>
      </c>
      <c r="C694">
        <v>27</v>
      </c>
      <c r="D694">
        <v>0</v>
      </c>
      <c r="E694" t="s">
        <v>2099</v>
      </c>
      <c r="F694" t="s">
        <v>11</v>
      </c>
      <c r="G694">
        <v>43</v>
      </c>
      <c r="H694">
        <v>125</v>
      </c>
    </row>
    <row r="695" spans="1:8" x14ac:dyDescent="0.35">
      <c r="A695" t="s">
        <v>2100</v>
      </c>
      <c r="B695" t="s">
        <v>2101</v>
      </c>
      <c r="C695">
        <v>72</v>
      </c>
      <c r="D695">
        <v>0</v>
      </c>
      <c r="E695" t="s">
        <v>2102</v>
      </c>
      <c r="F695" t="s">
        <v>73</v>
      </c>
      <c r="G695">
        <v>20</v>
      </c>
      <c r="H695">
        <v>25</v>
      </c>
    </row>
    <row r="696" spans="1:8" x14ac:dyDescent="0.35">
      <c r="A696" t="s">
        <v>2103</v>
      </c>
      <c r="B696" t="s">
        <v>2104</v>
      </c>
      <c r="C696">
        <v>100</v>
      </c>
      <c r="D696">
        <v>26</v>
      </c>
      <c r="E696" t="s">
        <v>2105</v>
      </c>
      <c r="F696" t="s">
        <v>451</v>
      </c>
      <c r="G696">
        <v>376</v>
      </c>
      <c r="H696">
        <v>614</v>
      </c>
    </row>
    <row r="697" spans="1:8" x14ac:dyDescent="0.35">
      <c r="A697" t="s">
        <v>2106</v>
      </c>
      <c r="B697" t="s">
        <v>2107</v>
      </c>
      <c r="C697">
        <v>0</v>
      </c>
      <c r="D697">
        <v>0</v>
      </c>
      <c r="E697" t="s">
        <v>2108</v>
      </c>
      <c r="F697" t="s">
        <v>32</v>
      </c>
      <c r="G697">
        <v>1378</v>
      </c>
      <c r="H697">
        <v>1884</v>
      </c>
    </row>
    <row r="698" spans="1:8" x14ac:dyDescent="0.35">
      <c r="A698" t="s">
        <v>2109</v>
      </c>
      <c r="B698" t="s">
        <v>2110</v>
      </c>
      <c r="C698">
        <v>2288</v>
      </c>
      <c r="D698">
        <v>94</v>
      </c>
      <c r="E698" t="s">
        <v>2111</v>
      </c>
      <c r="F698" t="s">
        <v>11</v>
      </c>
      <c r="G698">
        <v>1455</v>
      </c>
      <c r="H698">
        <v>1818</v>
      </c>
    </row>
    <row r="699" spans="1:8" x14ac:dyDescent="0.35">
      <c r="A699" t="s">
        <v>2112</v>
      </c>
      <c r="B699" t="s">
        <v>2113</v>
      </c>
      <c r="C699">
        <v>106</v>
      </c>
      <c r="D699">
        <v>0</v>
      </c>
      <c r="E699" t="s">
        <v>2114</v>
      </c>
      <c r="F699" t="s">
        <v>32</v>
      </c>
      <c r="G699">
        <v>10</v>
      </c>
      <c r="H699">
        <v>10</v>
      </c>
    </row>
    <row r="700" spans="1:8" x14ac:dyDescent="0.35">
      <c r="A700" t="s">
        <v>2115</v>
      </c>
      <c r="B700" t="s">
        <v>2116</v>
      </c>
      <c r="C700">
        <v>35</v>
      </c>
      <c r="D700">
        <v>14</v>
      </c>
      <c r="E700" t="s">
        <v>2117</v>
      </c>
      <c r="F700" t="s">
        <v>11</v>
      </c>
      <c r="G700">
        <v>115</v>
      </c>
      <c r="H700">
        <v>170</v>
      </c>
    </row>
    <row r="701" spans="1:8" x14ac:dyDescent="0.35">
      <c r="A701" t="s">
        <v>2118</v>
      </c>
      <c r="B701" t="s">
        <v>2119</v>
      </c>
      <c r="C701">
        <v>297</v>
      </c>
      <c r="D701">
        <v>11</v>
      </c>
      <c r="E701" t="s">
        <v>2120</v>
      </c>
      <c r="F701" t="s">
        <v>214</v>
      </c>
      <c r="G701">
        <v>977</v>
      </c>
      <c r="H701">
        <v>1212</v>
      </c>
    </row>
    <row r="702" spans="1:8" x14ac:dyDescent="0.35">
      <c r="A702" t="s">
        <v>2121</v>
      </c>
      <c r="B702" t="s">
        <v>2122</v>
      </c>
      <c r="C702">
        <v>460</v>
      </c>
      <c r="D702">
        <v>93</v>
      </c>
      <c r="E702" t="s">
        <v>2123</v>
      </c>
      <c r="F702" t="s">
        <v>11</v>
      </c>
      <c r="G702">
        <v>1622</v>
      </c>
      <c r="H702">
        <v>2210</v>
      </c>
    </row>
    <row r="703" spans="1:8" x14ac:dyDescent="0.35">
      <c r="A703" t="s">
        <v>2124</v>
      </c>
      <c r="B703" t="s">
        <v>2125</v>
      </c>
      <c r="C703">
        <v>846</v>
      </c>
      <c r="D703">
        <v>0</v>
      </c>
      <c r="E703" t="s">
        <v>2126</v>
      </c>
      <c r="F703" t="s">
        <v>2127</v>
      </c>
      <c r="G703">
        <v>4016</v>
      </c>
      <c r="H703">
        <v>4047</v>
      </c>
    </row>
    <row r="704" spans="1:8" x14ac:dyDescent="0.35">
      <c r="A704" t="s">
        <v>2128</v>
      </c>
      <c r="B704" t="s">
        <v>2129</v>
      </c>
      <c r="C704">
        <v>17</v>
      </c>
      <c r="D704">
        <v>366</v>
      </c>
      <c r="E704" t="s">
        <v>2130</v>
      </c>
      <c r="F704" t="s">
        <v>11</v>
      </c>
      <c r="G704">
        <v>505</v>
      </c>
      <c r="H704">
        <v>697</v>
      </c>
    </row>
    <row r="705" spans="1:8" x14ac:dyDescent="0.35">
      <c r="A705" t="s">
        <v>2131</v>
      </c>
      <c r="B705" t="s">
        <v>2132</v>
      </c>
      <c r="C705">
        <v>3</v>
      </c>
      <c r="D705">
        <v>0</v>
      </c>
      <c r="E705" t="s">
        <v>2133</v>
      </c>
      <c r="F705" t="s">
        <v>32</v>
      </c>
      <c r="G705">
        <v>66</v>
      </c>
      <c r="H705">
        <v>147</v>
      </c>
    </row>
    <row r="706" spans="1:8" x14ac:dyDescent="0.35">
      <c r="A706" t="s">
        <v>2134</v>
      </c>
      <c r="B706" t="s">
        <v>2135</v>
      </c>
      <c r="C706">
        <v>309</v>
      </c>
      <c r="D706">
        <v>5</v>
      </c>
      <c r="E706" t="s">
        <v>2136</v>
      </c>
      <c r="F706" t="s">
        <v>25</v>
      </c>
      <c r="G706">
        <v>422</v>
      </c>
      <c r="H706">
        <v>1022</v>
      </c>
    </row>
    <row r="707" spans="1:8" x14ac:dyDescent="0.35">
      <c r="A707" t="s">
        <v>2137</v>
      </c>
      <c r="B707" t="s">
        <v>2138</v>
      </c>
      <c r="C707">
        <v>186</v>
      </c>
      <c r="D707">
        <v>149</v>
      </c>
      <c r="E707" t="s">
        <v>2139</v>
      </c>
      <c r="F707" t="s">
        <v>119</v>
      </c>
      <c r="G707">
        <v>2996</v>
      </c>
      <c r="H707">
        <v>3615</v>
      </c>
    </row>
    <row r="708" spans="1:8" x14ac:dyDescent="0.35">
      <c r="A708" t="s">
        <v>2140</v>
      </c>
      <c r="B708" t="s">
        <v>2141</v>
      </c>
      <c r="C708">
        <v>508</v>
      </c>
      <c r="D708">
        <v>9</v>
      </c>
      <c r="E708" t="s">
        <v>2142</v>
      </c>
      <c r="F708" t="s">
        <v>11</v>
      </c>
      <c r="G708">
        <v>681</v>
      </c>
      <c r="H708">
        <v>741</v>
      </c>
    </row>
    <row r="709" spans="1:8" x14ac:dyDescent="0.35">
      <c r="A709" t="s">
        <v>2143</v>
      </c>
      <c r="B709" t="s">
        <v>2144</v>
      </c>
      <c r="C709">
        <v>9</v>
      </c>
      <c r="D709">
        <v>0</v>
      </c>
      <c r="E709" t="s">
        <v>2145</v>
      </c>
      <c r="F709" t="s">
        <v>80</v>
      </c>
      <c r="G709">
        <v>139</v>
      </c>
      <c r="H709">
        <v>250</v>
      </c>
    </row>
    <row r="710" spans="1:8" x14ac:dyDescent="0.35">
      <c r="A710" t="s">
        <v>2146</v>
      </c>
      <c r="B710" t="s">
        <v>2147</v>
      </c>
      <c r="C710">
        <v>166</v>
      </c>
      <c r="D710">
        <v>49</v>
      </c>
      <c r="E710" t="s">
        <v>964</v>
      </c>
      <c r="F710" t="s">
        <v>11</v>
      </c>
      <c r="G710">
        <v>315</v>
      </c>
      <c r="H710">
        <v>333</v>
      </c>
    </row>
    <row r="711" spans="1:8" x14ac:dyDescent="0.35">
      <c r="A711" t="s">
        <v>2148</v>
      </c>
      <c r="B711" t="s">
        <v>2149</v>
      </c>
      <c r="C711">
        <v>350</v>
      </c>
      <c r="D711">
        <v>22</v>
      </c>
      <c r="E711" t="s">
        <v>2150</v>
      </c>
      <c r="F711" t="s">
        <v>80</v>
      </c>
      <c r="G711">
        <v>1281</v>
      </c>
      <c r="H711">
        <v>1891</v>
      </c>
    </row>
    <row r="712" spans="1:8" x14ac:dyDescent="0.35">
      <c r="A712" t="s">
        <v>2151</v>
      </c>
      <c r="B712" t="s">
        <v>2152</v>
      </c>
      <c r="C712">
        <v>42</v>
      </c>
      <c r="D712">
        <v>22</v>
      </c>
      <c r="E712" t="s">
        <v>2153</v>
      </c>
      <c r="F712" t="s">
        <v>11</v>
      </c>
      <c r="G712">
        <v>293</v>
      </c>
      <c r="H712">
        <v>760</v>
      </c>
    </row>
    <row r="713" spans="1:8" x14ac:dyDescent="0.35">
      <c r="A713" t="s">
        <v>2154</v>
      </c>
      <c r="B713" t="s">
        <v>2155</v>
      </c>
      <c r="C713">
        <v>18</v>
      </c>
      <c r="D713">
        <v>0</v>
      </c>
      <c r="E713" t="s">
        <v>2156</v>
      </c>
      <c r="F713" t="s">
        <v>80</v>
      </c>
      <c r="G713">
        <v>0</v>
      </c>
      <c r="H713">
        <v>0</v>
      </c>
    </row>
    <row r="714" spans="1:8" x14ac:dyDescent="0.35">
      <c r="A714" t="s">
        <v>2157</v>
      </c>
      <c r="B714" t="s">
        <v>2158</v>
      </c>
      <c r="C714">
        <v>350</v>
      </c>
      <c r="D714">
        <v>18</v>
      </c>
      <c r="E714" t="s">
        <v>2159</v>
      </c>
      <c r="F714" t="s">
        <v>80</v>
      </c>
      <c r="G714">
        <v>1029</v>
      </c>
      <c r="H714">
        <v>1164</v>
      </c>
    </row>
    <row r="715" spans="1:8" x14ac:dyDescent="0.35">
      <c r="A715" t="s">
        <v>2160</v>
      </c>
      <c r="B715" t="s">
        <v>2161</v>
      </c>
      <c r="C715">
        <v>125</v>
      </c>
      <c r="D715">
        <v>59</v>
      </c>
      <c r="E715" t="s">
        <v>2162</v>
      </c>
      <c r="F715" t="s">
        <v>11</v>
      </c>
      <c r="G715">
        <v>301</v>
      </c>
      <c r="H715">
        <v>403</v>
      </c>
    </row>
    <row r="716" spans="1:8" x14ac:dyDescent="0.35">
      <c r="A716" t="s">
        <v>2163</v>
      </c>
      <c r="B716" t="s">
        <v>2164</v>
      </c>
      <c r="C716">
        <v>642</v>
      </c>
      <c r="D716">
        <v>182</v>
      </c>
      <c r="E716" t="s">
        <v>2165</v>
      </c>
      <c r="F716" t="s">
        <v>25</v>
      </c>
      <c r="G716">
        <v>2252</v>
      </c>
      <c r="H716">
        <v>2302</v>
      </c>
    </row>
    <row r="717" spans="1:8" x14ac:dyDescent="0.35">
      <c r="A717" t="s">
        <v>2166</v>
      </c>
      <c r="B717" t="s">
        <v>2167</v>
      </c>
      <c r="C717">
        <v>357</v>
      </c>
      <c r="D717">
        <v>130</v>
      </c>
      <c r="E717" t="s">
        <v>2168</v>
      </c>
      <c r="F717" t="s">
        <v>11</v>
      </c>
      <c r="G717">
        <v>2874</v>
      </c>
      <c r="H717">
        <v>2966</v>
      </c>
    </row>
    <row r="718" spans="1:8" x14ac:dyDescent="0.35">
      <c r="A718" t="s">
        <v>2169</v>
      </c>
      <c r="B718" t="s">
        <v>2170</v>
      </c>
      <c r="C718">
        <v>311</v>
      </c>
      <c r="D718">
        <v>0</v>
      </c>
      <c r="E718" t="s">
        <v>2171</v>
      </c>
      <c r="F718" t="s">
        <v>32</v>
      </c>
      <c r="G718">
        <v>227</v>
      </c>
      <c r="H718">
        <v>287</v>
      </c>
    </row>
    <row r="719" spans="1:8" x14ac:dyDescent="0.35">
      <c r="A719" t="s">
        <v>2172</v>
      </c>
      <c r="B719" t="s">
        <v>2173</v>
      </c>
      <c r="C719">
        <v>239</v>
      </c>
      <c r="D719">
        <v>24</v>
      </c>
      <c r="E719" t="s">
        <v>2174</v>
      </c>
      <c r="F719" t="s">
        <v>451</v>
      </c>
      <c r="G719">
        <v>195</v>
      </c>
      <c r="H719">
        <v>262</v>
      </c>
    </row>
    <row r="720" spans="1:8" x14ac:dyDescent="0.35">
      <c r="A720" t="s">
        <v>2175</v>
      </c>
      <c r="B720" t="s">
        <v>2176</v>
      </c>
      <c r="C720">
        <v>1337</v>
      </c>
      <c r="D720">
        <v>92</v>
      </c>
      <c r="E720" t="s">
        <v>2177</v>
      </c>
      <c r="F720" t="s">
        <v>11</v>
      </c>
      <c r="G720">
        <v>4216</v>
      </c>
      <c r="H720">
        <v>4429</v>
      </c>
    </row>
    <row r="721" spans="1:8" x14ac:dyDescent="0.35">
      <c r="A721" t="s">
        <v>2178</v>
      </c>
      <c r="B721" t="s">
        <v>2179</v>
      </c>
      <c r="C721">
        <v>331</v>
      </c>
      <c r="D721">
        <v>36</v>
      </c>
      <c r="E721" t="s">
        <v>2180</v>
      </c>
      <c r="F721" t="s">
        <v>11</v>
      </c>
      <c r="G721">
        <v>1691</v>
      </c>
      <c r="H721">
        <v>1893</v>
      </c>
    </row>
    <row r="722" spans="1:8" x14ac:dyDescent="0.35">
      <c r="A722" t="s">
        <v>2181</v>
      </c>
      <c r="B722" t="s">
        <v>2182</v>
      </c>
      <c r="C722">
        <v>293</v>
      </c>
      <c r="D722">
        <v>0</v>
      </c>
      <c r="E722" t="s">
        <v>2183</v>
      </c>
      <c r="F722" t="s">
        <v>11</v>
      </c>
      <c r="G722">
        <v>1097</v>
      </c>
      <c r="H722">
        <v>1209</v>
      </c>
    </row>
    <row r="723" spans="1:8" x14ac:dyDescent="0.35">
      <c r="A723" t="s">
        <v>2184</v>
      </c>
      <c r="B723" t="s">
        <v>2185</v>
      </c>
      <c r="C723">
        <v>108</v>
      </c>
      <c r="D723">
        <v>0</v>
      </c>
      <c r="E723" t="s">
        <v>2186</v>
      </c>
      <c r="F723" t="s">
        <v>11</v>
      </c>
      <c r="G723">
        <v>1805</v>
      </c>
      <c r="H723">
        <v>1923</v>
      </c>
    </row>
    <row r="724" spans="1:8" x14ac:dyDescent="0.35">
      <c r="A724" t="s">
        <v>2187</v>
      </c>
      <c r="B724" t="s">
        <v>2188</v>
      </c>
      <c r="C724">
        <v>4331</v>
      </c>
      <c r="D724">
        <v>0</v>
      </c>
      <c r="E724" t="s">
        <v>2189</v>
      </c>
      <c r="F724" t="s">
        <v>106</v>
      </c>
      <c r="G724">
        <v>3009</v>
      </c>
      <c r="H724">
        <v>3440</v>
      </c>
    </row>
    <row r="725" spans="1:8" x14ac:dyDescent="0.35">
      <c r="A725" t="s">
        <v>2190</v>
      </c>
      <c r="B725" t="s">
        <v>2191</v>
      </c>
      <c r="C725">
        <v>43</v>
      </c>
      <c r="D725">
        <v>0</v>
      </c>
      <c r="E725" t="s">
        <v>2192</v>
      </c>
      <c r="F725" t="s">
        <v>90</v>
      </c>
      <c r="G725">
        <v>38</v>
      </c>
      <c r="H725">
        <v>46</v>
      </c>
    </row>
    <row r="726" spans="1:8" x14ac:dyDescent="0.35">
      <c r="A726" t="s">
        <v>2193</v>
      </c>
      <c r="B726" t="s">
        <v>2194</v>
      </c>
      <c r="C726">
        <v>152</v>
      </c>
      <c r="D726">
        <v>0</v>
      </c>
      <c r="E726" t="s">
        <v>2195</v>
      </c>
      <c r="F726" t="s">
        <v>42</v>
      </c>
      <c r="G726">
        <v>47</v>
      </c>
      <c r="H726">
        <v>57</v>
      </c>
    </row>
    <row r="727" spans="1:8" x14ac:dyDescent="0.35">
      <c r="A727" t="s">
        <v>2196</v>
      </c>
      <c r="B727" t="s">
        <v>2197</v>
      </c>
      <c r="C727">
        <v>37</v>
      </c>
      <c r="D727">
        <v>0</v>
      </c>
      <c r="E727" t="s">
        <v>2198</v>
      </c>
      <c r="F727" t="s">
        <v>32</v>
      </c>
      <c r="G727">
        <v>66</v>
      </c>
      <c r="H727">
        <v>67</v>
      </c>
    </row>
    <row r="728" spans="1:8" x14ac:dyDescent="0.35">
      <c r="A728" t="s">
        <v>2199</v>
      </c>
      <c r="B728" t="s">
        <v>2200</v>
      </c>
      <c r="C728">
        <v>223</v>
      </c>
      <c r="D728">
        <v>59</v>
      </c>
      <c r="E728" t="s">
        <v>2201</v>
      </c>
      <c r="F728" t="s">
        <v>25</v>
      </c>
      <c r="G728">
        <v>4222</v>
      </c>
      <c r="H728">
        <v>4262</v>
      </c>
    </row>
    <row r="729" spans="1:8" x14ac:dyDescent="0.35">
      <c r="A729" t="s">
        <v>2202</v>
      </c>
      <c r="B729" t="s">
        <v>2203</v>
      </c>
      <c r="C729">
        <v>9</v>
      </c>
      <c r="D729">
        <v>0</v>
      </c>
      <c r="E729" t="s">
        <v>649</v>
      </c>
      <c r="F729" t="s">
        <v>294</v>
      </c>
      <c r="G729">
        <v>10</v>
      </c>
      <c r="H729">
        <v>44</v>
      </c>
    </row>
    <row r="730" spans="1:8" x14ac:dyDescent="0.35">
      <c r="A730" t="s">
        <v>2204</v>
      </c>
      <c r="B730" t="s">
        <v>2205</v>
      </c>
      <c r="C730">
        <v>275</v>
      </c>
      <c r="D730">
        <v>18</v>
      </c>
      <c r="E730" t="s">
        <v>2206</v>
      </c>
      <c r="F730" t="s">
        <v>119</v>
      </c>
      <c r="G730">
        <v>1771</v>
      </c>
      <c r="H730">
        <v>1827</v>
      </c>
    </row>
    <row r="731" spans="1:8" x14ac:dyDescent="0.35">
      <c r="A731" t="s">
        <v>2207</v>
      </c>
      <c r="B731" t="s">
        <v>2208</v>
      </c>
      <c r="C731">
        <v>366</v>
      </c>
      <c r="D731">
        <v>0</v>
      </c>
      <c r="E731" t="s">
        <v>2209</v>
      </c>
      <c r="F731" t="s">
        <v>451</v>
      </c>
      <c r="G731">
        <v>269</v>
      </c>
      <c r="H731">
        <v>327</v>
      </c>
    </row>
    <row r="732" spans="1:8" x14ac:dyDescent="0.35">
      <c r="A732" t="s">
        <v>2210</v>
      </c>
      <c r="B732" t="s">
        <v>2211</v>
      </c>
      <c r="C732">
        <v>387</v>
      </c>
      <c r="D732">
        <v>4</v>
      </c>
      <c r="E732" t="s">
        <v>2212</v>
      </c>
      <c r="F732" t="s">
        <v>11</v>
      </c>
      <c r="G732">
        <v>571</v>
      </c>
      <c r="H732">
        <v>656</v>
      </c>
    </row>
    <row r="733" spans="1:8" x14ac:dyDescent="0.35">
      <c r="A733" t="s">
        <v>2213</v>
      </c>
      <c r="B733" t="s">
        <v>2214</v>
      </c>
      <c r="C733">
        <v>1353</v>
      </c>
      <c r="D733">
        <v>62</v>
      </c>
      <c r="E733" t="s">
        <v>2215</v>
      </c>
      <c r="F733" t="s">
        <v>11</v>
      </c>
      <c r="G733">
        <v>1400</v>
      </c>
      <c r="H733">
        <v>2084</v>
      </c>
    </row>
    <row r="734" spans="1:8" x14ac:dyDescent="0.35">
      <c r="A734" t="s">
        <v>2216</v>
      </c>
      <c r="B734" t="s">
        <v>2217</v>
      </c>
      <c r="C734">
        <v>10</v>
      </c>
      <c r="D734">
        <v>0</v>
      </c>
      <c r="E734" t="s">
        <v>2218</v>
      </c>
      <c r="F734" t="s">
        <v>58</v>
      </c>
      <c r="G734">
        <v>59</v>
      </c>
      <c r="H734">
        <v>86</v>
      </c>
    </row>
    <row r="735" spans="1:8" x14ac:dyDescent="0.35">
      <c r="A735" t="s">
        <v>2219</v>
      </c>
      <c r="B735" t="s">
        <v>2220</v>
      </c>
      <c r="C735">
        <v>2535</v>
      </c>
      <c r="D735">
        <v>0</v>
      </c>
      <c r="E735" t="s">
        <v>2221</v>
      </c>
      <c r="F735" t="s">
        <v>58</v>
      </c>
      <c r="G735">
        <v>0</v>
      </c>
      <c r="H735">
        <v>0</v>
      </c>
    </row>
    <row r="736" spans="1:8" x14ac:dyDescent="0.35">
      <c r="A736" t="s">
        <v>2222</v>
      </c>
      <c r="B736" t="s">
        <v>2223</v>
      </c>
      <c r="C736">
        <v>152</v>
      </c>
      <c r="D736">
        <v>11</v>
      </c>
      <c r="E736" t="s">
        <v>2224</v>
      </c>
      <c r="F736" t="s">
        <v>62</v>
      </c>
      <c r="G736">
        <v>274</v>
      </c>
      <c r="H736">
        <v>420</v>
      </c>
    </row>
    <row r="737" spans="1:8" x14ac:dyDescent="0.35">
      <c r="A737" t="s">
        <v>2225</v>
      </c>
      <c r="B737" t="s">
        <v>2226</v>
      </c>
      <c r="C737">
        <v>3192</v>
      </c>
      <c r="D737">
        <v>33</v>
      </c>
      <c r="E737" t="s">
        <v>2227</v>
      </c>
      <c r="F737" t="s">
        <v>58</v>
      </c>
      <c r="G737">
        <v>0</v>
      </c>
      <c r="H737">
        <v>0</v>
      </c>
    </row>
    <row r="738" spans="1:8" x14ac:dyDescent="0.35">
      <c r="A738" t="s">
        <v>2228</v>
      </c>
      <c r="B738" t="s">
        <v>2229</v>
      </c>
      <c r="C738">
        <v>412</v>
      </c>
      <c r="D738">
        <v>0</v>
      </c>
      <c r="E738" t="s">
        <v>2230</v>
      </c>
      <c r="F738" t="s">
        <v>58</v>
      </c>
      <c r="G738">
        <v>5816</v>
      </c>
      <c r="H738">
        <v>6177</v>
      </c>
    </row>
    <row r="739" spans="1:8" x14ac:dyDescent="0.35">
      <c r="A739" t="s">
        <v>2231</v>
      </c>
      <c r="B739" t="s">
        <v>2232</v>
      </c>
      <c r="C739">
        <v>286</v>
      </c>
      <c r="D739">
        <v>79</v>
      </c>
      <c r="E739" t="s">
        <v>2233</v>
      </c>
      <c r="F739" t="s">
        <v>106</v>
      </c>
      <c r="G739">
        <v>286</v>
      </c>
      <c r="H739">
        <v>348</v>
      </c>
    </row>
    <row r="740" spans="1:8" x14ac:dyDescent="0.35">
      <c r="A740" t="s">
        <v>2234</v>
      </c>
      <c r="B740" t="s">
        <v>2235</v>
      </c>
      <c r="C740">
        <v>48</v>
      </c>
      <c r="D740">
        <v>26</v>
      </c>
      <c r="E740" t="s">
        <v>2236</v>
      </c>
      <c r="F740" t="s">
        <v>11</v>
      </c>
      <c r="G740">
        <v>391</v>
      </c>
      <c r="H740">
        <v>395</v>
      </c>
    </row>
    <row r="741" spans="1:8" x14ac:dyDescent="0.35">
      <c r="A741" t="s">
        <v>2237</v>
      </c>
      <c r="B741" t="s">
        <v>2238</v>
      </c>
      <c r="C741">
        <v>913</v>
      </c>
      <c r="D741">
        <v>72</v>
      </c>
      <c r="E741" t="s">
        <v>2239</v>
      </c>
      <c r="F741" t="s">
        <v>11</v>
      </c>
      <c r="G741">
        <v>3043</v>
      </c>
      <c r="H741">
        <v>3149</v>
      </c>
    </row>
    <row r="742" spans="1:8" x14ac:dyDescent="0.35">
      <c r="A742" t="s">
        <v>2240</v>
      </c>
      <c r="B742" t="s">
        <v>2241</v>
      </c>
      <c r="C742">
        <v>719</v>
      </c>
      <c r="D742">
        <v>28</v>
      </c>
      <c r="E742" t="s">
        <v>2242</v>
      </c>
      <c r="F742" t="s">
        <v>11</v>
      </c>
      <c r="G742">
        <v>949</v>
      </c>
      <c r="H742">
        <v>1176</v>
      </c>
    </row>
    <row r="743" spans="1:8" x14ac:dyDescent="0.35">
      <c r="A743" t="s">
        <v>2243</v>
      </c>
      <c r="B743" t="s">
        <v>2244</v>
      </c>
      <c r="C743">
        <v>86</v>
      </c>
      <c r="D743">
        <v>0</v>
      </c>
      <c r="E743" t="s">
        <v>2245</v>
      </c>
      <c r="F743" t="s">
        <v>32</v>
      </c>
      <c r="G743">
        <v>48</v>
      </c>
      <c r="H743">
        <v>50</v>
      </c>
    </row>
    <row r="744" spans="1:8" x14ac:dyDescent="0.35">
      <c r="A744" t="s">
        <v>2246</v>
      </c>
      <c r="B744" t="s">
        <v>2247</v>
      </c>
      <c r="C744">
        <v>343</v>
      </c>
      <c r="D744">
        <v>0</v>
      </c>
      <c r="E744" t="s">
        <v>2248</v>
      </c>
      <c r="F744" t="s">
        <v>11</v>
      </c>
      <c r="G744">
        <v>854</v>
      </c>
      <c r="H744">
        <v>1131</v>
      </c>
    </row>
    <row r="745" spans="1:8" x14ac:dyDescent="0.35">
      <c r="A745" t="s">
        <v>2249</v>
      </c>
      <c r="B745" t="s">
        <v>2250</v>
      </c>
      <c r="C745">
        <v>25</v>
      </c>
      <c r="D745">
        <v>0</v>
      </c>
      <c r="E745" t="s">
        <v>2251</v>
      </c>
      <c r="F745" t="s">
        <v>492</v>
      </c>
      <c r="G745">
        <v>27</v>
      </c>
      <c r="H745">
        <v>27</v>
      </c>
    </row>
    <row r="746" spans="1:8" x14ac:dyDescent="0.35">
      <c r="A746" t="s">
        <v>2252</v>
      </c>
      <c r="B746" t="s">
        <v>2253</v>
      </c>
      <c r="C746">
        <v>393</v>
      </c>
      <c r="D746">
        <v>61</v>
      </c>
      <c r="E746" t="s">
        <v>2254</v>
      </c>
      <c r="F746" t="s">
        <v>11</v>
      </c>
      <c r="G746">
        <v>833</v>
      </c>
      <c r="H746">
        <v>945</v>
      </c>
    </row>
    <row r="747" spans="1:8" x14ac:dyDescent="0.35">
      <c r="A747" t="s">
        <v>2255</v>
      </c>
      <c r="B747" t="s">
        <v>2256</v>
      </c>
      <c r="C747">
        <v>16</v>
      </c>
      <c r="D747">
        <v>0</v>
      </c>
      <c r="E747" t="s">
        <v>2257</v>
      </c>
      <c r="F747" t="s">
        <v>11</v>
      </c>
      <c r="G747">
        <v>27</v>
      </c>
      <c r="H747">
        <v>27</v>
      </c>
    </row>
    <row r="748" spans="1:8" x14ac:dyDescent="0.35">
      <c r="A748" t="s">
        <v>2258</v>
      </c>
      <c r="B748" t="s">
        <v>2259</v>
      </c>
      <c r="C748">
        <v>298</v>
      </c>
      <c r="D748">
        <v>3</v>
      </c>
      <c r="E748" t="s">
        <v>2260</v>
      </c>
      <c r="F748" t="s">
        <v>80</v>
      </c>
      <c r="G748">
        <v>619</v>
      </c>
      <c r="H748">
        <v>894</v>
      </c>
    </row>
    <row r="749" spans="1:8" x14ac:dyDescent="0.35">
      <c r="A749" t="s">
        <v>2261</v>
      </c>
      <c r="B749" t="s">
        <v>2262</v>
      </c>
      <c r="C749">
        <v>0</v>
      </c>
      <c r="D749">
        <v>0</v>
      </c>
      <c r="E749" t="s">
        <v>2263</v>
      </c>
      <c r="F749" t="s">
        <v>2264</v>
      </c>
      <c r="G749">
        <v>270</v>
      </c>
      <c r="H749">
        <v>438</v>
      </c>
    </row>
    <row r="750" spans="1:8" x14ac:dyDescent="0.35">
      <c r="A750" t="s">
        <v>2265</v>
      </c>
      <c r="B750" t="s">
        <v>2266</v>
      </c>
      <c r="C750">
        <v>1738</v>
      </c>
      <c r="D750">
        <v>16</v>
      </c>
      <c r="E750" t="s">
        <v>2267</v>
      </c>
      <c r="F750" t="s">
        <v>11</v>
      </c>
      <c r="G750">
        <v>2149</v>
      </c>
      <c r="H750">
        <v>2446</v>
      </c>
    </row>
    <row r="751" spans="1:8" x14ac:dyDescent="0.35">
      <c r="A751" t="s">
        <v>2268</v>
      </c>
      <c r="B751" t="s">
        <v>2269</v>
      </c>
      <c r="C751">
        <v>288</v>
      </c>
      <c r="D751">
        <v>0</v>
      </c>
      <c r="E751" t="s">
        <v>2270</v>
      </c>
      <c r="F751" t="s">
        <v>11</v>
      </c>
      <c r="G751">
        <v>215</v>
      </c>
      <c r="H751">
        <v>255</v>
      </c>
    </row>
    <row r="752" spans="1:8" x14ac:dyDescent="0.35">
      <c r="A752" t="s">
        <v>2271</v>
      </c>
      <c r="B752" t="s">
        <v>2272</v>
      </c>
      <c r="C752">
        <v>1435</v>
      </c>
      <c r="D752">
        <v>20</v>
      </c>
      <c r="E752" t="s">
        <v>2273</v>
      </c>
      <c r="F752" t="s">
        <v>1899</v>
      </c>
      <c r="G752">
        <v>1821</v>
      </c>
      <c r="H752">
        <v>1838</v>
      </c>
    </row>
    <row r="753" spans="1:8" x14ac:dyDescent="0.35">
      <c r="A753" t="s">
        <v>2274</v>
      </c>
      <c r="B753" t="s">
        <v>2275</v>
      </c>
      <c r="C753">
        <v>68</v>
      </c>
      <c r="D753">
        <v>31</v>
      </c>
      <c r="E753" t="s">
        <v>2276</v>
      </c>
      <c r="F753" t="s">
        <v>11</v>
      </c>
      <c r="G753">
        <v>0</v>
      </c>
      <c r="H753">
        <v>0</v>
      </c>
    </row>
    <row r="754" spans="1:8" x14ac:dyDescent="0.35">
      <c r="A754" t="s">
        <v>2277</v>
      </c>
      <c r="B754" t="s">
        <v>2278</v>
      </c>
      <c r="C754">
        <v>28</v>
      </c>
      <c r="D754">
        <v>23</v>
      </c>
      <c r="E754" t="s">
        <v>2279</v>
      </c>
      <c r="F754" t="s">
        <v>119</v>
      </c>
      <c r="G754">
        <v>138</v>
      </c>
      <c r="H754">
        <v>415</v>
      </c>
    </row>
    <row r="755" spans="1:8" x14ac:dyDescent="0.35">
      <c r="A755" t="s">
        <v>2280</v>
      </c>
      <c r="B755" t="s">
        <v>2281</v>
      </c>
      <c r="C755">
        <v>148</v>
      </c>
      <c r="D755">
        <v>0</v>
      </c>
      <c r="E755" t="s">
        <v>2282</v>
      </c>
      <c r="F755" t="s">
        <v>11</v>
      </c>
      <c r="G755">
        <v>446</v>
      </c>
      <c r="H755">
        <v>546</v>
      </c>
    </row>
    <row r="756" spans="1:8" x14ac:dyDescent="0.35">
      <c r="A756" t="s">
        <v>2283</v>
      </c>
      <c r="B756" t="s">
        <v>2284</v>
      </c>
      <c r="C756">
        <v>76</v>
      </c>
      <c r="D756">
        <v>0</v>
      </c>
      <c r="E756" t="s">
        <v>2285</v>
      </c>
      <c r="F756" t="s">
        <v>294</v>
      </c>
      <c r="G756">
        <v>524</v>
      </c>
      <c r="H756">
        <v>608</v>
      </c>
    </row>
    <row r="757" spans="1:8" x14ac:dyDescent="0.35">
      <c r="A757" t="s">
        <v>2286</v>
      </c>
      <c r="B757" t="s">
        <v>2287</v>
      </c>
      <c r="C757">
        <v>55</v>
      </c>
      <c r="D757">
        <v>30</v>
      </c>
      <c r="E757" t="s">
        <v>2288</v>
      </c>
      <c r="F757" t="s">
        <v>58</v>
      </c>
      <c r="G757">
        <v>983</v>
      </c>
      <c r="H757">
        <v>1239</v>
      </c>
    </row>
    <row r="758" spans="1:8" x14ac:dyDescent="0.35">
      <c r="A758" t="s">
        <v>2289</v>
      </c>
      <c r="B758" t="s">
        <v>2290</v>
      </c>
      <c r="C758">
        <v>314</v>
      </c>
      <c r="D758">
        <v>2</v>
      </c>
      <c r="E758" t="s">
        <v>2291</v>
      </c>
      <c r="F758" t="s">
        <v>80</v>
      </c>
      <c r="G758">
        <v>56</v>
      </c>
      <c r="H758">
        <v>74</v>
      </c>
    </row>
    <row r="759" spans="1:8" x14ac:dyDescent="0.35">
      <c r="A759" t="s">
        <v>2292</v>
      </c>
      <c r="B759" t="s">
        <v>2293</v>
      </c>
      <c r="C759">
        <v>267</v>
      </c>
      <c r="D759">
        <v>39</v>
      </c>
      <c r="E759" t="s">
        <v>2294</v>
      </c>
      <c r="F759" t="s">
        <v>11</v>
      </c>
      <c r="G759">
        <v>1187</v>
      </c>
      <c r="H759">
        <v>1240</v>
      </c>
    </row>
    <row r="760" spans="1:8" x14ac:dyDescent="0.35">
      <c r="A760" t="s">
        <v>2295</v>
      </c>
      <c r="B760" t="s">
        <v>2296</v>
      </c>
      <c r="C760">
        <v>7</v>
      </c>
      <c r="D760">
        <v>0</v>
      </c>
      <c r="E760" t="s">
        <v>2297</v>
      </c>
      <c r="F760" t="s">
        <v>11</v>
      </c>
      <c r="G760">
        <v>18</v>
      </c>
      <c r="H760">
        <v>25</v>
      </c>
    </row>
    <row r="761" spans="1:8" x14ac:dyDescent="0.35">
      <c r="A761" t="s">
        <v>2298</v>
      </c>
      <c r="B761" t="s">
        <v>2299</v>
      </c>
      <c r="C761">
        <v>118</v>
      </c>
      <c r="D761">
        <v>0</v>
      </c>
      <c r="E761" t="s">
        <v>2300</v>
      </c>
      <c r="F761" t="s">
        <v>32</v>
      </c>
      <c r="G761">
        <v>13</v>
      </c>
      <c r="H761">
        <v>13</v>
      </c>
    </row>
    <row r="762" spans="1:8" x14ac:dyDescent="0.35">
      <c r="A762" t="s">
        <v>2301</v>
      </c>
      <c r="B762" t="s">
        <v>2302</v>
      </c>
      <c r="C762">
        <v>218</v>
      </c>
      <c r="D762">
        <v>18</v>
      </c>
      <c r="E762" t="s">
        <v>2303</v>
      </c>
      <c r="F762" t="s">
        <v>294</v>
      </c>
      <c r="G762">
        <v>678</v>
      </c>
      <c r="H762">
        <v>745</v>
      </c>
    </row>
    <row r="763" spans="1:8" x14ac:dyDescent="0.35">
      <c r="A763" t="s">
        <v>2304</v>
      </c>
      <c r="B763" t="s">
        <v>2305</v>
      </c>
      <c r="C763">
        <v>106</v>
      </c>
      <c r="D763">
        <v>27</v>
      </c>
      <c r="E763" t="s">
        <v>2306</v>
      </c>
      <c r="F763" t="s">
        <v>2127</v>
      </c>
      <c r="G763">
        <v>539</v>
      </c>
      <c r="H763">
        <v>569</v>
      </c>
    </row>
    <row r="764" spans="1:8" x14ac:dyDescent="0.35">
      <c r="A764" t="s">
        <v>2307</v>
      </c>
      <c r="B764" t="s">
        <v>2308</v>
      </c>
      <c r="C764">
        <v>265</v>
      </c>
      <c r="D764">
        <v>205</v>
      </c>
      <c r="E764" t="s">
        <v>2309</v>
      </c>
      <c r="F764" t="s">
        <v>80</v>
      </c>
      <c r="G764">
        <v>748</v>
      </c>
      <c r="H764">
        <v>808</v>
      </c>
    </row>
    <row r="765" spans="1:8" x14ac:dyDescent="0.35">
      <c r="A765" t="s">
        <v>2310</v>
      </c>
      <c r="B765" t="s">
        <v>2311</v>
      </c>
      <c r="C765">
        <v>0</v>
      </c>
      <c r="D765">
        <v>0</v>
      </c>
      <c r="E765" t="s">
        <v>2312</v>
      </c>
      <c r="F765" t="s">
        <v>80</v>
      </c>
      <c r="G765">
        <v>21</v>
      </c>
      <c r="H765">
        <v>65</v>
      </c>
    </row>
    <row r="766" spans="1:8" x14ac:dyDescent="0.35">
      <c r="A766" t="s">
        <v>2313</v>
      </c>
      <c r="B766" t="s">
        <v>2314</v>
      </c>
      <c r="C766">
        <v>879</v>
      </c>
      <c r="D766">
        <v>40</v>
      </c>
      <c r="E766" t="s">
        <v>2315</v>
      </c>
      <c r="F766" t="s">
        <v>80</v>
      </c>
      <c r="G766">
        <v>441</v>
      </c>
      <c r="H766">
        <v>647</v>
      </c>
    </row>
    <row r="767" spans="1:8" x14ac:dyDescent="0.35">
      <c r="A767" t="s">
        <v>2316</v>
      </c>
      <c r="B767" t="s">
        <v>2317</v>
      </c>
      <c r="C767">
        <v>1605</v>
      </c>
      <c r="D767">
        <v>19</v>
      </c>
      <c r="E767" t="s">
        <v>2318</v>
      </c>
      <c r="F767" t="s">
        <v>11</v>
      </c>
      <c r="G767">
        <v>1246</v>
      </c>
      <c r="H767">
        <v>1295</v>
      </c>
    </row>
    <row r="768" spans="1:8" x14ac:dyDescent="0.35">
      <c r="A768" t="s">
        <v>2319</v>
      </c>
      <c r="B768" t="s">
        <v>2320</v>
      </c>
      <c r="C768">
        <v>69</v>
      </c>
      <c r="D768">
        <v>5</v>
      </c>
      <c r="E768" t="s">
        <v>2321</v>
      </c>
      <c r="F768" t="s">
        <v>11</v>
      </c>
      <c r="G768">
        <v>4185</v>
      </c>
      <c r="H768">
        <v>4455</v>
      </c>
    </row>
    <row r="769" spans="1:8" x14ac:dyDescent="0.35">
      <c r="A769" t="s">
        <v>2322</v>
      </c>
      <c r="B769" t="s">
        <v>2323</v>
      </c>
      <c r="C769">
        <v>104</v>
      </c>
      <c r="D769">
        <v>0</v>
      </c>
      <c r="E769" t="s">
        <v>2324</v>
      </c>
      <c r="F769" t="s">
        <v>11</v>
      </c>
      <c r="G769">
        <v>0</v>
      </c>
      <c r="H769">
        <v>0</v>
      </c>
    </row>
    <row r="770" spans="1:8" x14ac:dyDescent="0.35">
      <c r="A770" t="s">
        <v>2325</v>
      </c>
      <c r="B770" t="s">
        <v>2326</v>
      </c>
      <c r="C770">
        <v>38</v>
      </c>
      <c r="D770">
        <v>1</v>
      </c>
      <c r="E770" t="s">
        <v>2327</v>
      </c>
      <c r="F770" t="s">
        <v>119</v>
      </c>
      <c r="G770">
        <v>179</v>
      </c>
      <c r="H770">
        <v>188</v>
      </c>
    </row>
    <row r="771" spans="1:8" x14ac:dyDescent="0.35">
      <c r="A771" t="s">
        <v>2328</v>
      </c>
      <c r="B771" t="s">
        <v>2329</v>
      </c>
      <c r="C771">
        <v>275</v>
      </c>
      <c r="D771">
        <v>0</v>
      </c>
      <c r="E771" t="s">
        <v>2330</v>
      </c>
      <c r="F771" t="s">
        <v>32</v>
      </c>
      <c r="G771">
        <v>35</v>
      </c>
      <c r="H771">
        <v>36</v>
      </c>
    </row>
    <row r="772" spans="1:8" x14ac:dyDescent="0.35">
      <c r="A772" t="s">
        <v>2331</v>
      </c>
      <c r="B772" t="s">
        <v>2332</v>
      </c>
      <c r="C772">
        <v>7</v>
      </c>
      <c r="D772">
        <v>51</v>
      </c>
      <c r="E772" t="s">
        <v>2333</v>
      </c>
      <c r="F772" t="s">
        <v>2127</v>
      </c>
      <c r="G772">
        <v>1622</v>
      </c>
      <c r="H772">
        <v>1954</v>
      </c>
    </row>
    <row r="773" spans="1:8" x14ac:dyDescent="0.35">
      <c r="A773" t="s">
        <v>2334</v>
      </c>
      <c r="B773" t="s">
        <v>2335</v>
      </c>
      <c r="C773">
        <v>806</v>
      </c>
      <c r="D773">
        <v>0</v>
      </c>
      <c r="E773" t="s">
        <v>2336</v>
      </c>
      <c r="F773" t="s">
        <v>11</v>
      </c>
      <c r="G773">
        <v>0</v>
      </c>
      <c r="H773">
        <v>0</v>
      </c>
    </row>
    <row r="774" spans="1:8" x14ac:dyDescent="0.35">
      <c r="A774" t="s">
        <v>2337</v>
      </c>
      <c r="B774" t="s">
        <v>2338</v>
      </c>
      <c r="C774">
        <v>301</v>
      </c>
      <c r="D774">
        <v>0</v>
      </c>
      <c r="E774" t="s">
        <v>2339</v>
      </c>
      <c r="F774" t="s">
        <v>11</v>
      </c>
      <c r="G774">
        <v>268</v>
      </c>
      <c r="H774">
        <v>301</v>
      </c>
    </row>
    <row r="775" spans="1:8" x14ac:dyDescent="0.35">
      <c r="A775" t="s">
        <v>2340</v>
      </c>
      <c r="B775" t="s">
        <v>2341</v>
      </c>
      <c r="C775">
        <v>595</v>
      </c>
      <c r="D775">
        <v>2</v>
      </c>
      <c r="E775" t="s">
        <v>2342</v>
      </c>
      <c r="F775" t="s">
        <v>25</v>
      </c>
      <c r="G775">
        <v>1287</v>
      </c>
      <c r="H775">
        <v>1430</v>
      </c>
    </row>
    <row r="776" spans="1:8" x14ac:dyDescent="0.35">
      <c r="A776" t="s">
        <v>2343</v>
      </c>
      <c r="B776" t="s">
        <v>2344</v>
      </c>
      <c r="C776">
        <v>253</v>
      </c>
      <c r="D776">
        <v>38</v>
      </c>
      <c r="E776" t="s">
        <v>2345</v>
      </c>
      <c r="F776" t="s">
        <v>162</v>
      </c>
      <c r="G776">
        <v>1486</v>
      </c>
      <c r="H776">
        <v>1532</v>
      </c>
    </row>
    <row r="777" spans="1:8" x14ac:dyDescent="0.35">
      <c r="A777" t="s">
        <v>2346</v>
      </c>
      <c r="B777" t="s">
        <v>2347</v>
      </c>
      <c r="C777">
        <v>408</v>
      </c>
      <c r="D777">
        <v>0</v>
      </c>
      <c r="E777" t="s">
        <v>2348</v>
      </c>
      <c r="F777" t="s">
        <v>73</v>
      </c>
      <c r="G777">
        <v>1064</v>
      </c>
      <c r="H777">
        <v>1140</v>
      </c>
    </row>
    <row r="778" spans="1:8" x14ac:dyDescent="0.35">
      <c r="A778" t="s">
        <v>2349</v>
      </c>
      <c r="B778" t="s">
        <v>2350</v>
      </c>
      <c r="C778">
        <v>784</v>
      </c>
      <c r="D778">
        <v>26</v>
      </c>
      <c r="E778" t="s">
        <v>2351</v>
      </c>
      <c r="F778" t="s">
        <v>42</v>
      </c>
      <c r="G778">
        <v>4364</v>
      </c>
      <c r="H778">
        <v>4829</v>
      </c>
    </row>
    <row r="779" spans="1:8" x14ac:dyDescent="0.35">
      <c r="A779" t="s">
        <v>2352</v>
      </c>
      <c r="B779" t="s">
        <v>2353</v>
      </c>
      <c r="C779">
        <v>2901</v>
      </c>
      <c r="D779">
        <v>80</v>
      </c>
      <c r="E779" t="s">
        <v>2354</v>
      </c>
      <c r="F779" t="s">
        <v>2355</v>
      </c>
      <c r="G779">
        <v>4091</v>
      </c>
      <c r="H779">
        <v>4922</v>
      </c>
    </row>
    <row r="780" spans="1:8" x14ac:dyDescent="0.35">
      <c r="A780" t="s">
        <v>2356</v>
      </c>
      <c r="B780" t="s">
        <v>2357</v>
      </c>
      <c r="C780">
        <v>10</v>
      </c>
      <c r="D780">
        <v>22</v>
      </c>
      <c r="E780" t="s">
        <v>2358</v>
      </c>
      <c r="F780" t="s">
        <v>294</v>
      </c>
      <c r="G780">
        <v>1042</v>
      </c>
      <c r="H780">
        <v>1068</v>
      </c>
    </row>
    <row r="781" spans="1:8" x14ac:dyDescent="0.35">
      <c r="A781" t="s">
        <v>2359</v>
      </c>
      <c r="B781" t="s">
        <v>2360</v>
      </c>
      <c r="C781">
        <v>0</v>
      </c>
      <c r="D781">
        <v>0</v>
      </c>
      <c r="E781" t="s">
        <v>2361</v>
      </c>
      <c r="F781" t="s">
        <v>25</v>
      </c>
      <c r="G781">
        <v>0</v>
      </c>
      <c r="H781">
        <v>0</v>
      </c>
    </row>
    <row r="782" spans="1:8" x14ac:dyDescent="0.35">
      <c r="A782" t="s">
        <v>2362</v>
      </c>
      <c r="B782" t="s">
        <v>2363</v>
      </c>
      <c r="C782">
        <v>1172</v>
      </c>
      <c r="D782">
        <v>3</v>
      </c>
      <c r="E782" t="s">
        <v>2364</v>
      </c>
      <c r="F782" t="s">
        <v>80</v>
      </c>
      <c r="G782">
        <v>3693</v>
      </c>
      <c r="H782">
        <v>4048</v>
      </c>
    </row>
    <row r="783" spans="1:8" x14ac:dyDescent="0.35">
      <c r="A783" t="s">
        <v>2365</v>
      </c>
      <c r="B783" t="s">
        <v>2366</v>
      </c>
      <c r="C783">
        <v>14</v>
      </c>
      <c r="D783">
        <v>11</v>
      </c>
      <c r="E783" t="s">
        <v>2367</v>
      </c>
      <c r="F783" t="s">
        <v>11</v>
      </c>
      <c r="G783">
        <v>200</v>
      </c>
      <c r="H783">
        <v>244</v>
      </c>
    </row>
    <row r="784" spans="1:8" x14ac:dyDescent="0.35">
      <c r="A784" t="s">
        <v>2368</v>
      </c>
      <c r="B784" t="s">
        <v>2369</v>
      </c>
      <c r="C784">
        <v>195</v>
      </c>
      <c r="D784">
        <v>35</v>
      </c>
      <c r="E784" t="s">
        <v>2370</v>
      </c>
      <c r="F784" t="s">
        <v>11</v>
      </c>
      <c r="G784">
        <v>1978</v>
      </c>
      <c r="H784">
        <v>1997</v>
      </c>
    </row>
    <row r="785" spans="1:8" x14ac:dyDescent="0.35">
      <c r="A785" t="s">
        <v>2371</v>
      </c>
      <c r="B785" t="s">
        <v>2372</v>
      </c>
      <c r="C785">
        <v>4</v>
      </c>
      <c r="D785">
        <v>0</v>
      </c>
      <c r="E785" t="s">
        <v>2373</v>
      </c>
      <c r="F785" t="s">
        <v>32</v>
      </c>
      <c r="G785">
        <v>6</v>
      </c>
      <c r="H785">
        <v>16</v>
      </c>
    </row>
    <row r="786" spans="1:8" x14ac:dyDescent="0.35">
      <c r="A786" t="s">
        <v>2374</v>
      </c>
      <c r="B786" t="s">
        <v>2375</v>
      </c>
      <c r="C786">
        <v>22</v>
      </c>
      <c r="D786">
        <v>0</v>
      </c>
      <c r="E786" t="s">
        <v>2376</v>
      </c>
      <c r="F786" t="s">
        <v>32</v>
      </c>
      <c r="G786">
        <v>71</v>
      </c>
      <c r="H786">
        <v>77</v>
      </c>
    </row>
    <row r="787" spans="1:8" x14ac:dyDescent="0.35">
      <c r="A787" t="s">
        <v>2377</v>
      </c>
      <c r="B787" t="s">
        <v>2378</v>
      </c>
      <c r="C787">
        <v>237</v>
      </c>
      <c r="D787">
        <v>0</v>
      </c>
      <c r="E787" t="s">
        <v>2379</v>
      </c>
      <c r="F787" t="s">
        <v>32</v>
      </c>
      <c r="G787">
        <v>29</v>
      </c>
      <c r="H787">
        <v>33</v>
      </c>
    </row>
    <row r="788" spans="1:8" x14ac:dyDescent="0.35">
      <c r="A788" t="s">
        <v>2380</v>
      </c>
      <c r="B788" t="s">
        <v>2381</v>
      </c>
      <c r="C788">
        <v>231</v>
      </c>
      <c r="D788">
        <v>4</v>
      </c>
      <c r="E788" t="s">
        <v>2382</v>
      </c>
      <c r="F788" t="s">
        <v>119</v>
      </c>
      <c r="G788">
        <v>334</v>
      </c>
      <c r="H788">
        <v>536</v>
      </c>
    </row>
    <row r="789" spans="1:8" x14ac:dyDescent="0.35">
      <c r="A789" t="s">
        <v>2383</v>
      </c>
      <c r="B789" t="s">
        <v>2384</v>
      </c>
      <c r="C789">
        <v>81</v>
      </c>
      <c r="D789">
        <v>6</v>
      </c>
      <c r="E789" t="s">
        <v>2385</v>
      </c>
      <c r="F789" t="s">
        <v>106</v>
      </c>
      <c r="G789">
        <v>250</v>
      </c>
      <c r="H789">
        <v>274</v>
      </c>
    </row>
    <row r="790" spans="1:8" x14ac:dyDescent="0.35">
      <c r="A790" t="s">
        <v>2386</v>
      </c>
      <c r="B790" t="s">
        <v>2387</v>
      </c>
      <c r="C790">
        <v>246</v>
      </c>
      <c r="D790">
        <v>42</v>
      </c>
      <c r="E790" t="s">
        <v>2388</v>
      </c>
      <c r="F790" t="s">
        <v>11</v>
      </c>
      <c r="G790">
        <v>373</v>
      </c>
      <c r="H790">
        <v>427</v>
      </c>
    </row>
    <row r="791" spans="1:8" x14ac:dyDescent="0.35">
      <c r="A791" t="s">
        <v>2389</v>
      </c>
      <c r="B791" t="s">
        <v>2390</v>
      </c>
      <c r="C791">
        <v>34</v>
      </c>
      <c r="D791">
        <v>0</v>
      </c>
      <c r="E791" t="s">
        <v>2391</v>
      </c>
      <c r="F791" t="s">
        <v>246</v>
      </c>
      <c r="G791">
        <v>49</v>
      </c>
      <c r="H791">
        <v>52</v>
      </c>
    </row>
    <row r="792" spans="1:8" x14ac:dyDescent="0.35">
      <c r="A792" t="s">
        <v>2392</v>
      </c>
      <c r="B792" t="s">
        <v>2393</v>
      </c>
      <c r="C792">
        <v>866</v>
      </c>
      <c r="D792">
        <v>26</v>
      </c>
      <c r="E792" t="s">
        <v>2394</v>
      </c>
      <c r="F792" t="s">
        <v>58</v>
      </c>
      <c r="G792">
        <v>1009</v>
      </c>
      <c r="H792">
        <v>1209</v>
      </c>
    </row>
    <row r="793" spans="1:8" x14ac:dyDescent="0.35">
      <c r="A793" t="s">
        <v>2395</v>
      </c>
      <c r="B793" t="s">
        <v>2396</v>
      </c>
      <c r="C793">
        <v>3</v>
      </c>
      <c r="D793">
        <v>0</v>
      </c>
      <c r="E793" t="s">
        <v>2397</v>
      </c>
      <c r="F793" t="s">
        <v>25</v>
      </c>
      <c r="G793">
        <v>483</v>
      </c>
      <c r="H793">
        <v>656</v>
      </c>
    </row>
    <row r="794" spans="1:8" x14ac:dyDescent="0.35">
      <c r="A794" t="s">
        <v>2398</v>
      </c>
      <c r="B794" t="s">
        <v>2399</v>
      </c>
      <c r="C794">
        <v>88</v>
      </c>
      <c r="D794">
        <v>0</v>
      </c>
      <c r="E794" t="s">
        <v>2400</v>
      </c>
      <c r="F794" t="s">
        <v>32</v>
      </c>
      <c r="G794">
        <v>19</v>
      </c>
      <c r="H794">
        <v>28</v>
      </c>
    </row>
    <row r="795" spans="1:8" x14ac:dyDescent="0.35">
      <c r="A795" t="s">
        <v>2401</v>
      </c>
      <c r="B795" t="s">
        <v>2402</v>
      </c>
      <c r="C795">
        <v>43</v>
      </c>
      <c r="D795">
        <v>0</v>
      </c>
      <c r="E795" t="s">
        <v>2403</v>
      </c>
      <c r="F795" t="s">
        <v>32</v>
      </c>
      <c r="G795">
        <v>22</v>
      </c>
      <c r="H795">
        <v>42</v>
      </c>
    </row>
    <row r="796" spans="1:8" x14ac:dyDescent="0.35">
      <c r="A796" t="s">
        <v>2404</v>
      </c>
      <c r="B796" t="s">
        <v>2405</v>
      </c>
      <c r="C796">
        <v>25</v>
      </c>
      <c r="D796">
        <v>0</v>
      </c>
      <c r="E796" t="s">
        <v>2406</v>
      </c>
      <c r="F796" t="s">
        <v>11</v>
      </c>
      <c r="G796">
        <v>419</v>
      </c>
      <c r="H796">
        <v>434</v>
      </c>
    </row>
    <row r="797" spans="1:8" x14ac:dyDescent="0.35">
      <c r="A797" t="s">
        <v>2407</v>
      </c>
      <c r="B797" t="s">
        <v>2408</v>
      </c>
      <c r="C797">
        <v>207</v>
      </c>
      <c r="D797">
        <v>7</v>
      </c>
      <c r="E797" t="s">
        <v>1829</v>
      </c>
      <c r="F797" t="s">
        <v>119</v>
      </c>
      <c r="G797">
        <v>126</v>
      </c>
      <c r="H797">
        <v>147</v>
      </c>
    </row>
    <row r="798" spans="1:8" x14ac:dyDescent="0.35">
      <c r="A798" t="s">
        <v>2409</v>
      </c>
      <c r="B798" t="s">
        <v>2410</v>
      </c>
      <c r="C798">
        <v>67</v>
      </c>
      <c r="D798">
        <v>0</v>
      </c>
      <c r="E798" t="s">
        <v>2411</v>
      </c>
      <c r="F798" t="s">
        <v>32</v>
      </c>
      <c r="G798">
        <v>18</v>
      </c>
      <c r="H798">
        <v>21</v>
      </c>
    </row>
    <row r="799" spans="1:8" x14ac:dyDescent="0.35">
      <c r="A799" t="s">
        <v>2412</v>
      </c>
      <c r="B799" t="s">
        <v>2413</v>
      </c>
      <c r="C799">
        <v>10</v>
      </c>
      <c r="D799">
        <v>0</v>
      </c>
      <c r="E799" t="s">
        <v>2414</v>
      </c>
      <c r="F799" t="s">
        <v>32</v>
      </c>
      <c r="G799">
        <v>4</v>
      </c>
      <c r="H799">
        <v>18</v>
      </c>
    </row>
    <row r="800" spans="1:8" x14ac:dyDescent="0.35">
      <c r="A800" t="s">
        <v>2415</v>
      </c>
      <c r="B800" t="s">
        <v>2416</v>
      </c>
      <c r="C800">
        <v>346</v>
      </c>
      <c r="D800">
        <v>106</v>
      </c>
      <c r="E800" t="s">
        <v>2417</v>
      </c>
      <c r="F800" t="s">
        <v>11</v>
      </c>
      <c r="G800">
        <v>577</v>
      </c>
      <c r="H800">
        <v>578</v>
      </c>
    </row>
    <row r="801" spans="1:8" x14ac:dyDescent="0.35">
      <c r="A801" t="s">
        <v>2418</v>
      </c>
      <c r="B801" t="s">
        <v>2419</v>
      </c>
      <c r="C801">
        <v>42</v>
      </c>
      <c r="D801">
        <v>0</v>
      </c>
      <c r="E801" t="s">
        <v>2420</v>
      </c>
      <c r="F801" t="s">
        <v>32</v>
      </c>
      <c r="G801">
        <v>39</v>
      </c>
      <c r="H801">
        <v>43</v>
      </c>
    </row>
    <row r="802" spans="1:8" x14ac:dyDescent="0.35">
      <c r="A802" t="s">
        <v>2421</v>
      </c>
      <c r="B802" t="s">
        <v>2422</v>
      </c>
      <c r="C802">
        <v>121</v>
      </c>
      <c r="D802">
        <v>0</v>
      </c>
      <c r="E802" t="s">
        <v>2423</v>
      </c>
      <c r="F802" t="s">
        <v>32</v>
      </c>
      <c r="G802">
        <v>5</v>
      </c>
      <c r="H802">
        <v>10</v>
      </c>
    </row>
    <row r="803" spans="1:8" x14ac:dyDescent="0.35">
      <c r="A803" t="s">
        <v>2424</v>
      </c>
      <c r="B803" t="s">
        <v>2425</v>
      </c>
      <c r="C803">
        <v>354</v>
      </c>
      <c r="D803">
        <v>0</v>
      </c>
      <c r="E803" t="s">
        <v>2426</v>
      </c>
      <c r="F803" t="s">
        <v>11</v>
      </c>
      <c r="G803">
        <v>1756</v>
      </c>
      <c r="H803">
        <v>1765</v>
      </c>
    </row>
    <row r="804" spans="1:8" x14ac:dyDescent="0.35">
      <c r="A804" t="s">
        <v>2427</v>
      </c>
      <c r="B804" t="s">
        <v>2428</v>
      </c>
      <c r="C804">
        <v>512</v>
      </c>
      <c r="D804">
        <v>149</v>
      </c>
      <c r="E804" t="s">
        <v>2429</v>
      </c>
      <c r="F804" t="s">
        <v>11</v>
      </c>
      <c r="G804">
        <v>599</v>
      </c>
      <c r="H804">
        <v>894</v>
      </c>
    </row>
    <row r="805" spans="1:8" x14ac:dyDescent="0.35">
      <c r="A805" t="s">
        <v>2430</v>
      </c>
      <c r="B805" t="s">
        <v>2431</v>
      </c>
      <c r="C805">
        <v>256</v>
      </c>
      <c r="D805">
        <v>0</v>
      </c>
      <c r="E805" t="s">
        <v>2432</v>
      </c>
      <c r="F805" t="s">
        <v>464</v>
      </c>
      <c r="G805">
        <v>407</v>
      </c>
      <c r="H805">
        <v>719</v>
      </c>
    </row>
    <row r="806" spans="1:8" x14ac:dyDescent="0.35">
      <c r="A806" t="s">
        <v>2433</v>
      </c>
      <c r="B806" t="s">
        <v>2434</v>
      </c>
      <c r="C806">
        <v>77</v>
      </c>
      <c r="D806">
        <v>24</v>
      </c>
      <c r="E806" t="s">
        <v>2435</v>
      </c>
      <c r="F806" t="s">
        <v>106</v>
      </c>
      <c r="G806">
        <v>68</v>
      </c>
      <c r="H806">
        <v>120</v>
      </c>
    </row>
    <row r="807" spans="1:8" x14ac:dyDescent="0.35">
      <c r="A807" t="s">
        <v>2436</v>
      </c>
      <c r="B807" t="s">
        <v>2437</v>
      </c>
      <c r="C807">
        <v>35</v>
      </c>
      <c r="D807">
        <v>30</v>
      </c>
      <c r="E807" t="s">
        <v>2438</v>
      </c>
      <c r="F807" t="s">
        <v>62</v>
      </c>
      <c r="G807">
        <v>384</v>
      </c>
      <c r="H807">
        <v>674</v>
      </c>
    </row>
    <row r="808" spans="1:8" x14ac:dyDescent="0.35">
      <c r="A808" t="s">
        <v>2439</v>
      </c>
      <c r="B808" t="s">
        <v>2440</v>
      </c>
      <c r="C808">
        <v>706</v>
      </c>
      <c r="D808">
        <v>0</v>
      </c>
      <c r="E808" t="s">
        <v>2441</v>
      </c>
      <c r="F808" t="s">
        <v>15</v>
      </c>
      <c r="G808">
        <v>62</v>
      </c>
      <c r="H808">
        <v>77</v>
      </c>
    </row>
    <row r="809" spans="1:8" x14ac:dyDescent="0.35">
      <c r="A809" t="s">
        <v>2442</v>
      </c>
      <c r="B809" t="s">
        <v>2443</v>
      </c>
      <c r="C809">
        <v>22</v>
      </c>
      <c r="D809">
        <v>82</v>
      </c>
      <c r="E809" t="s">
        <v>2444</v>
      </c>
      <c r="F809" t="s">
        <v>58</v>
      </c>
      <c r="G809">
        <v>5275</v>
      </c>
      <c r="H809">
        <v>7356</v>
      </c>
    </row>
    <row r="810" spans="1:8" x14ac:dyDescent="0.35">
      <c r="A810" t="s">
        <v>2445</v>
      </c>
      <c r="B810" t="s">
        <v>2446</v>
      </c>
      <c r="C810">
        <v>0</v>
      </c>
      <c r="D810">
        <v>0</v>
      </c>
      <c r="E810" t="s">
        <v>2447</v>
      </c>
      <c r="F810" t="s">
        <v>58</v>
      </c>
      <c r="G810">
        <v>79</v>
      </c>
      <c r="H810">
        <v>174</v>
      </c>
    </row>
    <row r="811" spans="1:8" x14ac:dyDescent="0.35">
      <c r="A811" t="s">
        <v>2448</v>
      </c>
      <c r="B811" t="s">
        <v>2449</v>
      </c>
      <c r="C811">
        <v>90</v>
      </c>
      <c r="D811">
        <v>30</v>
      </c>
      <c r="E811" t="s">
        <v>2450</v>
      </c>
      <c r="F811" t="s">
        <v>214</v>
      </c>
      <c r="G811">
        <v>600</v>
      </c>
      <c r="H811">
        <v>1150</v>
      </c>
    </row>
    <row r="812" spans="1:8" x14ac:dyDescent="0.35">
      <c r="A812" t="s">
        <v>2451</v>
      </c>
      <c r="B812" t="s">
        <v>2452</v>
      </c>
      <c r="C812">
        <v>528</v>
      </c>
      <c r="D812">
        <v>157</v>
      </c>
      <c r="E812" t="s">
        <v>2453</v>
      </c>
      <c r="F812" t="s">
        <v>11</v>
      </c>
      <c r="G812">
        <v>781</v>
      </c>
      <c r="H812">
        <v>813</v>
      </c>
    </row>
    <row r="813" spans="1:8" x14ac:dyDescent="0.35">
      <c r="A813" t="s">
        <v>2454</v>
      </c>
      <c r="B813" t="s">
        <v>2455</v>
      </c>
      <c r="C813">
        <v>167</v>
      </c>
      <c r="D813">
        <v>22</v>
      </c>
      <c r="E813" t="s">
        <v>2456</v>
      </c>
      <c r="F813" t="s">
        <v>62</v>
      </c>
      <c r="G813">
        <v>247</v>
      </c>
      <c r="H813">
        <v>274</v>
      </c>
    </row>
    <row r="814" spans="1:8" x14ac:dyDescent="0.35">
      <c r="A814" t="s">
        <v>2457</v>
      </c>
      <c r="B814" t="s">
        <v>2458</v>
      </c>
      <c r="C814">
        <v>12318</v>
      </c>
      <c r="D814">
        <v>0</v>
      </c>
      <c r="E814" t="s">
        <v>2459</v>
      </c>
      <c r="F814" t="s">
        <v>25</v>
      </c>
      <c r="G814">
        <v>3489</v>
      </c>
      <c r="H814">
        <v>4747</v>
      </c>
    </row>
    <row r="815" spans="1:8" x14ac:dyDescent="0.35">
      <c r="A815" t="s">
        <v>2460</v>
      </c>
      <c r="B815" t="s">
        <v>2461</v>
      </c>
      <c r="C815">
        <v>160</v>
      </c>
      <c r="D815">
        <v>0</v>
      </c>
      <c r="E815" t="s">
        <v>2462</v>
      </c>
      <c r="F815" t="s">
        <v>32</v>
      </c>
      <c r="G815">
        <v>378</v>
      </c>
      <c r="H815">
        <v>400</v>
      </c>
    </row>
    <row r="816" spans="1:8" x14ac:dyDescent="0.35">
      <c r="A816" t="s">
        <v>2463</v>
      </c>
      <c r="B816" t="s">
        <v>2464</v>
      </c>
      <c r="C816">
        <v>25</v>
      </c>
      <c r="D816">
        <v>20</v>
      </c>
      <c r="E816" t="s">
        <v>2465</v>
      </c>
      <c r="F816" t="s">
        <v>32</v>
      </c>
      <c r="G816">
        <v>690</v>
      </c>
      <c r="H816">
        <v>987</v>
      </c>
    </row>
    <row r="817" spans="1:8" x14ac:dyDescent="0.35">
      <c r="A817" t="s">
        <v>2466</v>
      </c>
      <c r="B817" t="s">
        <v>2467</v>
      </c>
      <c r="C817">
        <v>107</v>
      </c>
      <c r="D817">
        <v>54</v>
      </c>
      <c r="E817" t="s">
        <v>2468</v>
      </c>
      <c r="F817" t="s">
        <v>11</v>
      </c>
      <c r="G817">
        <v>1372</v>
      </c>
      <c r="H817">
        <v>1555</v>
      </c>
    </row>
    <row r="818" spans="1:8" x14ac:dyDescent="0.35">
      <c r="A818" t="s">
        <v>2469</v>
      </c>
      <c r="B818" t="s">
        <v>2470</v>
      </c>
      <c r="C818">
        <v>21</v>
      </c>
      <c r="D818">
        <v>0</v>
      </c>
      <c r="E818" t="s">
        <v>2471</v>
      </c>
      <c r="F818" t="s">
        <v>464</v>
      </c>
      <c r="G818">
        <v>95</v>
      </c>
      <c r="H818">
        <v>244</v>
      </c>
    </row>
    <row r="819" spans="1:8" x14ac:dyDescent="0.35">
      <c r="A819" t="s">
        <v>2472</v>
      </c>
      <c r="B819" t="s">
        <v>2473</v>
      </c>
      <c r="C819">
        <v>13</v>
      </c>
      <c r="D819">
        <v>0</v>
      </c>
      <c r="E819" t="s">
        <v>2474</v>
      </c>
      <c r="F819" t="s">
        <v>58</v>
      </c>
      <c r="G819">
        <v>120</v>
      </c>
      <c r="H819">
        <v>243</v>
      </c>
    </row>
    <row r="820" spans="1:8" x14ac:dyDescent="0.35">
      <c r="A820" t="s">
        <v>2475</v>
      </c>
      <c r="B820" t="s">
        <v>2476</v>
      </c>
      <c r="C820">
        <v>84</v>
      </c>
      <c r="D820">
        <v>0</v>
      </c>
      <c r="E820" t="s">
        <v>2477</v>
      </c>
      <c r="F820" t="s">
        <v>32</v>
      </c>
      <c r="G820">
        <v>17</v>
      </c>
      <c r="H820">
        <v>21</v>
      </c>
    </row>
    <row r="821" spans="1:8" x14ac:dyDescent="0.35">
      <c r="A821" t="s">
        <v>2478</v>
      </c>
      <c r="B821" t="s">
        <v>2479</v>
      </c>
      <c r="C821">
        <v>436</v>
      </c>
      <c r="D821">
        <v>51</v>
      </c>
      <c r="E821" t="s">
        <v>2480</v>
      </c>
      <c r="F821" t="s">
        <v>11</v>
      </c>
      <c r="G821">
        <v>2056</v>
      </c>
      <c r="H821">
        <v>2057</v>
      </c>
    </row>
    <row r="822" spans="1:8" x14ac:dyDescent="0.35">
      <c r="A822" t="s">
        <v>2481</v>
      </c>
      <c r="B822" t="s">
        <v>2482</v>
      </c>
      <c r="C822">
        <v>852</v>
      </c>
      <c r="D822">
        <v>147</v>
      </c>
      <c r="E822" t="s">
        <v>2483</v>
      </c>
      <c r="F822" t="s">
        <v>162</v>
      </c>
      <c r="G822">
        <v>862</v>
      </c>
      <c r="H822">
        <v>869</v>
      </c>
    </row>
    <row r="823" spans="1:8" x14ac:dyDescent="0.35">
      <c r="A823" t="s">
        <v>2484</v>
      </c>
      <c r="B823" t="s">
        <v>2485</v>
      </c>
      <c r="C823">
        <v>89</v>
      </c>
      <c r="D823">
        <v>13</v>
      </c>
      <c r="E823" t="s">
        <v>2486</v>
      </c>
      <c r="F823" t="s">
        <v>80</v>
      </c>
      <c r="G823">
        <v>536</v>
      </c>
      <c r="H823">
        <v>780</v>
      </c>
    </row>
    <row r="824" spans="1:8" x14ac:dyDescent="0.35">
      <c r="A824" t="s">
        <v>2487</v>
      </c>
      <c r="B824" t="s">
        <v>2488</v>
      </c>
      <c r="C824">
        <v>47</v>
      </c>
      <c r="D824">
        <v>12</v>
      </c>
      <c r="E824" t="s">
        <v>2489</v>
      </c>
      <c r="F824" t="s">
        <v>11</v>
      </c>
      <c r="G824">
        <v>173</v>
      </c>
      <c r="H824">
        <v>175</v>
      </c>
    </row>
    <row r="825" spans="1:8" x14ac:dyDescent="0.35">
      <c r="A825" t="s">
        <v>2490</v>
      </c>
      <c r="B825" t="s">
        <v>2491</v>
      </c>
      <c r="C825">
        <v>46</v>
      </c>
      <c r="D825">
        <v>6</v>
      </c>
      <c r="E825" t="s">
        <v>761</v>
      </c>
      <c r="F825" t="s">
        <v>25</v>
      </c>
      <c r="G825">
        <v>526</v>
      </c>
      <c r="H825">
        <v>672</v>
      </c>
    </row>
    <row r="826" spans="1:8" x14ac:dyDescent="0.35">
      <c r="A826" t="s">
        <v>2492</v>
      </c>
      <c r="B826" t="s">
        <v>2493</v>
      </c>
      <c r="C826">
        <v>432</v>
      </c>
      <c r="D826">
        <v>25</v>
      </c>
      <c r="E826" t="s">
        <v>2494</v>
      </c>
      <c r="F826" t="s">
        <v>1492</v>
      </c>
      <c r="G826">
        <v>816</v>
      </c>
      <c r="H826">
        <v>911</v>
      </c>
    </row>
    <row r="827" spans="1:8" x14ac:dyDescent="0.35">
      <c r="A827" t="s">
        <v>2495</v>
      </c>
      <c r="B827" t="s">
        <v>2496</v>
      </c>
      <c r="C827">
        <v>65</v>
      </c>
      <c r="D827">
        <v>0</v>
      </c>
      <c r="E827" t="s">
        <v>2497</v>
      </c>
      <c r="F827" t="s">
        <v>32</v>
      </c>
      <c r="G827">
        <v>51</v>
      </c>
      <c r="H827">
        <v>76</v>
      </c>
    </row>
    <row r="828" spans="1:8" x14ac:dyDescent="0.35">
      <c r="A828" t="s">
        <v>2498</v>
      </c>
      <c r="B828" t="s">
        <v>2499</v>
      </c>
      <c r="C828">
        <v>360</v>
      </c>
      <c r="D828">
        <v>18</v>
      </c>
      <c r="E828" t="s">
        <v>1435</v>
      </c>
      <c r="F828" t="s">
        <v>25</v>
      </c>
      <c r="G828">
        <v>348</v>
      </c>
      <c r="H828">
        <v>383</v>
      </c>
    </row>
    <row r="829" spans="1:8" x14ac:dyDescent="0.35">
      <c r="A829" t="s">
        <v>2500</v>
      </c>
      <c r="B829" t="s">
        <v>2501</v>
      </c>
      <c r="C829">
        <v>7</v>
      </c>
      <c r="D829">
        <v>1</v>
      </c>
      <c r="E829" t="s">
        <v>2502</v>
      </c>
      <c r="F829" t="s">
        <v>80</v>
      </c>
      <c r="G829">
        <v>9</v>
      </c>
      <c r="H829">
        <v>9</v>
      </c>
    </row>
    <row r="830" spans="1:8" x14ac:dyDescent="0.35">
      <c r="A830" t="s">
        <v>2503</v>
      </c>
      <c r="B830" t="s">
        <v>2504</v>
      </c>
      <c r="C830">
        <v>4898</v>
      </c>
      <c r="D830">
        <v>28</v>
      </c>
      <c r="E830" t="s">
        <v>2505</v>
      </c>
      <c r="F830" t="s">
        <v>80</v>
      </c>
      <c r="G830">
        <v>5021</v>
      </c>
      <c r="H830">
        <v>6273</v>
      </c>
    </row>
    <row r="831" spans="1:8" x14ac:dyDescent="0.35">
      <c r="A831" t="s">
        <v>2506</v>
      </c>
      <c r="B831" t="s">
        <v>2507</v>
      </c>
      <c r="C831">
        <v>974</v>
      </c>
      <c r="D831">
        <v>70</v>
      </c>
      <c r="E831" t="s">
        <v>2508</v>
      </c>
      <c r="F831" t="s">
        <v>294</v>
      </c>
      <c r="G831">
        <v>1805</v>
      </c>
      <c r="H831">
        <v>2413</v>
      </c>
    </row>
    <row r="832" spans="1:8" x14ac:dyDescent="0.35">
      <c r="A832" t="s">
        <v>2509</v>
      </c>
      <c r="B832" t="s">
        <v>2510</v>
      </c>
      <c r="C832">
        <v>18</v>
      </c>
      <c r="D832">
        <v>0</v>
      </c>
      <c r="E832" t="s">
        <v>2511</v>
      </c>
      <c r="F832" t="s">
        <v>42</v>
      </c>
      <c r="G832">
        <v>7</v>
      </c>
      <c r="H832">
        <v>7</v>
      </c>
    </row>
    <row r="833" spans="1:8" x14ac:dyDescent="0.35">
      <c r="A833" t="s">
        <v>2512</v>
      </c>
      <c r="B833" t="s">
        <v>2513</v>
      </c>
      <c r="C833">
        <v>61</v>
      </c>
      <c r="D833">
        <v>70</v>
      </c>
      <c r="E833" t="s">
        <v>2514</v>
      </c>
      <c r="F833" t="s">
        <v>11</v>
      </c>
      <c r="G833">
        <v>585</v>
      </c>
      <c r="H833">
        <v>620</v>
      </c>
    </row>
    <row r="834" spans="1:8" x14ac:dyDescent="0.35">
      <c r="A834" t="s">
        <v>2515</v>
      </c>
      <c r="B834" t="s">
        <v>2516</v>
      </c>
      <c r="C834">
        <v>73</v>
      </c>
      <c r="D834">
        <v>16</v>
      </c>
      <c r="E834" t="s">
        <v>2517</v>
      </c>
      <c r="F834" t="s">
        <v>11</v>
      </c>
      <c r="G834">
        <v>246</v>
      </c>
      <c r="H834">
        <v>255</v>
      </c>
    </row>
    <row r="835" spans="1:8" x14ac:dyDescent="0.35">
      <c r="A835" t="s">
        <v>2518</v>
      </c>
      <c r="B835" t="s">
        <v>2519</v>
      </c>
      <c r="C835">
        <v>99</v>
      </c>
      <c r="D835">
        <v>75</v>
      </c>
      <c r="E835" t="s">
        <v>2520</v>
      </c>
      <c r="F835" t="s">
        <v>537</v>
      </c>
      <c r="G835">
        <v>1500</v>
      </c>
      <c r="H835">
        <v>1517</v>
      </c>
    </row>
    <row r="836" spans="1:8" x14ac:dyDescent="0.35">
      <c r="A836" t="s">
        <v>2521</v>
      </c>
      <c r="B836" t="s">
        <v>2522</v>
      </c>
      <c r="C836">
        <v>500</v>
      </c>
      <c r="D836">
        <v>43</v>
      </c>
      <c r="E836" t="s">
        <v>2523</v>
      </c>
      <c r="F836" t="s">
        <v>11</v>
      </c>
      <c r="G836">
        <v>561</v>
      </c>
      <c r="H836">
        <v>767</v>
      </c>
    </row>
    <row r="837" spans="1:8" x14ac:dyDescent="0.35">
      <c r="A837" t="s">
        <v>2524</v>
      </c>
      <c r="B837" t="s">
        <v>2525</v>
      </c>
      <c r="C837">
        <v>349</v>
      </c>
      <c r="D837">
        <v>7</v>
      </c>
      <c r="E837" t="s">
        <v>2526</v>
      </c>
      <c r="F837" t="s">
        <v>106</v>
      </c>
      <c r="G837">
        <v>383</v>
      </c>
      <c r="H837">
        <v>490</v>
      </c>
    </row>
    <row r="838" spans="1:8" x14ac:dyDescent="0.35">
      <c r="A838" t="s">
        <v>2527</v>
      </c>
      <c r="B838" t="s">
        <v>2528</v>
      </c>
      <c r="C838">
        <v>192</v>
      </c>
      <c r="D838">
        <v>0</v>
      </c>
      <c r="E838" t="s">
        <v>2529</v>
      </c>
      <c r="F838" t="s">
        <v>32</v>
      </c>
      <c r="G838">
        <v>75</v>
      </c>
      <c r="H838">
        <v>197</v>
      </c>
    </row>
    <row r="839" spans="1:8" x14ac:dyDescent="0.35">
      <c r="A839" t="s">
        <v>2530</v>
      </c>
      <c r="B839" t="s">
        <v>2531</v>
      </c>
      <c r="C839">
        <v>469</v>
      </c>
      <c r="D839">
        <v>0</v>
      </c>
      <c r="E839" t="s">
        <v>2532</v>
      </c>
      <c r="F839" t="s">
        <v>15</v>
      </c>
      <c r="G839">
        <v>353</v>
      </c>
      <c r="H839">
        <v>573</v>
      </c>
    </row>
    <row r="840" spans="1:8" x14ac:dyDescent="0.35">
      <c r="A840" t="s">
        <v>2533</v>
      </c>
      <c r="B840" t="s">
        <v>2534</v>
      </c>
      <c r="C840">
        <v>124</v>
      </c>
      <c r="D840">
        <v>60</v>
      </c>
      <c r="E840" t="s">
        <v>2535</v>
      </c>
      <c r="F840" t="s">
        <v>106</v>
      </c>
      <c r="G840">
        <v>277</v>
      </c>
      <c r="H840">
        <v>308</v>
      </c>
    </row>
    <row r="841" spans="1:8" x14ac:dyDescent="0.35">
      <c r="A841" t="s">
        <v>2536</v>
      </c>
      <c r="B841" t="s">
        <v>2537</v>
      </c>
      <c r="C841">
        <v>53</v>
      </c>
      <c r="D841">
        <v>10</v>
      </c>
      <c r="E841" t="s">
        <v>2538</v>
      </c>
      <c r="F841" t="s">
        <v>11</v>
      </c>
      <c r="G841">
        <v>614</v>
      </c>
      <c r="H841">
        <v>622</v>
      </c>
    </row>
    <row r="842" spans="1:8" x14ac:dyDescent="0.35">
      <c r="A842" t="s">
        <v>2539</v>
      </c>
      <c r="B842" t="s">
        <v>2540</v>
      </c>
      <c r="C842">
        <v>7</v>
      </c>
      <c r="D842">
        <v>14</v>
      </c>
      <c r="E842" t="s">
        <v>2541</v>
      </c>
      <c r="F842" t="s">
        <v>11</v>
      </c>
      <c r="G842">
        <v>129</v>
      </c>
      <c r="H842">
        <v>363</v>
      </c>
    </row>
    <row r="843" spans="1:8" x14ac:dyDescent="0.35">
      <c r="A843" t="s">
        <v>2542</v>
      </c>
      <c r="B843" t="s">
        <v>2543</v>
      </c>
      <c r="C843">
        <v>2575</v>
      </c>
      <c r="D843">
        <v>3</v>
      </c>
      <c r="E843" t="s">
        <v>2544</v>
      </c>
      <c r="F843" t="s">
        <v>62</v>
      </c>
      <c r="G843">
        <v>2112</v>
      </c>
      <c r="H843">
        <v>2390</v>
      </c>
    </row>
    <row r="844" spans="1:8" x14ac:dyDescent="0.35">
      <c r="A844" t="s">
        <v>2545</v>
      </c>
      <c r="B844" t="s">
        <v>2546</v>
      </c>
      <c r="C844">
        <v>26</v>
      </c>
      <c r="D844">
        <v>0</v>
      </c>
      <c r="E844" t="s">
        <v>2547</v>
      </c>
      <c r="F844" t="s">
        <v>11</v>
      </c>
      <c r="G844">
        <v>16</v>
      </c>
      <c r="H844">
        <v>37</v>
      </c>
    </row>
    <row r="845" spans="1:8" x14ac:dyDescent="0.35">
      <c r="A845" t="s">
        <v>2548</v>
      </c>
      <c r="B845" t="s">
        <v>2549</v>
      </c>
      <c r="C845">
        <v>48</v>
      </c>
      <c r="D845">
        <v>0</v>
      </c>
      <c r="E845" t="s">
        <v>2550</v>
      </c>
      <c r="F845" t="s">
        <v>32</v>
      </c>
      <c r="G845">
        <v>30</v>
      </c>
      <c r="H845">
        <v>63</v>
      </c>
    </row>
    <row r="846" spans="1:8" x14ac:dyDescent="0.35">
      <c r="A846" t="s">
        <v>2551</v>
      </c>
      <c r="B846" t="s">
        <v>2552</v>
      </c>
      <c r="C846">
        <v>146</v>
      </c>
      <c r="D846">
        <v>2</v>
      </c>
      <c r="E846" t="s">
        <v>2553</v>
      </c>
      <c r="F846" t="s">
        <v>80</v>
      </c>
      <c r="G846">
        <v>958</v>
      </c>
      <c r="H846">
        <v>984</v>
      </c>
    </row>
    <row r="847" spans="1:8" x14ac:dyDescent="0.35">
      <c r="A847" t="s">
        <v>2554</v>
      </c>
      <c r="B847" t="s">
        <v>2555</v>
      </c>
      <c r="C847">
        <v>95</v>
      </c>
      <c r="D847">
        <v>9</v>
      </c>
      <c r="E847" t="s">
        <v>2556</v>
      </c>
      <c r="F847" t="s">
        <v>11</v>
      </c>
      <c r="G847">
        <v>123</v>
      </c>
      <c r="H847">
        <v>221</v>
      </c>
    </row>
    <row r="848" spans="1:8" x14ac:dyDescent="0.35">
      <c r="A848" t="s">
        <v>2557</v>
      </c>
      <c r="B848" t="s">
        <v>2558</v>
      </c>
      <c r="C848">
        <v>7</v>
      </c>
      <c r="D848">
        <v>0</v>
      </c>
      <c r="E848" t="s">
        <v>2559</v>
      </c>
      <c r="F848" t="s">
        <v>11</v>
      </c>
      <c r="G848">
        <v>26</v>
      </c>
      <c r="H848">
        <v>35</v>
      </c>
    </row>
    <row r="849" spans="1:8" x14ac:dyDescent="0.35">
      <c r="A849" t="s">
        <v>2560</v>
      </c>
      <c r="B849" t="s">
        <v>2561</v>
      </c>
      <c r="C849">
        <v>96</v>
      </c>
      <c r="D849">
        <v>0</v>
      </c>
      <c r="E849" t="s">
        <v>2562</v>
      </c>
      <c r="F849" t="s">
        <v>11</v>
      </c>
      <c r="G849">
        <v>724</v>
      </c>
      <c r="H849">
        <v>1483</v>
      </c>
    </row>
    <row r="850" spans="1:8" x14ac:dyDescent="0.35">
      <c r="A850" t="s">
        <v>2563</v>
      </c>
      <c r="B850" t="s">
        <v>2564</v>
      </c>
      <c r="C850">
        <v>796</v>
      </c>
      <c r="D850">
        <v>16</v>
      </c>
      <c r="E850" t="s">
        <v>2565</v>
      </c>
      <c r="F850" t="s">
        <v>25</v>
      </c>
      <c r="G850">
        <v>1072</v>
      </c>
      <c r="H850">
        <v>1254</v>
      </c>
    </row>
    <row r="851" spans="1:8" x14ac:dyDescent="0.35">
      <c r="A851" t="s">
        <v>2566</v>
      </c>
      <c r="B851" t="s">
        <v>2567</v>
      </c>
      <c r="C851">
        <v>582</v>
      </c>
      <c r="D851">
        <v>38</v>
      </c>
      <c r="E851" t="s">
        <v>2385</v>
      </c>
      <c r="F851" t="s">
        <v>62</v>
      </c>
      <c r="G851">
        <v>1087</v>
      </c>
      <c r="H851">
        <v>1114</v>
      </c>
    </row>
    <row r="852" spans="1:8" x14ac:dyDescent="0.35">
      <c r="A852" t="s">
        <v>2568</v>
      </c>
      <c r="B852" t="s">
        <v>2569</v>
      </c>
      <c r="C852">
        <v>294</v>
      </c>
      <c r="D852">
        <v>54</v>
      </c>
      <c r="E852" t="s">
        <v>2570</v>
      </c>
      <c r="F852" t="s">
        <v>62</v>
      </c>
      <c r="G852">
        <v>3143</v>
      </c>
      <c r="H852">
        <v>3157</v>
      </c>
    </row>
    <row r="853" spans="1:8" x14ac:dyDescent="0.35">
      <c r="A853" t="s">
        <v>2571</v>
      </c>
      <c r="B853" t="s">
        <v>2572</v>
      </c>
      <c r="C853">
        <v>321</v>
      </c>
      <c r="D853">
        <v>0</v>
      </c>
      <c r="E853" t="s">
        <v>2573</v>
      </c>
      <c r="F853" t="s">
        <v>80</v>
      </c>
      <c r="G853">
        <v>16</v>
      </c>
      <c r="H853">
        <v>89</v>
      </c>
    </row>
    <row r="854" spans="1:8" x14ac:dyDescent="0.35">
      <c r="A854" t="s">
        <v>2574</v>
      </c>
      <c r="B854" t="s">
        <v>2575</v>
      </c>
      <c r="C854">
        <v>8</v>
      </c>
      <c r="D854">
        <v>0</v>
      </c>
      <c r="E854" t="s">
        <v>2576</v>
      </c>
      <c r="F854" t="s">
        <v>58</v>
      </c>
      <c r="G854">
        <v>28</v>
      </c>
      <c r="H854">
        <v>37</v>
      </c>
    </row>
    <row r="855" spans="1:8" x14ac:dyDescent="0.35">
      <c r="A855" t="s">
        <v>2577</v>
      </c>
      <c r="B855" t="s">
        <v>2578</v>
      </c>
      <c r="C855">
        <v>16</v>
      </c>
      <c r="D855">
        <v>0</v>
      </c>
      <c r="E855" t="s">
        <v>2579</v>
      </c>
      <c r="F855" t="s">
        <v>224</v>
      </c>
      <c r="G855">
        <v>31</v>
      </c>
      <c r="H855">
        <v>33</v>
      </c>
    </row>
    <row r="856" spans="1:8" x14ac:dyDescent="0.35">
      <c r="A856" t="s">
        <v>2580</v>
      </c>
      <c r="B856" t="s">
        <v>2581</v>
      </c>
      <c r="C856">
        <v>1945</v>
      </c>
      <c r="D856">
        <v>245</v>
      </c>
      <c r="E856" t="s">
        <v>2582</v>
      </c>
      <c r="F856" t="s">
        <v>11</v>
      </c>
      <c r="G856">
        <v>3848</v>
      </c>
      <c r="H856">
        <v>4030</v>
      </c>
    </row>
    <row r="857" spans="1:8" x14ac:dyDescent="0.35">
      <c r="A857" t="s">
        <v>2583</v>
      </c>
      <c r="B857" t="s">
        <v>2584</v>
      </c>
      <c r="C857">
        <v>32395</v>
      </c>
      <c r="D857">
        <v>19</v>
      </c>
      <c r="E857" t="s">
        <v>2585</v>
      </c>
      <c r="F857" t="s">
        <v>62</v>
      </c>
      <c r="G857">
        <v>16276</v>
      </c>
      <c r="H857">
        <v>22245</v>
      </c>
    </row>
    <row r="858" spans="1:8" x14ac:dyDescent="0.35">
      <c r="A858" t="s">
        <v>2586</v>
      </c>
      <c r="B858" t="s">
        <v>2587</v>
      </c>
      <c r="C858">
        <v>58</v>
      </c>
      <c r="D858">
        <v>0</v>
      </c>
      <c r="E858" t="s">
        <v>2588</v>
      </c>
      <c r="F858" t="s">
        <v>90</v>
      </c>
      <c r="G858">
        <v>54</v>
      </c>
      <c r="H858">
        <v>139</v>
      </c>
    </row>
    <row r="859" spans="1:8" x14ac:dyDescent="0.35">
      <c r="A859" t="s">
        <v>2589</v>
      </c>
      <c r="B859" t="s">
        <v>2590</v>
      </c>
      <c r="C859">
        <v>43</v>
      </c>
      <c r="D859">
        <v>0</v>
      </c>
      <c r="E859" t="s">
        <v>2591</v>
      </c>
      <c r="F859" t="s">
        <v>11</v>
      </c>
      <c r="G859">
        <v>187</v>
      </c>
      <c r="H859">
        <v>202</v>
      </c>
    </row>
    <row r="860" spans="1:8" x14ac:dyDescent="0.35">
      <c r="A860" t="s">
        <v>2592</v>
      </c>
      <c r="B860" t="s">
        <v>2593</v>
      </c>
      <c r="C860">
        <v>2</v>
      </c>
      <c r="D860">
        <v>0</v>
      </c>
      <c r="E860" t="s">
        <v>2594</v>
      </c>
      <c r="F860" t="s">
        <v>90</v>
      </c>
      <c r="G860">
        <v>7</v>
      </c>
      <c r="H860">
        <v>18</v>
      </c>
    </row>
    <row r="861" spans="1:8" x14ac:dyDescent="0.35">
      <c r="A861" t="s">
        <v>2595</v>
      </c>
      <c r="B861" t="s">
        <v>2596</v>
      </c>
      <c r="C861">
        <v>206</v>
      </c>
      <c r="D861">
        <v>0</v>
      </c>
      <c r="E861" t="s">
        <v>2597</v>
      </c>
      <c r="F861" t="s">
        <v>11</v>
      </c>
      <c r="G861">
        <v>2048</v>
      </c>
      <c r="H861">
        <v>2159</v>
      </c>
    </row>
    <row r="862" spans="1:8" x14ac:dyDescent="0.35">
      <c r="A862" t="s">
        <v>2598</v>
      </c>
      <c r="B862" t="s">
        <v>2599</v>
      </c>
      <c r="C862">
        <v>3618</v>
      </c>
      <c r="D862">
        <v>464</v>
      </c>
      <c r="E862" t="s">
        <v>2600</v>
      </c>
      <c r="F862" t="s">
        <v>106</v>
      </c>
      <c r="G862">
        <v>19051</v>
      </c>
      <c r="H862">
        <v>21447</v>
      </c>
    </row>
    <row r="863" spans="1:8" x14ac:dyDescent="0.35">
      <c r="A863" t="s">
        <v>2601</v>
      </c>
      <c r="B863" t="s">
        <v>2602</v>
      </c>
      <c r="C863">
        <v>200</v>
      </c>
      <c r="D863">
        <v>34</v>
      </c>
      <c r="E863" t="s">
        <v>2603</v>
      </c>
      <c r="F863" t="s">
        <v>11</v>
      </c>
      <c r="G863">
        <v>622</v>
      </c>
      <c r="H863">
        <v>885</v>
      </c>
    </row>
    <row r="864" spans="1:8" x14ac:dyDescent="0.35">
      <c r="A864" t="s">
        <v>2604</v>
      </c>
      <c r="B864" t="s">
        <v>2605</v>
      </c>
      <c r="C864">
        <v>2057</v>
      </c>
      <c r="D864">
        <v>140</v>
      </c>
      <c r="E864" t="s">
        <v>2606</v>
      </c>
      <c r="F864" t="s">
        <v>537</v>
      </c>
      <c r="G864">
        <v>3478</v>
      </c>
      <c r="H864">
        <v>3909</v>
      </c>
    </row>
    <row r="865" spans="1:8" x14ac:dyDescent="0.35">
      <c r="A865" t="s">
        <v>2607</v>
      </c>
      <c r="B865" t="s">
        <v>2608</v>
      </c>
      <c r="C865">
        <v>150</v>
      </c>
      <c r="D865">
        <v>15</v>
      </c>
      <c r="E865" t="s">
        <v>2609</v>
      </c>
      <c r="F865" t="s">
        <v>11</v>
      </c>
      <c r="G865">
        <v>364</v>
      </c>
      <c r="H865">
        <v>420</v>
      </c>
    </row>
    <row r="866" spans="1:8" x14ac:dyDescent="0.35">
      <c r="A866" t="s">
        <v>2610</v>
      </c>
      <c r="B866" t="s">
        <v>2611</v>
      </c>
      <c r="C866">
        <v>74</v>
      </c>
      <c r="D866">
        <v>1</v>
      </c>
      <c r="E866" t="s">
        <v>2612</v>
      </c>
      <c r="F866" t="s">
        <v>492</v>
      </c>
      <c r="G866">
        <v>133</v>
      </c>
      <c r="H866">
        <v>182</v>
      </c>
    </row>
    <row r="867" spans="1:8" x14ac:dyDescent="0.35">
      <c r="A867" t="s">
        <v>2613</v>
      </c>
      <c r="B867" t="s">
        <v>2614</v>
      </c>
      <c r="C867">
        <v>1044</v>
      </c>
      <c r="D867">
        <v>130</v>
      </c>
      <c r="E867" t="s">
        <v>2615</v>
      </c>
      <c r="F867" t="s">
        <v>11</v>
      </c>
      <c r="G867">
        <v>794</v>
      </c>
      <c r="H867">
        <v>845</v>
      </c>
    </row>
    <row r="868" spans="1:8" x14ac:dyDescent="0.35">
      <c r="A868" t="s">
        <v>2616</v>
      </c>
      <c r="B868" t="s">
        <v>2617</v>
      </c>
      <c r="C868">
        <v>655</v>
      </c>
      <c r="D868">
        <v>17</v>
      </c>
      <c r="E868" t="s">
        <v>2618</v>
      </c>
      <c r="F868" t="s">
        <v>11</v>
      </c>
      <c r="G868">
        <v>1452</v>
      </c>
      <c r="H868">
        <v>1728</v>
      </c>
    </row>
    <row r="869" spans="1:8" x14ac:dyDescent="0.35">
      <c r="A869" t="s">
        <v>2619</v>
      </c>
      <c r="B869" t="s">
        <v>2620</v>
      </c>
      <c r="C869">
        <v>751</v>
      </c>
      <c r="D869">
        <v>0</v>
      </c>
      <c r="E869" t="s">
        <v>2621</v>
      </c>
      <c r="F869" t="s">
        <v>11</v>
      </c>
      <c r="G869">
        <v>151</v>
      </c>
      <c r="H869">
        <v>197</v>
      </c>
    </row>
    <row r="870" spans="1:8" x14ac:dyDescent="0.35">
      <c r="A870" t="s">
        <v>2622</v>
      </c>
      <c r="B870" t="s">
        <v>2623</v>
      </c>
      <c r="C870">
        <v>33</v>
      </c>
      <c r="D870">
        <v>16</v>
      </c>
      <c r="E870" t="s">
        <v>2624</v>
      </c>
      <c r="F870" t="s">
        <v>106</v>
      </c>
      <c r="G870">
        <v>117</v>
      </c>
      <c r="H870">
        <v>185</v>
      </c>
    </row>
    <row r="871" spans="1:8" x14ac:dyDescent="0.35">
      <c r="A871" t="s">
        <v>2625</v>
      </c>
      <c r="B871" t="s">
        <v>2626</v>
      </c>
      <c r="C871">
        <v>84</v>
      </c>
      <c r="D871">
        <v>22</v>
      </c>
      <c r="E871" t="s">
        <v>2627</v>
      </c>
      <c r="F871" t="s">
        <v>11</v>
      </c>
      <c r="G871">
        <v>173</v>
      </c>
      <c r="H871">
        <v>204</v>
      </c>
    </row>
    <row r="872" spans="1:8" x14ac:dyDescent="0.35">
      <c r="A872" t="s">
        <v>2628</v>
      </c>
      <c r="B872" t="s">
        <v>2629</v>
      </c>
      <c r="C872">
        <v>359</v>
      </c>
      <c r="D872">
        <v>0</v>
      </c>
      <c r="E872" t="s">
        <v>2630</v>
      </c>
      <c r="F872" t="s">
        <v>80</v>
      </c>
      <c r="G872">
        <v>91</v>
      </c>
      <c r="H872">
        <v>98</v>
      </c>
    </row>
    <row r="873" spans="1:8" x14ac:dyDescent="0.35">
      <c r="A873" t="s">
        <v>2631</v>
      </c>
      <c r="B873" t="s">
        <v>2632</v>
      </c>
      <c r="C873">
        <v>64</v>
      </c>
      <c r="D873">
        <v>13</v>
      </c>
      <c r="E873" t="s">
        <v>2633</v>
      </c>
      <c r="F873" t="s">
        <v>11</v>
      </c>
      <c r="G873">
        <v>431</v>
      </c>
      <c r="H873">
        <v>497</v>
      </c>
    </row>
    <row r="874" spans="1:8" x14ac:dyDescent="0.35">
      <c r="A874" t="s">
        <v>2634</v>
      </c>
      <c r="B874" t="s">
        <v>2635</v>
      </c>
      <c r="C874">
        <v>487</v>
      </c>
      <c r="D874">
        <v>110</v>
      </c>
      <c r="E874" t="s">
        <v>2636</v>
      </c>
      <c r="F874" t="s">
        <v>11</v>
      </c>
      <c r="G874">
        <v>1760</v>
      </c>
      <c r="H874">
        <v>1935</v>
      </c>
    </row>
    <row r="875" spans="1:8" x14ac:dyDescent="0.35">
      <c r="A875" t="s">
        <v>2637</v>
      </c>
      <c r="B875" t="s">
        <v>2638</v>
      </c>
      <c r="C875">
        <v>0</v>
      </c>
      <c r="D875">
        <v>0</v>
      </c>
      <c r="E875" t="s">
        <v>2639</v>
      </c>
      <c r="F875" t="s">
        <v>162</v>
      </c>
      <c r="G875">
        <v>0</v>
      </c>
      <c r="H875">
        <v>0</v>
      </c>
    </row>
    <row r="876" spans="1:8" x14ac:dyDescent="0.35">
      <c r="A876" t="s">
        <v>2640</v>
      </c>
      <c r="B876" t="s">
        <v>2641</v>
      </c>
      <c r="C876">
        <v>771</v>
      </c>
      <c r="D876">
        <v>26</v>
      </c>
      <c r="E876" t="s">
        <v>2642</v>
      </c>
      <c r="F876" t="s">
        <v>80</v>
      </c>
      <c r="G876">
        <v>797</v>
      </c>
      <c r="H876">
        <v>849</v>
      </c>
    </row>
    <row r="877" spans="1:8" x14ac:dyDescent="0.35">
      <c r="A877" t="s">
        <v>2643</v>
      </c>
      <c r="B877" t="s">
        <v>2644</v>
      </c>
      <c r="C877">
        <v>60</v>
      </c>
      <c r="D877">
        <v>0</v>
      </c>
      <c r="E877" t="s">
        <v>2645</v>
      </c>
      <c r="F877" t="s">
        <v>492</v>
      </c>
      <c r="G877">
        <v>88</v>
      </c>
      <c r="H877">
        <v>219</v>
      </c>
    </row>
    <row r="878" spans="1:8" x14ac:dyDescent="0.35">
      <c r="A878" t="s">
        <v>2646</v>
      </c>
      <c r="B878" t="s">
        <v>2647</v>
      </c>
      <c r="C878">
        <v>917</v>
      </c>
      <c r="D878">
        <v>70</v>
      </c>
      <c r="E878" t="s">
        <v>2648</v>
      </c>
      <c r="F878" t="s">
        <v>492</v>
      </c>
      <c r="G878">
        <v>1694</v>
      </c>
      <c r="H878">
        <v>1844</v>
      </c>
    </row>
    <row r="879" spans="1:8" x14ac:dyDescent="0.35">
      <c r="A879" t="s">
        <v>2649</v>
      </c>
      <c r="B879" t="s">
        <v>2650</v>
      </c>
      <c r="C879">
        <v>175</v>
      </c>
      <c r="D879">
        <v>79</v>
      </c>
      <c r="E879" t="s">
        <v>2651</v>
      </c>
      <c r="F879" t="s">
        <v>80</v>
      </c>
      <c r="G879">
        <v>386</v>
      </c>
      <c r="H879">
        <v>585</v>
      </c>
    </row>
    <row r="880" spans="1:8" x14ac:dyDescent="0.35">
      <c r="A880" t="s">
        <v>2652</v>
      </c>
      <c r="B880" t="s">
        <v>2653</v>
      </c>
      <c r="C880">
        <v>414</v>
      </c>
      <c r="D880">
        <v>14</v>
      </c>
      <c r="E880" t="s">
        <v>2654</v>
      </c>
      <c r="F880" t="s">
        <v>42</v>
      </c>
      <c r="G880">
        <v>212</v>
      </c>
      <c r="H880">
        <v>298</v>
      </c>
    </row>
    <row r="881" spans="1:8" x14ac:dyDescent="0.35">
      <c r="A881" t="s">
        <v>2655</v>
      </c>
      <c r="B881" t="s">
        <v>2656</v>
      </c>
      <c r="C881">
        <v>13594</v>
      </c>
      <c r="D881">
        <v>477</v>
      </c>
      <c r="E881" t="s">
        <v>2657</v>
      </c>
      <c r="F881" t="s">
        <v>11</v>
      </c>
      <c r="G881">
        <v>8658</v>
      </c>
      <c r="H881">
        <v>10319</v>
      </c>
    </row>
    <row r="882" spans="1:8" x14ac:dyDescent="0.35">
      <c r="A882" t="s">
        <v>2658</v>
      </c>
      <c r="B882" t="s">
        <v>2659</v>
      </c>
      <c r="C882">
        <v>46</v>
      </c>
      <c r="D882">
        <v>1</v>
      </c>
      <c r="E882" t="s">
        <v>2660</v>
      </c>
      <c r="F882" t="s">
        <v>224</v>
      </c>
      <c r="G882">
        <v>1185</v>
      </c>
      <c r="H882">
        <v>1314</v>
      </c>
    </row>
    <row r="883" spans="1:8" x14ac:dyDescent="0.35">
      <c r="A883" t="s">
        <v>2661</v>
      </c>
      <c r="B883" t="s">
        <v>2662</v>
      </c>
      <c r="C883">
        <v>16</v>
      </c>
      <c r="D883">
        <v>15</v>
      </c>
      <c r="E883" t="s">
        <v>2663</v>
      </c>
      <c r="F883" t="s">
        <v>58</v>
      </c>
      <c r="G883">
        <v>0</v>
      </c>
      <c r="H883">
        <v>0</v>
      </c>
    </row>
    <row r="884" spans="1:8" x14ac:dyDescent="0.35">
      <c r="A884" t="s">
        <v>2664</v>
      </c>
      <c r="B884" t="s">
        <v>2665</v>
      </c>
      <c r="C884">
        <v>13</v>
      </c>
      <c r="D884">
        <v>0</v>
      </c>
      <c r="E884" t="s">
        <v>2666</v>
      </c>
      <c r="F884" t="s">
        <v>73</v>
      </c>
      <c r="G884">
        <v>0</v>
      </c>
      <c r="H884">
        <v>0</v>
      </c>
    </row>
    <row r="885" spans="1:8" x14ac:dyDescent="0.35">
      <c r="A885" t="s">
        <v>2667</v>
      </c>
      <c r="B885" t="s">
        <v>2668</v>
      </c>
      <c r="C885">
        <v>111</v>
      </c>
      <c r="D885">
        <v>0</v>
      </c>
      <c r="E885" t="s">
        <v>2669</v>
      </c>
      <c r="F885" t="s">
        <v>32</v>
      </c>
      <c r="G885">
        <v>42</v>
      </c>
      <c r="H885">
        <v>63</v>
      </c>
    </row>
    <row r="886" spans="1:8" x14ac:dyDescent="0.35">
      <c r="A886" t="s">
        <v>2670</v>
      </c>
      <c r="B886" t="s">
        <v>2671</v>
      </c>
      <c r="C886">
        <v>645</v>
      </c>
      <c r="D886">
        <v>6</v>
      </c>
      <c r="E886" t="s">
        <v>2672</v>
      </c>
      <c r="F886" t="s">
        <v>106</v>
      </c>
      <c r="G886">
        <v>932</v>
      </c>
      <c r="H886">
        <v>1023</v>
      </c>
    </row>
    <row r="887" spans="1:8" x14ac:dyDescent="0.35">
      <c r="A887" t="s">
        <v>2673</v>
      </c>
      <c r="B887" t="s">
        <v>2674</v>
      </c>
      <c r="C887">
        <v>452</v>
      </c>
      <c r="D887">
        <v>82</v>
      </c>
      <c r="E887" t="s">
        <v>2675</v>
      </c>
      <c r="F887" t="s">
        <v>11</v>
      </c>
      <c r="G887">
        <v>2197</v>
      </c>
      <c r="H887">
        <v>2393</v>
      </c>
    </row>
    <row r="888" spans="1:8" x14ac:dyDescent="0.35">
      <c r="A888" t="s">
        <v>2676</v>
      </c>
      <c r="B888" t="s">
        <v>2677</v>
      </c>
      <c r="C888">
        <v>95</v>
      </c>
      <c r="D888">
        <v>0</v>
      </c>
      <c r="E888" t="s">
        <v>2678</v>
      </c>
      <c r="F888" t="s">
        <v>32</v>
      </c>
      <c r="G888">
        <v>55</v>
      </c>
      <c r="H888">
        <v>56</v>
      </c>
    </row>
    <row r="889" spans="1:8" x14ac:dyDescent="0.35">
      <c r="A889" t="s">
        <v>2679</v>
      </c>
      <c r="B889" t="s">
        <v>2680</v>
      </c>
      <c r="C889">
        <v>436</v>
      </c>
      <c r="D889">
        <v>54</v>
      </c>
      <c r="E889" t="s">
        <v>2681</v>
      </c>
      <c r="F889" t="s">
        <v>11</v>
      </c>
      <c r="G889">
        <v>1102</v>
      </c>
      <c r="H889">
        <v>1109</v>
      </c>
    </row>
    <row r="890" spans="1:8" x14ac:dyDescent="0.35">
      <c r="A890" t="s">
        <v>2682</v>
      </c>
      <c r="B890" t="s">
        <v>2683</v>
      </c>
      <c r="C890">
        <v>7</v>
      </c>
      <c r="D890">
        <v>15</v>
      </c>
      <c r="E890" t="s">
        <v>2684</v>
      </c>
      <c r="F890" t="s">
        <v>537</v>
      </c>
      <c r="G890">
        <v>423</v>
      </c>
      <c r="H890">
        <v>553</v>
      </c>
    </row>
    <row r="891" spans="1:8" x14ac:dyDescent="0.35">
      <c r="A891" t="s">
        <v>2685</v>
      </c>
      <c r="B891" t="s">
        <v>2686</v>
      </c>
      <c r="C891">
        <v>32</v>
      </c>
      <c r="D891">
        <v>0</v>
      </c>
      <c r="E891" t="s">
        <v>2687</v>
      </c>
      <c r="F891" t="s">
        <v>537</v>
      </c>
      <c r="G891">
        <v>239</v>
      </c>
      <c r="H891">
        <v>475</v>
      </c>
    </row>
    <row r="892" spans="1:8" x14ac:dyDescent="0.35">
      <c r="A892" t="s">
        <v>2688</v>
      </c>
      <c r="B892" t="s">
        <v>2689</v>
      </c>
      <c r="C892">
        <v>63</v>
      </c>
      <c r="D892">
        <v>0</v>
      </c>
      <c r="E892" t="s">
        <v>2690</v>
      </c>
      <c r="F892" t="s">
        <v>11</v>
      </c>
      <c r="G892">
        <v>54</v>
      </c>
      <c r="H892">
        <v>111</v>
      </c>
    </row>
    <row r="893" spans="1:8" x14ac:dyDescent="0.35">
      <c r="A893" t="s">
        <v>2691</v>
      </c>
      <c r="B893" t="s">
        <v>2692</v>
      </c>
      <c r="C893">
        <v>418</v>
      </c>
      <c r="D893">
        <v>25</v>
      </c>
      <c r="E893" t="s">
        <v>2693</v>
      </c>
      <c r="F893" t="s">
        <v>11</v>
      </c>
      <c r="G893">
        <v>563</v>
      </c>
      <c r="H893">
        <v>698</v>
      </c>
    </row>
    <row r="894" spans="1:8" x14ac:dyDescent="0.35">
      <c r="A894" t="s">
        <v>2694</v>
      </c>
      <c r="B894" t="s">
        <v>2695</v>
      </c>
      <c r="C894">
        <v>41</v>
      </c>
      <c r="D894">
        <v>0</v>
      </c>
      <c r="E894" t="s">
        <v>2696</v>
      </c>
      <c r="F894" t="s">
        <v>90</v>
      </c>
      <c r="G894">
        <v>10</v>
      </c>
      <c r="H894">
        <v>20</v>
      </c>
    </row>
    <row r="895" spans="1:8" x14ac:dyDescent="0.35">
      <c r="A895" t="s">
        <v>2697</v>
      </c>
      <c r="B895" t="s">
        <v>2698</v>
      </c>
      <c r="C895">
        <v>226</v>
      </c>
      <c r="D895">
        <v>0</v>
      </c>
      <c r="E895" t="s">
        <v>2699</v>
      </c>
      <c r="F895" t="s">
        <v>62</v>
      </c>
      <c r="G895">
        <v>1147</v>
      </c>
      <c r="H895">
        <v>1719</v>
      </c>
    </row>
    <row r="896" spans="1:8" x14ac:dyDescent="0.35">
      <c r="A896" t="s">
        <v>2700</v>
      </c>
      <c r="B896" t="s">
        <v>2701</v>
      </c>
      <c r="C896">
        <v>10</v>
      </c>
      <c r="D896">
        <v>15</v>
      </c>
      <c r="E896" t="s">
        <v>2702</v>
      </c>
      <c r="F896" t="s">
        <v>58</v>
      </c>
      <c r="G896">
        <v>2460</v>
      </c>
      <c r="H896">
        <v>2473</v>
      </c>
    </row>
    <row r="897" spans="1:8" x14ac:dyDescent="0.35">
      <c r="A897" t="s">
        <v>2703</v>
      </c>
      <c r="B897" t="s">
        <v>2704</v>
      </c>
      <c r="C897">
        <v>1683</v>
      </c>
      <c r="D897">
        <v>5</v>
      </c>
      <c r="E897" t="s">
        <v>2705</v>
      </c>
      <c r="F897" t="s">
        <v>25</v>
      </c>
      <c r="G897">
        <v>677</v>
      </c>
      <c r="H897">
        <v>800</v>
      </c>
    </row>
    <row r="898" spans="1:8" x14ac:dyDescent="0.35">
      <c r="A898" t="s">
        <v>2706</v>
      </c>
      <c r="B898" t="s">
        <v>2707</v>
      </c>
      <c r="C898">
        <v>482</v>
      </c>
      <c r="D898">
        <v>11</v>
      </c>
      <c r="E898" t="s">
        <v>2708</v>
      </c>
      <c r="F898" t="s">
        <v>464</v>
      </c>
      <c r="G898">
        <v>1424</v>
      </c>
      <c r="H898">
        <v>1446</v>
      </c>
    </row>
    <row r="899" spans="1:8" x14ac:dyDescent="0.35">
      <c r="A899" t="s">
        <v>2709</v>
      </c>
      <c r="B899" t="s">
        <v>2710</v>
      </c>
      <c r="C899">
        <v>10</v>
      </c>
      <c r="D899">
        <v>0</v>
      </c>
      <c r="E899" t="s">
        <v>2711</v>
      </c>
      <c r="F899" t="s">
        <v>11</v>
      </c>
      <c r="G899">
        <v>203</v>
      </c>
      <c r="H899">
        <v>212</v>
      </c>
    </row>
    <row r="900" spans="1:8" x14ac:dyDescent="0.35">
      <c r="A900" t="s">
        <v>2712</v>
      </c>
      <c r="B900" t="s">
        <v>2713</v>
      </c>
      <c r="C900">
        <v>12</v>
      </c>
      <c r="D900">
        <v>0</v>
      </c>
      <c r="E900" t="s">
        <v>2714</v>
      </c>
      <c r="F900" t="s">
        <v>1597</v>
      </c>
      <c r="G900">
        <v>9</v>
      </c>
      <c r="H900">
        <v>40</v>
      </c>
    </row>
    <row r="901" spans="1:8" x14ac:dyDescent="0.35">
      <c r="A901" t="s">
        <v>2715</v>
      </c>
      <c r="B901" t="s">
        <v>2716</v>
      </c>
      <c r="C901">
        <v>4282</v>
      </c>
      <c r="D901">
        <v>47</v>
      </c>
      <c r="E901" t="s">
        <v>2717</v>
      </c>
      <c r="F901" t="s">
        <v>162</v>
      </c>
      <c r="G901">
        <v>10076</v>
      </c>
      <c r="H901">
        <v>10544</v>
      </c>
    </row>
    <row r="902" spans="1:8" x14ac:dyDescent="0.35">
      <c r="A902" t="s">
        <v>2718</v>
      </c>
      <c r="B902" t="s">
        <v>2719</v>
      </c>
      <c r="C902">
        <v>102</v>
      </c>
      <c r="D902">
        <v>47</v>
      </c>
      <c r="E902" t="s">
        <v>35</v>
      </c>
      <c r="F902" t="s">
        <v>58</v>
      </c>
      <c r="G902">
        <v>402</v>
      </c>
      <c r="H902">
        <v>447</v>
      </c>
    </row>
    <row r="903" spans="1:8" x14ac:dyDescent="0.35">
      <c r="A903" t="s">
        <v>2720</v>
      </c>
      <c r="B903" t="s">
        <v>2721</v>
      </c>
      <c r="C903">
        <v>59</v>
      </c>
      <c r="D903">
        <v>7</v>
      </c>
      <c r="E903" t="s">
        <v>2722</v>
      </c>
      <c r="F903" t="s">
        <v>11</v>
      </c>
      <c r="G903">
        <v>397</v>
      </c>
      <c r="H903">
        <v>595</v>
      </c>
    </row>
    <row r="904" spans="1:8" x14ac:dyDescent="0.35">
      <c r="A904" t="s">
        <v>2723</v>
      </c>
      <c r="B904" t="s">
        <v>2724</v>
      </c>
      <c r="C904">
        <v>2697</v>
      </c>
      <c r="D904">
        <v>1</v>
      </c>
      <c r="E904" t="s">
        <v>2725</v>
      </c>
      <c r="F904" t="s">
        <v>62</v>
      </c>
      <c r="G904">
        <v>2160</v>
      </c>
      <c r="H904">
        <v>2569</v>
      </c>
    </row>
    <row r="905" spans="1:8" x14ac:dyDescent="0.35">
      <c r="A905" t="s">
        <v>2726</v>
      </c>
      <c r="B905" t="s">
        <v>2727</v>
      </c>
      <c r="C905">
        <v>1662</v>
      </c>
      <c r="D905">
        <v>27</v>
      </c>
      <c r="E905" t="s">
        <v>2728</v>
      </c>
      <c r="F905" t="s">
        <v>1300</v>
      </c>
      <c r="G905">
        <v>1343</v>
      </c>
      <c r="H905">
        <v>1365</v>
      </c>
    </row>
    <row r="906" spans="1:8" x14ac:dyDescent="0.35">
      <c r="A906" t="s">
        <v>2729</v>
      </c>
      <c r="B906" t="s">
        <v>2730</v>
      </c>
      <c r="C906">
        <v>36</v>
      </c>
      <c r="D906">
        <v>0</v>
      </c>
      <c r="E906" t="s">
        <v>2731</v>
      </c>
      <c r="F906" t="s">
        <v>32</v>
      </c>
      <c r="G906">
        <v>17</v>
      </c>
      <c r="H906">
        <v>46</v>
      </c>
    </row>
    <row r="907" spans="1:8" x14ac:dyDescent="0.35">
      <c r="A907" t="s">
        <v>2732</v>
      </c>
      <c r="B907" t="s">
        <v>2733</v>
      </c>
      <c r="C907">
        <v>138</v>
      </c>
      <c r="D907">
        <v>4</v>
      </c>
      <c r="E907" t="s">
        <v>2734</v>
      </c>
      <c r="F907" t="s">
        <v>537</v>
      </c>
      <c r="G907">
        <v>304</v>
      </c>
      <c r="H907">
        <v>518</v>
      </c>
    </row>
    <row r="908" spans="1:8" x14ac:dyDescent="0.35">
      <c r="A908" t="s">
        <v>2735</v>
      </c>
      <c r="B908" t="s">
        <v>2736</v>
      </c>
      <c r="C908">
        <v>88</v>
      </c>
      <c r="D908">
        <v>7</v>
      </c>
      <c r="E908" t="s">
        <v>2737</v>
      </c>
      <c r="F908" t="s">
        <v>62</v>
      </c>
      <c r="G908">
        <v>160</v>
      </c>
      <c r="H908">
        <v>332</v>
      </c>
    </row>
    <row r="909" spans="1:8" x14ac:dyDescent="0.35">
      <c r="A909" t="s">
        <v>2738</v>
      </c>
      <c r="B909" t="s">
        <v>2739</v>
      </c>
      <c r="C909">
        <v>53</v>
      </c>
      <c r="D909">
        <v>0</v>
      </c>
      <c r="E909" t="s">
        <v>2740</v>
      </c>
      <c r="F909" t="s">
        <v>80</v>
      </c>
      <c r="G909">
        <v>80</v>
      </c>
      <c r="H909">
        <v>93</v>
      </c>
    </row>
    <row r="910" spans="1:8" x14ac:dyDescent="0.35">
      <c r="A910" t="s">
        <v>2741</v>
      </c>
      <c r="B910" t="s">
        <v>2742</v>
      </c>
      <c r="C910">
        <v>469</v>
      </c>
      <c r="D910">
        <v>173</v>
      </c>
      <c r="E910" t="s">
        <v>2743</v>
      </c>
      <c r="F910" t="s">
        <v>11</v>
      </c>
      <c r="G910">
        <v>5062</v>
      </c>
      <c r="H910">
        <v>5790</v>
      </c>
    </row>
    <row r="911" spans="1:8" x14ac:dyDescent="0.35">
      <c r="A911" t="s">
        <v>2744</v>
      </c>
      <c r="B911" t="s">
        <v>2745</v>
      </c>
      <c r="C911">
        <v>1970</v>
      </c>
      <c r="D911">
        <v>0</v>
      </c>
      <c r="E911" t="s">
        <v>2746</v>
      </c>
      <c r="F911" t="s">
        <v>11</v>
      </c>
      <c r="G911">
        <v>3838</v>
      </c>
      <c r="H911">
        <v>4178</v>
      </c>
    </row>
    <row r="912" spans="1:8" x14ac:dyDescent="0.35">
      <c r="A912" t="s">
        <v>2747</v>
      </c>
      <c r="B912" t="s">
        <v>2748</v>
      </c>
      <c r="C912">
        <v>1597</v>
      </c>
      <c r="D912">
        <v>14</v>
      </c>
      <c r="E912" t="s">
        <v>2749</v>
      </c>
      <c r="F912" t="s">
        <v>464</v>
      </c>
      <c r="G912">
        <v>1629</v>
      </c>
      <c r="H912">
        <v>1653</v>
      </c>
    </row>
    <row r="913" spans="1:8" x14ac:dyDescent="0.35">
      <c r="A913" t="s">
        <v>2750</v>
      </c>
      <c r="B913" t="s">
        <v>2751</v>
      </c>
      <c r="C913">
        <v>358</v>
      </c>
      <c r="D913">
        <v>15</v>
      </c>
      <c r="E913" t="s">
        <v>2752</v>
      </c>
      <c r="F913" t="s">
        <v>106</v>
      </c>
      <c r="G913">
        <v>385</v>
      </c>
      <c r="H913">
        <v>455</v>
      </c>
    </row>
    <row r="914" spans="1:8" x14ac:dyDescent="0.35">
      <c r="A914" t="s">
        <v>2753</v>
      </c>
      <c r="B914" t="s">
        <v>2754</v>
      </c>
      <c r="C914">
        <v>995</v>
      </c>
      <c r="D914">
        <v>51</v>
      </c>
      <c r="E914" t="s">
        <v>2755</v>
      </c>
      <c r="F914" t="s">
        <v>25</v>
      </c>
      <c r="G914">
        <v>1525</v>
      </c>
      <c r="H914">
        <v>1588</v>
      </c>
    </row>
    <row r="915" spans="1:8" x14ac:dyDescent="0.35">
      <c r="A915" t="s">
        <v>2756</v>
      </c>
      <c r="B915" t="s">
        <v>2757</v>
      </c>
      <c r="C915">
        <v>22</v>
      </c>
      <c r="D915">
        <v>0</v>
      </c>
      <c r="E915" t="s">
        <v>2758</v>
      </c>
      <c r="F915" t="s">
        <v>32</v>
      </c>
      <c r="G915">
        <v>216</v>
      </c>
      <c r="H915">
        <v>295</v>
      </c>
    </row>
    <row r="916" spans="1:8" x14ac:dyDescent="0.35">
      <c r="A916" t="s">
        <v>2759</v>
      </c>
      <c r="B916" t="s">
        <v>2760</v>
      </c>
      <c r="C916">
        <v>201</v>
      </c>
      <c r="D916">
        <v>0</v>
      </c>
      <c r="E916" t="s">
        <v>1076</v>
      </c>
      <c r="F916" t="s">
        <v>73</v>
      </c>
      <c r="G916">
        <v>451</v>
      </c>
      <c r="H916">
        <v>659</v>
      </c>
    </row>
    <row r="917" spans="1:8" x14ac:dyDescent="0.35">
      <c r="A917" t="s">
        <v>2761</v>
      </c>
      <c r="B917" t="s">
        <v>2762</v>
      </c>
      <c r="C917">
        <v>12</v>
      </c>
      <c r="D917">
        <v>0</v>
      </c>
      <c r="E917" t="s">
        <v>2763</v>
      </c>
      <c r="F917" t="s">
        <v>58</v>
      </c>
      <c r="G917">
        <v>27</v>
      </c>
      <c r="H917">
        <v>40</v>
      </c>
    </row>
    <row r="918" spans="1:8" x14ac:dyDescent="0.35">
      <c r="A918" t="s">
        <v>2764</v>
      </c>
      <c r="B918" t="s">
        <v>2765</v>
      </c>
      <c r="C918">
        <v>442</v>
      </c>
      <c r="D918">
        <v>18</v>
      </c>
      <c r="E918" t="s">
        <v>2766</v>
      </c>
      <c r="F918" t="s">
        <v>106</v>
      </c>
      <c r="G918">
        <v>423</v>
      </c>
      <c r="H918">
        <v>491</v>
      </c>
    </row>
    <row r="919" spans="1:8" x14ac:dyDescent="0.35">
      <c r="A919" t="s">
        <v>2767</v>
      </c>
      <c r="B919" t="s">
        <v>2768</v>
      </c>
      <c r="C919">
        <v>112</v>
      </c>
      <c r="D919">
        <v>3</v>
      </c>
      <c r="E919" t="s">
        <v>2769</v>
      </c>
      <c r="F919" t="s">
        <v>58</v>
      </c>
      <c r="G919">
        <v>247</v>
      </c>
      <c r="H919">
        <v>270</v>
      </c>
    </row>
    <row r="920" spans="1:8" x14ac:dyDescent="0.35">
      <c r="A920" t="s">
        <v>2770</v>
      </c>
      <c r="B920" t="s">
        <v>2771</v>
      </c>
      <c r="C920">
        <v>41</v>
      </c>
      <c r="D920">
        <v>0</v>
      </c>
      <c r="E920" t="s">
        <v>2772</v>
      </c>
      <c r="F920" t="s">
        <v>90</v>
      </c>
      <c r="G920">
        <v>72</v>
      </c>
      <c r="H920">
        <v>100</v>
      </c>
    </row>
    <row r="921" spans="1:8" x14ac:dyDescent="0.35">
      <c r="A921" t="s">
        <v>2773</v>
      </c>
      <c r="B921" t="s">
        <v>2774</v>
      </c>
      <c r="C921">
        <v>50</v>
      </c>
      <c r="D921">
        <v>4</v>
      </c>
      <c r="E921" t="s">
        <v>2775</v>
      </c>
      <c r="F921" t="s">
        <v>11</v>
      </c>
      <c r="G921">
        <v>93</v>
      </c>
      <c r="H921">
        <v>180</v>
      </c>
    </row>
    <row r="922" spans="1:8" x14ac:dyDescent="0.35">
      <c r="A922" t="s">
        <v>2776</v>
      </c>
      <c r="B922" t="s">
        <v>2777</v>
      </c>
      <c r="C922">
        <v>58</v>
      </c>
      <c r="D922">
        <v>15</v>
      </c>
      <c r="E922" t="s">
        <v>2778</v>
      </c>
      <c r="F922" t="s">
        <v>42</v>
      </c>
      <c r="G922">
        <v>333</v>
      </c>
      <c r="H922">
        <v>428</v>
      </c>
    </row>
    <row r="923" spans="1:8" x14ac:dyDescent="0.35">
      <c r="A923" t="s">
        <v>2779</v>
      </c>
      <c r="B923" t="s">
        <v>2780</v>
      </c>
      <c r="C923">
        <v>13</v>
      </c>
      <c r="D923">
        <v>1</v>
      </c>
      <c r="E923" t="s">
        <v>1462</v>
      </c>
      <c r="F923" t="s">
        <v>32</v>
      </c>
      <c r="G923">
        <v>20</v>
      </c>
      <c r="H923">
        <v>20</v>
      </c>
    </row>
    <row r="924" spans="1:8" x14ac:dyDescent="0.35">
      <c r="A924" t="s">
        <v>2781</v>
      </c>
      <c r="B924" t="s">
        <v>2782</v>
      </c>
      <c r="C924">
        <v>104</v>
      </c>
      <c r="D924">
        <v>0</v>
      </c>
      <c r="E924" t="s">
        <v>2783</v>
      </c>
      <c r="F924" t="s">
        <v>32</v>
      </c>
      <c r="G924">
        <v>36</v>
      </c>
      <c r="H924">
        <v>122</v>
      </c>
    </row>
    <row r="925" spans="1:8" x14ac:dyDescent="0.35">
      <c r="A925" t="s">
        <v>2784</v>
      </c>
      <c r="B925" t="s">
        <v>2785</v>
      </c>
      <c r="C925">
        <v>2</v>
      </c>
      <c r="D925">
        <v>0</v>
      </c>
      <c r="E925" t="s">
        <v>2786</v>
      </c>
      <c r="F925" t="s">
        <v>32</v>
      </c>
      <c r="G925">
        <v>8</v>
      </c>
      <c r="H925">
        <v>14</v>
      </c>
    </row>
    <row r="926" spans="1:8" x14ac:dyDescent="0.35">
      <c r="A926" t="s">
        <v>2787</v>
      </c>
      <c r="B926" t="s">
        <v>2788</v>
      </c>
      <c r="C926">
        <v>681</v>
      </c>
      <c r="D926">
        <v>12</v>
      </c>
      <c r="E926" t="s">
        <v>2789</v>
      </c>
      <c r="F926" t="s">
        <v>106</v>
      </c>
      <c r="G926">
        <v>1085</v>
      </c>
      <c r="H926">
        <v>1347</v>
      </c>
    </row>
    <row r="927" spans="1:8" x14ac:dyDescent="0.35">
      <c r="A927" t="s">
        <v>2790</v>
      </c>
      <c r="B927" t="s">
        <v>2791</v>
      </c>
      <c r="C927">
        <v>38</v>
      </c>
      <c r="D927">
        <v>4</v>
      </c>
      <c r="E927" t="s">
        <v>2792</v>
      </c>
      <c r="F927" t="s">
        <v>865</v>
      </c>
      <c r="G927">
        <v>362</v>
      </c>
      <c r="H927">
        <v>364</v>
      </c>
    </row>
    <row r="928" spans="1:8" x14ac:dyDescent="0.35">
      <c r="A928" t="s">
        <v>2793</v>
      </c>
      <c r="B928" t="s">
        <v>2794</v>
      </c>
      <c r="C928">
        <v>220</v>
      </c>
      <c r="D928">
        <v>12</v>
      </c>
      <c r="E928" t="s">
        <v>2795</v>
      </c>
      <c r="F928" t="s">
        <v>11</v>
      </c>
      <c r="G928">
        <v>1094</v>
      </c>
      <c r="H928">
        <v>1406</v>
      </c>
    </row>
    <row r="929" spans="1:8" x14ac:dyDescent="0.35">
      <c r="A929" t="s">
        <v>2796</v>
      </c>
      <c r="B929" t="s">
        <v>2797</v>
      </c>
      <c r="C929">
        <v>78</v>
      </c>
      <c r="D929">
        <v>24</v>
      </c>
      <c r="E929" t="s">
        <v>2798</v>
      </c>
      <c r="F929" t="s">
        <v>537</v>
      </c>
      <c r="G929">
        <v>1202</v>
      </c>
      <c r="H929">
        <v>1223</v>
      </c>
    </row>
    <row r="930" spans="1:8" x14ac:dyDescent="0.35">
      <c r="A930" t="s">
        <v>2799</v>
      </c>
      <c r="B930" t="s">
        <v>2800</v>
      </c>
      <c r="C930">
        <v>2</v>
      </c>
      <c r="D930">
        <v>0</v>
      </c>
      <c r="E930" t="s">
        <v>2801</v>
      </c>
      <c r="F930" t="s">
        <v>11</v>
      </c>
      <c r="G930">
        <v>378</v>
      </c>
      <c r="H930">
        <v>407</v>
      </c>
    </row>
    <row r="931" spans="1:8" x14ac:dyDescent="0.35">
      <c r="A931" t="s">
        <v>2802</v>
      </c>
      <c r="B931" t="s">
        <v>2803</v>
      </c>
      <c r="C931">
        <v>880</v>
      </c>
      <c r="D931">
        <v>0</v>
      </c>
      <c r="E931" t="s">
        <v>2804</v>
      </c>
      <c r="F931" t="s">
        <v>294</v>
      </c>
      <c r="G931">
        <v>563</v>
      </c>
      <c r="H931">
        <v>1212</v>
      </c>
    </row>
    <row r="932" spans="1:8" x14ac:dyDescent="0.35">
      <c r="A932" t="s">
        <v>2805</v>
      </c>
      <c r="B932" t="s">
        <v>2806</v>
      </c>
      <c r="C932">
        <v>42</v>
      </c>
      <c r="D932">
        <v>0</v>
      </c>
      <c r="E932" t="s">
        <v>2807</v>
      </c>
      <c r="F932" t="s">
        <v>119</v>
      </c>
      <c r="G932">
        <v>9</v>
      </c>
      <c r="H932">
        <v>34</v>
      </c>
    </row>
    <row r="933" spans="1:8" x14ac:dyDescent="0.35">
      <c r="A933" t="s">
        <v>2808</v>
      </c>
      <c r="B933" t="s">
        <v>2809</v>
      </c>
      <c r="C933">
        <v>1196</v>
      </c>
      <c r="D933">
        <v>74</v>
      </c>
      <c r="E933" t="s">
        <v>2810</v>
      </c>
      <c r="F933" t="s">
        <v>492</v>
      </c>
      <c r="G933">
        <v>1267</v>
      </c>
      <c r="H933">
        <v>1592</v>
      </c>
    </row>
    <row r="934" spans="1:8" x14ac:dyDescent="0.35">
      <c r="A934" t="s">
        <v>2811</v>
      </c>
      <c r="B934" t="s">
        <v>2812</v>
      </c>
      <c r="C934">
        <v>795</v>
      </c>
      <c r="D934">
        <v>3</v>
      </c>
      <c r="E934" t="s">
        <v>2813</v>
      </c>
      <c r="F934" t="s">
        <v>11</v>
      </c>
      <c r="G934">
        <v>3222</v>
      </c>
      <c r="H934">
        <v>3244</v>
      </c>
    </row>
    <row r="935" spans="1:8" x14ac:dyDescent="0.35">
      <c r="A935" t="s">
        <v>2814</v>
      </c>
      <c r="B935" t="s">
        <v>2815</v>
      </c>
      <c r="C935">
        <v>245</v>
      </c>
      <c r="D935">
        <v>3</v>
      </c>
      <c r="E935" t="s">
        <v>2816</v>
      </c>
      <c r="F935" t="s">
        <v>80</v>
      </c>
      <c r="G935">
        <v>189</v>
      </c>
      <c r="H935">
        <v>260</v>
      </c>
    </row>
    <row r="936" spans="1:8" x14ac:dyDescent="0.35">
      <c r="A936" t="s">
        <v>2817</v>
      </c>
      <c r="B936" t="s">
        <v>2818</v>
      </c>
      <c r="C936">
        <v>695</v>
      </c>
      <c r="D936">
        <v>120</v>
      </c>
      <c r="E936" t="s">
        <v>2819</v>
      </c>
      <c r="F936" t="s">
        <v>62</v>
      </c>
      <c r="G936">
        <v>1111</v>
      </c>
      <c r="H936">
        <v>1200</v>
      </c>
    </row>
    <row r="937" spans="1:8" x14ac:dyDescent="0.35">
      <c r="A937" t="s">
        <v>2820</v>
      </c>
      <c r="B937" t="s">
        <v>2821</v>
      </c>
      <c r="C937">
        <v>46</v>
      </c>
      <c r="D937">
        <v>0</v>
      </c>
      <c r="E937" t="s">
        <v>2822</v>
      </c>
      <c r="F937" t="s">
        <v>32</v>
      </c>
      <c r="G937">
        <v>302</v>
      </c>
      <c r="H937">
        <v>319</v>
      </c>
    </row>
    <row r="938" spans="1:8" x14ac:dyDescent="0.35">
      <c r="A938" t="s">
        <v>2823</v>
      </c>
      <c r="B938" t="s">
        <v>2824</v>
      </c>
      <c r="C938">
        <v>77</v>
      </c>
      <c r="D938">
        <v>0</v>
      </c>
      <c r="E938" t="s">
        <v>2825</v>
      </c>
      <c r="F938" t="s">
        <v>537</v>
      </c>
      <c r="G938">
        <v>196</v>
      </c>
      <c r="H938">
        <v>255</v>
      </c>
    </row>
    <row r="939" spans="1:8" x14ac:dyDescent="0.35">
      <c r="A939" t="s">
        <v>2826</v>
      </c>
      <c r="B939" t="s">
        <v>2827</v>
      </c>
      <c r="C939">
        <v>134</v>
      </c>
      <c r="D939">
        <v>0</v>
      </c>
      <c r="E939" t="s">
        <v>2828</v>
      </c>
      <c r="F939" t="s">
        <v>214</v>
      </c>
      <c r="G939">
        <v>86</v>
      </c>
      <c r="H939">
        <v>112</v>
      </c>
    </row>
    <row r="940" spans="1:8" x14ac:dyDescent="0.35">
      <c r="A940" t="s">
        <v>2829</v>
      </c>
      <c r="B940" t="s">
        <v>2830</v>
      </c>
      <c r="C940">
        <v>5884</v>
      </c>
      <c r="D940">
        <v>48</v>
      </c>
      <c r="E940" t="s">
        <v>2831</v>
      </c>
      <c r="F940" t="s">
        <v>73</v>
      </c>
      <c r="G940">
        <v>6355</v>
      </c>
      <c r="H940">
        <v>8169</v>
      </c>
    </row>
    <row r="941" spans="1:8" x14ac:dyDescent="0.35">
      <c r="A941" t="s">
        <v>2832</v>
      </c>
      <c r="B941" t="s">
        <v>2833</v>
      </c>
      <c r="C941">
        <v>940</v>
      </c>
      <c r="D941">
        <v>91</v>
      </c>
      <c r="E941" t="s">
        <v>2834</v>
      </c>
      <c r="F941" t="s">
        <v>42</v>
      </c>
      <c r="G941">
        <v>2827</v>
      </c>
      <c r="H941">
        <v>3013</v>
      </c>
    </row>
    <row r="942" spans="1:8" x14ac:dyDescent="0.35">
      <c r="A942" t="s">
        <v>2835</v>
      </c>
      <c r="B942" t="s">
        <v>2836</v>
      </c>
      <c r="C942">
        <v>1</v>
      </c>
      <c r="D942">
        <v>0</v>
      </c>
      <c r="E942" t="s">
        <v>2837</v>
      </c>
      <c r="F942" t="s">
        <v>58</v>
      </c>
      <c r="G942">
        <v>21</v>
      </c>
      <c r="H942">
        <v>25</v>
      </c>
    </row>
    <row r="943" spans="1:8" x14ac:dyDescent="0.35">
      <c r="A943" t="s">
        <v>2838</v>
      </c>
      <c r="B943" t="s">
        <v>2839</v>
      </c>
      <c r="C943">
        <v>246</v>
      </c>
      <c r="D943">
        <v>0</v>
      </c>
      <c r="E943" t="s">
        <v>2840</v>
      </c>
      <c r="F943" t="s">
        <v>464</v>
      </c>
      <c r="G943">
        <v>735</v>
      </c>
      <c r="H943">
        <v>742</v>
      </c>
    </row>
    <row r="944" spans="1:8" x14ac:dyDescent="0.35">
      <c r="A944" t="s">
        <v>2841</v>
      </c>
      <c r="B944" t="s">
        <v>2842</v>
      </c>
      <c r="C944">
        <v>1684</v>
      </c>
      <c r="D944">
        <v>46</v>
      </c>
      <c r="E944" t="s">
        <v>2843</v>
      </c>
      <c r="F944" t="s">
        <v>80</v>
      </c>
      <c r="G944">
        <v>782</v>
      </c>
      <c r="H944">
        <v>820</v>
      </c>
    </row>
    <row r="945" spans="1:8" x14ac:dyDescent="0.35">
      <c r="A945" t="s">
        <v>2844</v>
      </c>
      <c r="B945" t="s">
        <v>2845</v>
      </c>
      <c r="C945">
        <v>274</v>
      </c>
      <c r="D945">
        <v>5</v>
      </c>
      <c r="E945" t="s">
        <v>2846</v>
      </c>
      <c r="F945" t="s">
        <v>32</v>
      </c>
      <c r="G945">
        <v>320</v>
      </c>
      <c r="H945">
        <v>347</v>
      </c>
    </row>
    <row r="946" spans="1:8" x14ac:dyDescent="0.35">
      <c r="A946" t="s">
        <v>2847</v>
      </c>
      <c r="B946" t="s">
        <v>2848</v>
      </c>
      <c r="C946">
        <v>568</v>
      </c>
      <c r="D946">
        <v>88</v>
      </c>
      <c r="E946" t="s">
        <v>2849</v>
      </c>
      <c r="F946" t="s">
        <v>62</v>
      </c>
      <c r="G946">
        <v>1046</v>
      </c>
      <c r="H946">
        <v>1318</v>
      </c>
    </row>
    <row r="947" spans="1:8" x14ac:dyDescent="0.35">
      <c r="A947" t="s">
        <v>2850</v>
      </c>
      <c r="B947" t="s">
        <v>2851</v>
      </c>
      <c r="C947">
        <v>38</v>
      </c>
      <c r="D947">
        <v>15</v>
      </c>
      <c r="E947" t="s">
        <v>2852</v>
      </c>
      <c r="F947" t="s">
        <v>62</v>
      </c>
      <c r="G947">
        <v>66</v>
      </c>
      <c r="H947">
        <v>84</v>
      </c>
    </row>
    <row r="948" spans="1:8" x14ac:dyDescent="0.35">
      <c r="A948" t="s">
        <v>2853</v>
      </c>
      <c r="B948" t="s">
        <v>2854</v>
      </c>
      <c r="C948">
        <v>14</v>
      </c>
      <c r="D948">
        <v>0</v>
      </c>
      <c r="E948" t="s">
        <v>2855</v>
      </c>
      <c r="F948" t="s">
        <v>11</v>
      </c>
      <c r="G948">
        <v>11</v>
      </c>
      <c r="H948">
        <v>46</v>
      </c>
    </row>
    <row r="949" spans="1:8" x14ac:dyDescent="0.35">
      <c r="A949" t="s">
        <v>2856</v>
      </c>
      <c r="B949" t="s">
        <v>2857</v>
      </c>
      <c r="C949">
        <v>75</v>
      </c>
      <c r="D949">
        <v>0</v>
      </c>
      <c r="E949" t="s">
        <v>2858</v>
      </c>
      <c r="F949" t="s">
        <v>25</v>
      </c>
      <c r="G949">
        <v>33</v>
      </c>
      <c r="H949">
        <v>49</v>
      </c>
    </row>
    <row r="950" spans="1:8" x14ac:dyDescent="0.35">
      <c r="A950" t="s">
        <v>2859</v>
      </c>
      <c r="B950" t="s">
        <v>2860</v>
      </c>
      <c r="C950">
        <v>117</v>
      </c>
      <c r="D950">
        <v>30</v>
      </c>
      <c r="E950" t="s">
        <v>1695</v>
      </c>
      <c r="F950" t="s">
        <v>2861</v>
      </c>
      <c r="G950">
        <v>188</v>
      </c>
      <c r="H950">
        <v>206</v>
      </c>
    </row>
    <row r="951" spans="1:8" x14ac:dyDescent="0.35">
      <c r="A951" t="s">
        <v>2862</v>
      </c>
      <c r="B951" t="s">
        <v>2863</v>
      </c>
      <c r="C951">
        <v>3462</v>
      </c>
      <c r="D951">
        <v>0</v>
      </c>
      <c r="E951" t="s">
        <v>2864</v>
      </c>
      <c r="F951" t="s">
        <v>80</v>
      </c>
      <c r="G951">
        <v>5285</v>
      </c>
      <c r="H951">
        <v>5746</v>
      </c>
    </row>
    <row r="952" spans="1:8" x14ac:dyDescent="0.35">
      <c r="A952" t="s">
        <v>2865</v>
      </c>
      <c r="B952" t="s">
        <v>2866</v>
      </c>
      <c r="C952">
        <v>7</v>
      </c>
      <c r="D952">
        <v>0</v>
      </c>
      <c r="E952" t="s">
        <v>2013</v>
      </c>
      <c r="F952" t="s">
        <v>11</v>
      </c>
      <c r="G952">
        <v>24</v>
      </c>
      <c r="H952">
        <v>127</v>
      </c>
    </row>
    <row r="953" spans="1:8" x14ac:dyDescent="0.35">
      <c r="A953" t="s">
        <v>2867</v>
      </c>
      <c r="B953" t="s">
        <v>2868</v>
      </c>
      <c r="C953">
        <v>280</v>
      </c>
      <c r="D953">
        <v>7</v>
      </c>
      <c r="E953" t="s">
        <v>2869</v>
      </c>
      <c r="F953" t="s">
        <v>224</v>
      </c>
      <c r="G953">
        <v>755</v>
      </c>
      <c r="H953">
        <v>801</v>
      </c>
    </row>
    <row r="954" spans="1:8" x14ac:dyDescent="0.35">
      <c r="A954" t="s">
        <v>2870</v>
      </c>
      <c r="B954" t="s">
        <v>2871</v>
      </c>
      <c r="C954">
        <v>28</v>
      </c>
      <c r="D954">
        <v>1</v>
      </c>
      <c r="E954" t="s">
        <v>2872</v>
      </c>
      <c r="F954" t="s">
        <v>58</v>
      </c>
      <c r="G954">
        <v>930</v>
      </c>
      <c r="H954">
        <v>1026</v>
      </c>
    </row>
    <row r="955" spans="1:8" x14ac:dyDescent="0.35">
      <c r="A955" t="s">
        <v>2873</v>
      </c>
      <c r="B955" t="s">
        <v>2874</v>
      </c>
      <c r="C955">
        <v>572</v>
      </c>
      <c r="D955">
        <v>31</v>
      </c>
      <c r="E955" t="s">
        <v>2875</v>
      </c>
      <c r="F955" t="s">
        <v>58</v>
      </c>
      <c r="G955">
        <v>865</v>
      </c>
      <c r="H955">
        <v>968</v>
      </c>
    </row>
    <row r="956" spans="1:8" x14ac:dyDescent="0.35">
      <c r="A956" t="s">
        <v>2876</v>
      </c>
      <c r="B956" t="s">
        <v>2877</v>
      </c>
      <c r="C956">
        <v>50</v>
      </c>
      <c r="D956">
        <v>89</v>
      </c>
      <c r="E956" t="s">
        <v>2878</v>
      </c>
      <c r="F956" t="s">
        <v>11</v>
      </c>
      <c r="G956">
        <v>526</v>
      </c>
      <c r="H956">
        <v>658</v>
      </c>
    </row>
    <row r="957" spans="1:8" x14ac:dyDescent="0.35">
      <c r="A957" t="s">
        <v>2879</v>
      </c>
      <c r="B957" t="s">
        <v>2880</v>
      </c>
      <c r="C957">
        <v>102</v>
      </c>
      <c r="D957">
        <v>24</v>
      </c>
      <c r="E957" t="s">
        <v>2881</v>
      </c>
      <c r="F957" t="s">
        <v>25</v>
      </c>
      <c r="G957">
        <v>258</v>
      </c>
      <c r="H957">
        <v>446</v>
      </c>
    </row>
    <row r="958" spans="1:8" x14ac:dyDescent="0.35">
      <c r="A958" t="s">
        <v>2882</v>
      </c>
      <c r="B958" t="s">
        <v>2883</v>
      </c>
      <c r="C958">
        <v>55</v>
      </c>
      <c r="D958">
        <v>0</v>
      </c>
      <c r="E958" t="s">
        <v>2884</v>
      </c>
      <c r="F958" t="s">
        <v>11</v>
      </c>
      <c r="G958">
        <v>147</v>
      </c>
      <c r="H958">
        <v>211</v>
      </c>
    </row>
    <row r="959" spans="1:8" x14ac:dyDescent="0.35">
      <c r="A959" t="s">
        <v>2885</v>
      </c>
      <c r="B959" t="s">
        <v>2886</v>
      </c>
      <c r="C959">
        <v>124</v>
      </c>
      <c r="D959">
        <v>55</v>
      </c>
      <c r="E959" t="s">
        <v>2887</v>
      </c>
      <c r="F959" t="s">
        <v>11</v>
      </c>
      <c r="G959">
        <v>675</v>
      </c>
      <c r="H959">
        <v>913</v>
      </c>
    </row>
    <row r="960" spans="1:8" x14ac:dyDescent="0.35">
      <c r="A960" t="s">
        <v>2888</v>
      </c>
      <c r="B960" t="s">
        <v>2889</v>
      </c>
      <c r="C960">
        <v>1323</v>
      </c>
      <c r="D960">
        <v>45</v>
      </c>
      <c r="E960" t="s">
        <v>2890</v>
      </c>
      <c r="F960" t="s">
        <v>62</v>
      </c>
      <c r="G960">
        <v>351</v>
      </c>
      <c r="H960">
        <v>355</v>
      </c>
    </row>
    <row r="961" spans="1:8" x14ac:dyDescent="0.35">
      <c r="A961" t="s">
        <v>2891</v>
      </c>
      <c r="B961" t="s">
        <v>2892</v>
      </c>
      <c r="C961">
        <v>14</v>
      </c>
      <c r="D961">
        <v>0</v>
      </c>
      <c r="E961" t="s">
        <v>2893</v>
      </c>
      <c r="F961" t="s">
        <v>11</v>
      </c>
      <c r="G961">
        <v>8</v>
      </c>
      <c r="H961">
        <v>9</v>
      </c>
    </row>
    <row r="962" spans="1:8" x14ac:dyDescent="0.35">
      <c r="A962" t="s">
        <v>2894</v>
      </c>
      <c r="B962" t="s">
        <v>2895</v>
      </c>
      <c r="C962">
        <v>1387</v>
      </c>
      <c r="D962">
        <v>63</v>
      </c>
      <c r="E962" t="s">
        <v>2896</v>
      </c>
      <c r="F962" t="s">
        <v>11</v>
      </c>
      <c r="G962">
        <v>3814</v>
      </c>
      <c r="H962">
        <v>3856</v>
      </c>
    </row>
    <row r="963" spans="1:8" x14ac:dyDescent="0.35">
      <c r="A963" t="s">
        <v>2897</v>
      </c>
      <c r="B963" t="s">
        <v>2898</v>
      </c>
      <c r="C963">
        <v>10</v>
      </c>
      <c r="D963">
        <v>0</v>
      </c>
      <c r="E963" t="s">
        <v>2899</v>
      </c>
      <c r="F963" t="s">
        <v>42</v>
      </c>
      <c r="G963">
        <v>672</v>
      </c>
      <c r="H963">
        <v>686</v>
      </c>
    </row>
    <row r="964" spans="1:8" x14ac:dyDescent="0.35">
      <c r="A964" t="s">
        <v>2900</v>
      </c>
      <c r="B964" t="s">
        <v>2901</v>
      </c>
      <c r="C964">
        <v>29</v>
      </c>
      <c r="D964">
        <v>14</v>
      </c>
      <c r="E964" t="s">
        <v>2902</v>
      </c>
      <c r="F964" t="s">
        <v>11</v>
      </c>
      <c r="G964">
        <v>172</v>
      </c>
      <c r="H964">
        <v>179</v>
      </c>
    </row>
    <row r="965" spans="1:8" x14ac:dyDescent="0.35">
      <c r="A965" t="s">
        <v>2903</v>
      </c>
      <c r="B965" t="s">
        <v>2904</v>
      </c>
      <c r="C965">
        <v>80</v>
      </c>
      <c r="D965">
        <v>23</v>
      </c>
      <c r="E965" t="s">
        <v>2905</v>
      </c>
      <c r="F965" t="s">
        <v>11</v>
      </c>
      <c r="G965">
        <v>114</v>
      </c>
      <c r="H965">
        <v>148</v>
      </c>
    </row>
    <row r="966" spans="1:8" x14ac:dyDescent="0.35">
      <c r="A966" t="s">
        <v>2906</v>
      </c>
      <c r="B966" t="s">
        <v>2907</v>
      </c>
      <c r="C966">
        <v>13</v>
      </c>
      <c r="D966">
        <v>0</v>
      </c>
      <c r="E966" t="s">
        <v>2908</v>
      </c>
      <c r="F966" t="s">
        <v>58</v>
      </c>
      <c r="G966">
        <v>310</v>
      </c>
      <c r="H966">
        <v>314</v>
      </c>
    </row>
    <row r="967" spans="1:8" x14ac:dyDescent="0.35">
      <c r="A967" t="s">
        <v>2909</v>
      </c>
      <c r="B967" t="s">
        <v>2910</v>
      </c>
      <c r="C967">
        <v>139</v>
      </c>
      <c r="D967">
        <v>13</v>
      </c>
      <c r="E967" t="s">
        <v>2911</v>
      </c>
      <c r="F967" t="s">
        <v>268</v>
      </c>
      <c r="G967">
        <v>811</v>
      </c>
      <c r="H967">
        <v>819</v>
      </c>
    </row>
    <row r="968" spans="1:8" x14ac:dyDescent="0.35">
      <c r="A968" t="s">
        <v>2912</v>
      </c>
      <c r="B968" t="s">
        <v>2913</v>
      </c>
      <c r="C968">
        <v>2126</v>
      </c>
      <c r="D968">
        <v>2</v>
      </c>
      <c r="E968" t="s">
        <v>2914</v>
      </c>
      <c r="F968" t="s">
        <v>11</v>
      </c>
      <c r="G968">
        <v>3490</v>
      </c>
      <c r="H968">
        <v>3509</v>
      </c>
    </row>
    <row r="969" spans="1:8" x14ac:dyDescent="0.35">
      <c r="A969" t="s">
        <v>2915</v>
      </c>
      <c r="B969" t="s">
        <v>2916</v>
      </c>
      <c r="C969">
        <v>317</v>
      </c>
      <c r="D969">
        <v>129</v>
      </c>
      <c r="E969" t="s">
        <v>2917</v>
      </c>
      <c r="F969" t="s">
        <v>62</v>
      </c>
      <c r="G969">
        <v>1312</v>
      </c>
      <c r="H969">
        <v>1621</v>
      </c>
    </row>
    <row r="970" spans="1:8" x14ac:dyDescent="0.35">
      <c r="A970" t="s">
        <v>2918</v>
      </c>
      <c r="B970" t="s">
        <v>2919</v>
      </c>
      <c r="C970">
        <v>24</v>
      </c>
      <c r="D970">
        <v>0</v>
      </c>
      <c r="E970" t="s">
        <v>2920</v>
      </c>
      <c r="F970" t="s">
        <v>32</v>
      </c>
      <c r="G970">
        <v>0</v>
      </c>
      <c r="H970">
        <v>0</v>
      </c>
    </row>
    <row r="971" spans="1:8" x14ac:dyDescent="0.35">
      <c r="A971" t="s">
        <v>2921</v>
      </c>
      <c r="B971" t="s">
        <v>2922</v>
      </c>
      <c r="C971">
        <v>84</v>
      </c>
      <c r="D971">
        <v>0</v>
      </c>
      <c r="E971" t="s">
        <v>2923</v>
      </c>
      <c r="F971" t="s">
        <v>11</v>
      </c>
      <c r="G971">
        <v>585</v>
      </c>
      <c r="H971">
        <v>878</v>
      </c>
    </row>
    <row r="972" spans="1:8" x14ac:dyDescent="0.35">
      <c r="A972" t="s">
        <v>2924</v>
      </c>
      <c r="B972" t="s">
        <v>2925</v>
      </c>
      <c r="C972">
        <v>3649</v>
      </c>
      <c r="D972">
        <v>448</v>
      </c>
      <c r="E972" t="s">
        <v>2926</v>
      </c>
      <c r="F972" t="s">
        <v>162</v>
      </c>
      <c r="G972">
        <v>9057</v>
      </c>
      <c r="H972">
        <v>10748</v>
      </c>
    </row>
    <row r="973" spans="1:8" x14ac:dyDescent="0.35">
      <c r="A973" t="s">
        <v>2927</v>
      </c>
      <c r="B973" t="s">
        <v>2928</v>
      </c>
      <c r="C973">
        <v>118</v>
      </c>
      <c r="D973">
        <v>1</v>
      </c>
      <c r="E973" t="s">
        <v>2929</v>
      </c>
      <c r="F973" t="s">
        <v>80</v>
      </c>
      <c r="G973">
        <v>19</v>
      </c>
      <c r="H973">
        <v>32</v>
      </c>
    </row>
    <row r="974" spans="1:8" x14ac:dyDescent="0.35">
      <c r="A974" t="s">
        <v>2930</v>
      </c>
      <c r="B974" t="s">
        <v>2931</v>
      </c>
      <c r="C974">
        <v>28</v>
      </c>
      <c r="D974">
        <v>2</v>
      </c>
      <c r="E974" t="s">
        <v>2932</v>
      </c>
      <c r="F974" t="s">
        <v>80</v>
      </c>
      <c r="G974">
        <v>348</v>
      </c>
      <c r="H974">
        <v>556</v>
      </c>
    </row>
    <row r="975" spans="1:8" x14ac:dyDescent="0.35">
      <c r="A975" t="s">
        <v>2933</v>
      </c>
      <c r="B975" t="s">
        <v>2934</v>
      </c>
      <c r="C975">
        <v>124</v>
      </c>
      <c r="D975">
        <v>28</v>
      </c>
      <c r="E975" t="s">
        <v>2935</v>
      </c>
      <c r="F975" t="s">
        <v>42</v>
      </c>
      <c r="G975">
        <v>397</v>
      </c>
      <c r="H975">
        <v>399</v>
      </c>
    </row>
    <row r="976" spans="1:8" x14ac:dyDescent="0.35">
      <c r="A976" t="s">
        <v>2936</v>
      </c>
      <c r="B976" t="s">
        <v>2937</v>
      </c>
      <c r="C976">
        <v>713</v>
      </c>
      <c r="D976">
        <v>17</v>
      </c>
      <c r="E976" t="s">
        <v>2938</v>
      </c>
      <c r="F976" t="s">
        <v>62</v>
      </c>
      <c r="G976">
        <v>1524</v>
      </c>
      <c r="H976">
        <v>1960</v>
      </c>
    </row>
    <row r="977" spans="1:8" x14ac:dyDescent="0.35">
      <c r="A977" t="s">
        <v>2939</v>
      </c>
      <c r="B977" t="s">
        <v>2940</v>
      </c>
      <c r="C977">
        <v>3</v>
      </c>
      <c r="D977">
        <v>0</v>
      </c>
      <c r="E977" t="s">
        <v>330</v>
      </c>
      <c r="F977" t="s">
        <v>32</v>
      </c>
      <c r="G977">
        <v>0</v>
      </c>
      <c r="H977">
        <v>0</v>
      </c>
    </row>
    <row r="978" spans="1:8" x14ac:dyDescent="0.35">
      <c r="A978" t="s">
        <v>2941</v>
      </c>
      <c r="B978" t="s">
        <v>2942</v>
      </c>
      <c r="C978">
        <v>857</v>
      </c>
      <c r="D978">
        <v>0</v>
      </c>
      <c r="E978" t="s">
        <v>2943</v>
      </c>
      <c r="F978" t="s">
        <v>58</v>
      </c>
      <c r="G978">
        <v>907</v>
      </c>
      <c r="H978">
        <v>964</v>
      </c>
    </row>
    <row r="979" spans="1:8" x14ac:dyDescent="0.35">
      <c r="A979" t="s">
        <v>2944</v>
      </c>
      <c r="B979" t="s">
        <v>2945</v>
      </c>
      <c r="C979">
        <v>64</v>
      </c>
      <c r="D979">
        <v>28</v>
      </c>
      <c r="E979" t="s">
        <v>2946</v>
      </c>
      <c r="F979" t="s">
        <v>58</v>
      </c>
      <c r="G979">
        <v>1218</v>
      </c>
      <c r="H979">
        <v>1291</v>
      </c>
    </row>
    <row r="980" spans="1:8" x14ac:dyDescent="0.35">
      <c r="A980" t="s">
        <v>2947</v>
      </c>
      <c r="B980" t="s">
        <v>2948</v>
      </c>
      <c r="C980">
        <v>86</v>
      </c>
      <c r="D980">
        <v>177</v>
      </c>
      <c r="E980" t="s">
        <v>2949</v>
      </c>
      <c r="F980" t="s">
        <v>1300</v>
      </c>
      <c r="G980">
        <v>0</v>
      </c>
      <c r="H980">
        <v>0</v>
      </c>
    </row>
    <row r="981" spans="1:8" x14ac:dyDescent="0.35">
      <c r="A981" t="s">
        <v>2950</v>
      </c>
      <c r="B981" t="s">
        <v>2951</v>
      </c>
      <c r="C981">
        <v>10</v>
      </c>
      <c r="D981">
        <v>0</v>
      </c>
      <c r="E981" t="s">
        <v>2952</v>
      </c>
      <c r="F981" t="s">
        <v>58</v>
      </c>
      <c r="G981">
        <v>0</v>
      </c>
      <c r="H981">
        <v>0</v>
      </c>
    </row>
    <row r="982" spans="1:8" x14ac:dyDescent="0.35">
      <c r="A982" t="s">
        <v>2953</v>
      </c>
      <c r="B982" t="s">
        <v>2954</v>
      </c>
      <c r="C982">
        <v>236</v>
      </c>
      <c r="D982">
        <v>0</v>
      </c>
      <c r="E982" t="s">
        <v>2955</v>
      </c>
      <c r="F982" t="s">
        <v>58</v>
      </c>
      <c r="G982">
        <v>6800</v>
      </c>
      <c r="H982">
        <v>7269</v>
      </c>
    </row>
    <row r="983" spans="1:8" x14ac:dyDescent="0.35">
      <c r="A983" t="s">
        <v>2956</v>
      </c>
      <c r="B983" t="s">
        <v>2957</v>
      </c>
      <c r="C983">
        <v>119</v>
      </c>
      <c r="D983">
        <v>53</v>
      </c>
      <c r="E983" t="s">
        <v>2958</v>
      </c>
      <c r="F983" t="s">
        <v>162</v>
      </c>
      <c r="G983">
        <v>363</v>
      </c>
      <c r="H983">
        <v>406</v>
      </c>
    </row>
    <row r="984" spans="1:8" x14ac:dyDescent="0.35">
      <c r="A984" t="s">
        <v>2959</v>
      </c>
      <c r="B984" t="s">
        <v>2960</v>
      </c>
      <c r="C984">
        <v>131</v>
      </c>
      <c r="D984">
        <v>0</v>
      </c>
      <c r="E984" t="s">
        <v>2961</v>
      </c>
      <c r="F984" t="s">
        <v>119</v>
      </c>
      <c r="G984">
        <v>76</v>
      </c>
      <c r="H984">
        <v>156</v>
      </c>
    </row>
    <row r="985" spans="1:8" x14ac:dyDescent="0.35">
      <c r="A985" t="s">
        <v>2962</v>
      </c>
      <c r="B985" t="s">
        <v>2963</v>
      </c>
      <c r="C985">
        <v>114</v>
      </c>
      <c r="D985">
        <v>0</v>
      </c>
      <c r="E985" t="s">
        <v>2964</v>
      </c>
      <c r="F985" t="s">
        <v>58</v>
      </c>
      <c r="G985">
        <v>397</v>
      </c>
      <c r="H985">
        <v>456</v>
      </c>
    </row>
    <row r="986" spans="1:8" x14ac:dyDescent="0.35">
      <c r="A986" t="s">
        <v>2965</v>
      </c>
      <c r="B986" t="s">
        <v>2966</v>
      </c>
      <c r="C986">
        <v>309</v>
      </c>
      <c r="D986">
        <v>19</v>
      </c>
      <c r="E986" t="s">
        <v>2967</v>
      </c>
      <c r="F986" t="s">
        <v>58</v>
      </c>
      <c r="G986">
        <v>1851</v>
      </c>
      <c r="H986">
        <v>2204</v>
      </c>
    </row>
    <row r="987" spans="1:8" x14ac:dyDescent="0.35">
      <c r="A987" t="s">
        <v>2968</v>
      </c>
      <c r="B987" t="s">
        <v>2969</v>
      </c>
      <c r="C987">
        <v>331</v>
      </c>
      <c r="D987">
        <v>30</v>
      </c>
      <c r="E987" t="s">
        <v>2970</v>
      </c>
      <c r="F987" t="s">
        <v>25</v>
      </c>
      <c r="G987">
        <v>1392</v>
      </c>
      <c r="H987">
        <v>1746</v>
      </c>
    </row>
    <row r="988" spans="1:8" x14ac:dyDescent="0.35">
      <c r="A988" t="s">
        <v>2971</v>
      </c>
      <c r="B988" t="s">
        <v>2972</v>
      </c>
      <c r="C988">
        <v>168</v>
      </c>
      <c r="D988">
        <v>0</v>
      </c>
      <c r="E988" t="s">
        <v>2973</v>
      </c>
      <c r="F988" t="s">
        <v>80</v>
      </c>
      <c r="G988">
        <v>526</v>
      </c>
      <c r="H988">
        <v>1024</v>
      </c>
    </row>
    <row r="989" spans="1:8" x14ac:dyDescent="0.35">
      <c r="A989" t="s">
        <v>2974</v>
      </c>
      <c r="B989" t="s">
        <v>2975</v>
      </c>
      <c r="C989">
        <v>41</v>
      </c>
      <c r="D989">
        <v>0</v>
      </c>
      <c r="E989" t="s">
        <v>2976</v>
      </c>
      <c r="F989" t="s">
        <v>11</v>
      </c>
      <c r="G989">
        <v>284</v>
      </c>
      <c r="H989">
        <v>520</v>
      </c>
    </row>
    <row r="990" spans="1:8" x14ac:dyDescent="0.35">
      <c r="A990" t="s">
        <v>2977</v>
      </c>
      <c r="B990" t="s">
        <v>2978</v>
      </c>
      <c r="C990">
        <v>140</v>
      </c>
      <c r="D990">
        <v>1</v>
      </c>
      <c r="E990" t="s">
        <v>2979</v>
      </c>
      <c r="F990" t="s">
        <v>11</v>
      </c>
      <c r="G990">
        <v>201</v>
      </c>
      <c r="H990">
        <v>306</v>
      </c>
    </row>
    <row r="991" spans="1:8" x14ac:dyDescent="0.35">
      <c r="A991" t="s">
        <v>2980</v>
      </c>
      <c r="B991" t="s">
        <v>2981</v>
      </c>
      <c r="C991">
        <v>262</v>
      </c>
      <c r="D991">
        <v>6</v>
      </c>
      <c r="E991" t="s">
        <v>2982</v>
      </c>
      <c r="F991" t="s">
        <v>11</v>
      </c>
      <c r="G991">
        <v>621</v>
      </c>
      <c r="H991">
        <v>701</v>
      </c>
    </row>
    <row r="992" spans="1:8" x14ac:dyDescent="0.35">
      <c r="A992" t="s">
        <v>2983</v>
      </c>
      <c r="B992" t="s">
        <v>2984</v>
      </c>
      <c r="C992">
        <v>22</v>
      </c>
      <c r="D992">
        <v>0</v>
      </c>
      <c r="E992" t="s">
        <v>2985</v>
      </c>
      <c r="F992" t="s">
        <v>119</v>
      </c>
      <c r="G992">
        <v>69</v>
      </c>
      <c r="H992">
        <v>90</v>
      </c>
    </row>
    <row r="993" spans="1:8" x14ac:dyDescent="0.35">
      <c r="A993" t="s">
        <v>2986</v>
      </c>
      <c r="B993" t="s">
        <v>2987</v>
      </c>
      <c r="C993">
        <v>123</v>
      </c>
      <c r="D993">
        <v>25</v>
      </c>
      <c r="E993" t="s">
        <v>2988</v>
      </c>
      <c r="F993" t="s">
        <v>162</v>
      </c>
      <c r="G993">
        <v>441</v>
      </c>
      <c r="H993">
        <v>491</v>
      </c>
    </row>
    <row r="994" spans="1:8" x14ac:dyDescent="0.35">
      <c r="A994" t="s">
        <v>2989</v>
      </c>
      <c r="B994" t="s">
        <v>2990</v>
      </c>
      <c r="C994">
        <v>569</v>
      </c>
      <c r="D994">
        <v>0</v>
      </c>
      <c r="E994" t="s">
        <v>2991</v>
      </c>
      <c r="F994" t="s">
        <v>2127</v>
      </c>
      <c r="G994">
        <v>1913</v>
      </c>
      <c r="H994">
        <v>2558</v>
      </c>
    </row>
    <row r="995" spans="1:8" x14ac:dyDescent="0.35">
      <c r="A995" t="s">
        <v>2992</v>
      </c>
      <c r="B995" t="s">
        <v>2993</v>
      </c>
      <c r="C995">
        <v>1735</v>
      </c>
      <c r="D995">
        <v>54</v>
      </c>
      <c r="E995" t="s">
        <v>2994</v>
      </c>
      <c r="F995" t="s">
        <v>106</v>
      </c>
      <c r="G995">
        <v>1815</v>
      </c>
      <c r="H995">
        <v>2026</v>
      </c>
    </row>
    <row r="996" spans="1:8" x14ac:dyDescent="0.35">
      <c r="A996" t="s">
        <v>2995</v>
      </c>
      <c r="B996" t="s">
        <v>2996</v>
      </c>
      <c r="C996">
        <v>38</v>
      </c>
      <c r="D996">
        <v>0</v>
      </c>
      <c r="E996" t="s">
        <v>2997</v>
      </c>
      <c r="F996" t="s">
        <v>11</v>
      </c>
      <c r="G996">
        <v>100</v>
      </c>
      <c r="H996">
        <v>115</v>
      </c>
    </row>
    <row r="997" spans="1:8" x14ac:dyDescent="0.35">
      <c r="A997" t="s">
        <v>2998</v>
      </c>
      <c r="B997" t="s">
        <v>2999</v>
      </c>
      <c r="C997">
        <v>190</v>
      </c>
      <c r="D997">
        <v>0</v>
      </c>
      <c r="E997" t="s">
        <v>3000</v>
      </c>
      <c r="F997" t="s">
        <v>32</v>
      </c>
      <c r="G997">
        <v>61</v>
      </c>
      <c r="H997">
        <v>62</v>
      </c>
    </row>
    <row r="998" spans="1:8" x14ac:dyDescent="0.35">
      <c r="A998" t="s">
        <v>3001</v>
      </c>
      <c r="B998" t="s">
        <v>3002</v>
      </c>
      <c r="C998">
        <v>371</v>
      </c>
      <c r="D998">
        <v>24</v>
      </c>
      <c r="E998" t="s">
        <v>3003</v>
      </c>
      <c r="F998" t="s">
        <v>106</v>
      </c>
      <c r="G998">
        <v>826</v>
      </c>
      <c r="H998">
        <v>1081</v>
      </c>
    </row>
    <row r="999" spans="1:8" x14ac:dyDescent="0.35">
      <c r="A999" t="s">
        <v>3004</v>
      </c>
      <c r="B999" t="s">
        <v>3005</v>
      </c>
      <c r="C999">
        <v>16</v>
      </c>
      <c r="D999">
        <v>25</v>
      </c>
      <c r="E999" t="s">
        <v>3006</v>
      </c>
      <c r="F999" t="s">
        <v>11</v>
      </c>
      <c r="G999">
        <v>119</v>
      </c>
      <c r="H999">
        <v>434</v>
      </c>
    </row>
    <row r="1000" spans="1:8" x14ac:dyDescent="0.35">
      <c r="A1000" t="s">
        <v>3007</v>
      </c>
      <c r="B1000" t="s">
        <v>3008</v>
      </c>
      <c r="C1000">
        <v>6634</v>
      </c>
      <c r="D1000">
        <v>52</v>
      </c>
      <c r="E1000" t="s">
        <v>3009</v>
      </c>
      <c r="F1000" t="s">
        <v>846</v>
      </c>
      <c r="G1000">
        <v>0</v>
      </c>
      <c r="H1000">
        <v>0</v>
      </c>
    </row>
    <row r="1001" spans="1:8" x14ac:dyDescent="0.35">
      <c r="A1001" t="s">
        <v>3010</v>
      </c>
      <c r="B1001" t="s">
        <v>3011</v>
      </c>
      <c r="C1001">
        <v>118</v>
      </c>
      <c r="D1001">
        <v>0</v>
      </c>
      <c r="E1001" t="s">
        <v>3012</v>
      </c>
      <c r="F1001" t="s">
        <v>11</v>
      </c>
      <c r="G1001">
        <v>594</v>
      </c>
      <c r="H1001">
        <v>816</v>
      </c>
    </row>
  </sheetData>
  <autoFilter ref="A1:H100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D1" workbookViewId="0">
      <selection activeCell="L3" sqref="L3:P3"/>
    </sheetView>
  </sheetViews>
  <sheetFormatPr defaultRowHeight="14.5" x14ac:dyDescent="0.35"/>
  <cols>
    <col min="1" max="1" width="20.90625" bestFit="1" customWidth="1"/>
    <col min="2" max="2" width="11.81640625" bestFit="1" customWidth="1"/>
    <col min="3" max="3" width="32.81640625" bestFit="1" customWidth="1"/>
    <col min="4" max="4" width="7.6328125" bestFit="1" customWidth="1"/>
    <col min="5" max="5" width="11.453125" bestFit="1" customWidth="1"/>
    <col min="6" max="6" width="12.36328125" bestFit="1" customWidth="1"/>
    <col min="12" max="12" width="11.81640625" bestFit="1" customWidth="1"/>
    <col min="13" max="13" width="32.81640625" bestFit="1" customWidth="1"/>
    <col min="14" max="14" width="7.6328125" bestFit="1" customWidth="1"/>
    <col min="15" max="15" width="11.453125" bestFit="1" customWidth="1"/>
    <col min="16" max="16" width="12.36328125" bestFit="1" customWidth="1"/>
  </cols>
  <sheetData>
    <row r="1" spans="1:16" x14ac:dyDescent="0.35">
      <c r="A1" t="s">
        <v>5</v>
      </c>
      <c r="B1" t="s">
        <v>3936</v>
      </c>
      <c r="C1" t="s">
        <v>3937</v>
      </c>
      <c r="D1" t="s">
        <v>3938</v>
      </c>
      <c r="E1" t="s">
        <v>3939</v>
      </c>
      <c r="F1" t="s">
        <v>3888</v>
      </c>
      <c r="G1" t="s">
        <v>3936</v>
      </c>
      <c r="H1" t="s">
        <v>3937</v>
      </c>
      <c r="I1" t="s">
        <v>3938</v>
      </c>
      <c r="J1" t="s">
        <v>3939</v>
      </c>
      <c r="K1" t="s">
        <v>3888</v>
      </c>
      <c r="L1" s="22" t="s">
        <v>3940</v>
      </c>
      <c r="M1" s="22"/>
      <c r="N1" s="22"/>
      <c r="O1" s="22"/>
      <c r="P1" s="22"/>
    </row>
    <row r="2" spans="1:16" x14ac:dyDescent="0.35">
      <c r="A2" t="s">
        <v>15</v>
      </c>
      <c r="B2">
        <v>0</v>
      </c>
      <c r="C2">
        <v>5</v>
      </c>
      <c r="D2">
        <v>0</v>
      </c>
      <c r="E2">
        <v>1020</v>
      </c>
      <c r="F2">
        <v>249</v>
      </c>
      <c r="G2">
        <v>0</v>
      </c>
      <c r="H2">
        <v>5</v>
      </c>
      <c r="I2">
        <v>0</v>
      </c>
      <c r="J2">
        <v>0</v>
      </c>
      <c r="K2">
        <v>143</v>
      </c>
      <c r="L2" t="s">
        <v>3936</v>
      </c>
      <c r="M2" t="s">
        <v>3937</v>
      </c>
      <c r="N2" t="s">
        <v>3938</v>
      </c>
      <c r="O2" t="s">
        <v>3939</v>
      </c>
      <c r="P2" t="s">
        <v>3888</v>
      </c>
    </row>
    <row r="3" spans="1:16" x14ac:dyDescent="0.35">
      <c r="A3" t="s">
        <v>32</v>
      </c>
      <c r="B3">
        <v>0.95157384987893467</v>
      </c>
      <c r="C3">
        <v>5</v>
      </c>
      <c r="D3">
        <v>0</v>
      </c>
      <c r="E3">
        <v>2507</v>
      </c>
      <c r="F3">
        <v>1671</v>
      </c>
      <c r="G3">
        <v>0</v>
      </c>
      <c r="H3">
        <v>5</v>
      </c>
      <c r="I3">
        <v>0</v>
      </c>
      <c r="J3">
        <v>0</v>
      </c>
      <c r="K3">
        <v>193</v>
      </c>
      <c r="L3">
        <f>MEDIAN(G2:G217)</f>
        <v>0.78624141131264458</v>
      </c>
      <c r="M3">
        <f t="shared" ref="M3:P3" si="0">MEDIAN(H2:H217)</f>
        <v>5</v>
      </c>
      <c r="N3">
        <f t="shared" si="0"/>
        <v>0</v>
      </c>
      <c r="O3">
        <f t="shared" si="0"/>
        <v>123.5</v>
      </c>
      <c r="P3">
        <f t="shared" si="0"/>
        <v>1263.5</v>
      </c>
    </row>
    <row r="4" spans="1:16" x14ac:dyDescent="0.35">
      <c r="A4" t="s">
        <v>32</v>
      </c>
      <c r="B4">
        <v>0.95041322314049592</v>
      </c>
      <c r="C4">
        <v>5</v>
      </c>
      <c r="D4">
        <v>0</v>
      </c>
      <c r="E4">
        <v>461</v>
      </c>
      <c r="F4">
        <v>1476</v>
      </c>
      <c r="G4">
        <v>0</v>
      </c>
      <c r="H4">
        <v>5</v>
      </c>
      <c r="I4">
        <v>0</v>
      </c>
      <c r="J4">
        <v>0</v>
      </c>
      <c r="K4">
        <v>244</v>
      </c>
    </row>
    <row r="5" spans="1:16" x14ac:dyDescent="0.35">
      <c r="A5" t="s">
        <v>32</v>
      </c>
      <c r="B5">
        <v>0.90487804878048783</v>
      </c>
      <c r="C5">
        <v>5</v>
      </c>
      <c r="D5">
        <v>0</v>
      </c>
      <c r="E5">
        <v>342</v>
      </c>
      <c r="F5">
        <v>1645</v>
      </c>
      <c r="G5">
        <v>0</v>
      </c>
      <c r="H5">
        <v>5</v>
      </c>
      <c r="I5">
        <v>0</v>
      </c>
      <c r="J5">
        <v>1</v>
      </c>
      <c r="K5">
        <v>248</v>
      </c>
    </row>
    <row r="6" spans="1:16" x14ac:dyDescent="0.35">
      <c r="A6" t="s">
        <v>42</v>
      </c>
      <c r="B6">
        <v>0.93590541381456127</v>
      </c>
      <c r="C6">
        <v>5</v>
      </c>
      <c r="D6">
        <v>0</v>
      </c>
      <c r="E6">
        <v>2190</v>
      </c>
      <c r="F6">
        <v>2746</v>
      </c>
      <c r="G6">
        <v>0</v>
      </c>
      <c r="H6">
        <v>5</v>
      </c>
      <c r="I6">
        <v>0</v>
      </c>
      <c r="J6">
        <v>1</v>
      </c>
      <c r="K6">
        <v>249</v>
      </c>
    </row>
    <row r="7" spans="1:16" x14ac:dyDescent="0.35">
      <c r="A7" t="s">
        <v>32</v>
      </c>
      <c r="B7">
        <v>0.75</v>
      </c>
      <c r="C7">
        <v>5</v>
      </c>
      <c r="D7">
        <v>0</v>
      </c>
      <c r="E7">
        <v>164</v>
      </c>
      <c r="F7">
        <v>980</v>
      </c>
      <c r="G7">
        <v>0</v>
      </c>
      <c r="H7">
        <v>5</v>
      </c>
      <c r="I7">
        <v>0</v>
      </c>
      <c r="J7">
        <v>1</v>
      </c>
      <c r="K7">
        <v>258</v>
      </c>
    </row>
    <row r="8" spans="1:16" x14ac:dyDescent="0.35">
      <c r="A8" t="s">
        <v>32</v>
      </c>
      <c r="B8">
        <v>0.97989949748743721</v>
      </c>
      <c r="C8">
        <v>5</v>
      </c>
      <c r="D8">
        <v>3</v>
      </c>
      <c r="E8">
        <v>26</v>
      </c>
      <c r="F8">
        <v>778</v>
      </c>
      <c r="G8">
        <v>0</v>
      </c>
      <c r="H8">
        <v>5</v>
      </c>
      <c r="I8">
        <v>0</v>
      </c>
      <c r="J8">
        <v>1</v>
      </c>
      <c r="K8">
        <v>270</v>
      </c>
    </row>
    <row r="9" spans="1:16" x14ac:dyDescent="0.35">
      <c r="A9" t="s">
        <v>32</v>
      </c>
      <c r="B9">
        <v>0</v>
      </c>
      <c r="C9">
        <v>5</v>
      </c>
      <c r="D9">
        <v>0</v>
      </c>
      <c r="E9">
        <v>1375</v>
      </c>
      <c r="F9">
        <v>2435</v>
      </c>
      <c r="G9">
        <v>0</v>
      </c>
      <c r="H9">
        <v>5</v>
      </c>
      <c r="I9">
        <v>0</v>
      </c>
      <c r="J9">
        <v>2</v>
      </c>
      <c r="K9">
        <v>275</v>
      </c>
    </row>
    <row r="10" spans="1:16" x14ac:dyDescent="0.35">
      <c r="A10" t="s">
        <v>69</v>
      </c>
      <c r="B10">
        <v>0.77700793144315794</v>
      </c>
      <c r="C10">
        <v>5</v>
      </c>
      <c r="D10">
        <v>0</v>
      </c>
      <c r="E10">
        <v>13653</v>
      </c>
      <c r="F10">
        <v>1306</v>
      </c>
      <c r="G10">
        <v>0</v>
      </c>
      <c r="H10">
        <v>5</v>
      </c>
      <c r="I10">
        <v>0</v>
      </c>
      <c r="J10">
        <v>2</v>
      </c>
      <c r="K10">
        <v>281</v>
      </c>
    </row>
    <row r="11" spans="1:16" x14ac:dyDescent="0.35">
      <c r="A11" t="s">
        <v>90</v>
      </c>
      <c r="B11">
        <v>0.19097222222222221</v>
      </c>
      <c r="C11">
        <v>5</v>
      </c>
      <c r="D11">
        <v>0</v>
      </c>
      <c r="E11">
        <v>12</v>
      </c>
      <c r="F11">
        <v>527</v>
      </c>
      <c r="G11">
        <v>0</v>
      </c>
      <c r="H11">
        <v>5</v>
      </c>
      <c r="I11">
        <v>0</v>
      </c>
      <c r="J11">
        <v>2</v>
      </c>
      <c r="K11">
        <v>304</v>
      </c>
    </row>
    <row r="12" spans="1:16" x14ac:dyDescent="0.35">
      <c r="A12" t="s">
        <v>32</v>
      </c>
      <c r="B12">
        <v>0.49358974358974361</v>
      </c>
      <c r="C12">
        <v>5</v>
      </c>
      <c r="D12">
        <v>0</v>
      </c>
      <c r="E12">
        <v>301</v>
      </c>
      <c r="F12">
        <v>1253</v>
      </c>
      <c r="G12">
        <v>0</v>
      </c>
      <c r="H12">
        <v>5</v>
      </c>
      <c r="I12">
        <v>0</v>
      </c>
      <c r="J12">
        <v>2</v>
      </c>
      <c r="K12">
        <v>315</v>
      </c>
    </row>
    <row r="13" spans="1:16" x14ac:dyDescent="0.35">
      <c r="A13" t="s">
        <v>32</v>
      </c>
      <c r="B13">
        <v>0.60641399416909625</v>
      </c>
      <c r="C13">
        <v>5</v>
      </c>
      <c r="D13">
        <v>3</v>
      </c>
      <c r="E13">
        <v>268</v>
      </c>
      <c r="F13">
        <v>1655</v>
      </c>
      <c r="G13">
        <v>0</v>
      </c>
      <c r="H13">
        <v>5</v>
      </c>
      <c r="I13">
        <v>0</v>
      </c>
      <c r="J13">
        <v>3</v>
      </c>
      <c r="K13">
        <v>337</v>
      </c>
    </row>
    <row r="14" spans="1:16" x14ac:dyDescent="0.35">
      <c r="A14" t="s">
        <v>32</v>
      </c>
      <c r="B14">
        <v>0.86241610738255037</v>
      </c>
      <c r="C14">
        <v>5</v>
      </c>
      <c r="D14">
        <v>0</v>
      </c>
      <c r="E14">
        <v>74</v>
      </c>
      <c r="F14">
        <v>478</v>
      </c>
      <c r="G14">
        <v>0.11273051754907792</v>
      </c>
      <c r="H14">
        <v>5</v>
      </c>
      <c r="I14">
        <v>0</v>
      </c>
      <c r="J14">
        <v>3</v>
      </c>
      <c r="K14">
        <v>350</v>
      </c>
    </row>
    <row r="15" spans="1:16" x14ac:dyDescent="0.35">
      <c r="A15" t="s">
        <v>32</v>
      </c>
      <c r="B15">
        <v>0.97857142857142854</v>
      </c>
      <c r="C15">
        <v>5</v>
      </c>
      <c r="D15">
        <v>0</v>
      </c>
      <c r="E15">
        <v>143</v>
      </c>
      <c r="F15">
        <v>1525</v>
      </c>
      <c r="G15">
        <v>0.18</v>
      </c>
      <c r="H15">
        <v>5</v>
      </c>
      <c r="I15">
        <v>0</v>
      </c>
      <c r="J15">
        <v>3</v>
      </c>
      <c r="K15">
        <v>352</v>
      </c>
    </row>
    <row r="16" spans="1:16" x14ac:dyDescent="0.35">
      <c r="A16" t="s">
        <v>32</v>
      </c>
      <c r="B16">
        <v>0.45962732919254656</v>
      </c>
      <c r="C16">
        <v>5</v>
      </c>
      <c r="D16">
        <v>0</v>
      </c>
      <c r="E16">
        <v>2527</v>
      </c>
      <c r="F16">
        <v>1144</v>
      </c>
      <c r="G16">
        <v>0.19097222222222221</v>
      </c>
      <c r="H16">
        <v>5</v>
      </c>
      <c r="I16">
        <v>0</v>
      </c>
      <c r="J16">
        <v>4</v>
      </c>
      <c r="K16">
        <v>395</v>
      </c>
    </row>
    <row r="17" spans="1:11" x14ac:dyDescent="0.35">
      <c r="A17" t="s">
        <v>214</v>
      </c>
      <c r="B17">
        <v>0.78154205607476634</v>
      </c>
      <c r="C17">
        <v>5</v>
      </c>
      <c r="D17">
        <v>45</v>
      </c>
      <c r="E17">
        <v>284</v>
      </c>
      <c r="F17">
        <v>755</v>
      </c>
      <c r="G17">
        <v>0.21739130434782608</v>
      </c>
      <c r="H17">
        <v>5</v>
      </c>
      <c r="I17">
        <v>0</v>
      </c>
      <c r="J17">
        <v>7</v>
      </c>
      <c r="K17">
        <v>415</v>
      </c>
    </row>
    <row r="18" spans="1:11" x14ac:dyDescent="0.35">
      <c r="A18" t="s">
        <v>275</v>
      </c>
      <c r="B18">
        <v>0.72563176895306858</v>
      </c>
      <c r="C18">
        <v>5</v>
      </c>
      <c r="D18">
        <v>20</v>
      </c>
      <c r="E18">
        <v>81</v>
      </c>
      <c r="F18">
        <v>1389</v>
      </c>
      <c r="G18">
        <v>0.22222222222222221</v>
      </c>
      <c r="H18">
        <v>5</v>
      </c>
      <c r="I18">
        <v>0</v>
      </c>
      <c r="J18">
        <v>8</v>
      </c>
      <c r="K18">
        <v>443</v>
      </c>
    </row>
    <row r="19" spans="1:11" x14ac:dyDescent="0.35">
      <c r="A19" t="s">
        <v>214</v>
      </c>
      <c r="B19">
        <v>0.91267991775188484</v>
      </c>
      <c r="C19">
        <v>5</v>
      </c>
      <c r="D19">
        <v>126</v>
      </c>
      <c r="E19">
        <v>3040</v>
      </c>
      <c r="F19">
        <v>915</v>
      </c>
      <c r="G19">
        <v>0.22500000000000001</v>
      </c>
      <c r="H19">
        <v>5</v>
      </c>
      <c r="I19">
        <v>0</v>
      </c>
      <c r="J19">
        <v>10</v>
      </c>
      <c r="K19">
        <v>444</v>
      </c>
    </row>
    <row r="20" spans="1:11" x14ac:dyDescent="0.35">
      <c r="A20" t="s">
        <v>32</v>
      </c>
      <c r="B20">
        <v>0.29032258064516131</v>
      </c>
      <c r="C20">
        <v>5</v>
      </c>
      <c r="D20">
        <v>0</v>
      </c>
      <c r="E20">
        <v>41</v>
      </c>
      <c r="F20">
        <v>501</v>
      </c>
      <c r="G20">
        <v>0.23076923076923078</v>
      </c>
      <c r="H20">
        <v>5</v>
      </c>
      <c r="I20">
        <v>0</v>
      </c>
      <c r="J20">
        <v>10</v>
      </c>
      <c r="K20">
        <v>445</v>
      </c>
    </row>
    <row r="21" spans="1:11" x14ac:dyDescent="0.35">
      <c r="A21" t="s">
        <v>15</v>
      </c>
      <c r="B21">
        <v>0.84231753197893156</v>
      </c>
      <c r="C21">
        <v>5</v>
      </c>
      <c r="D21">
        <v>0</v>
      </c>
      <c r="E21">
        <v>26950</v>
      </c>
      <c r="F21">
        <v>2538</v>
      </c>
      <c r="G21">
        <v>0.28499999999999998</v>
      </c>
      <c r="H21">
        <v>5</v>
      </c>
      <c r="I21">
        <v>0</v>
      </c>
      <c r="J21">
        <v>11</v>
      </c>
      <c r="K21">
        <v>453</v>
      </c>
    </row>
    <row r="22" spans="1:11" x14ac:dyDescent="0.35">
      <c r="A22" t="s">
        <v>32</v>
      </c>
      <c r="B22">
        <v>0.4642857142857143</v>
      </c>
      <c r="C22">
        <v>5</v>
      </c>
      <c r="D22">
        <v>0</v>
      </c>
      <c r="E22">
        <v>77</v>
      </c>
      <c r="F22">
        <v>662</v>
      </c>
      <c r="G22">
        <v>0.29032258064516131</v>
      </c>
      <c r="H22">
        <v>5</v>
      </c>
      <c r="I22">
        <v>0</v>
      </c>
      <c r="J22">
        <v>12</v>
      </c>
      <c r="K22">
        <v>478</v>
      </c>
    </row>
    <row r="23" spans="1:11" x14ac:dyDescent="0.35">
      <c r="A23" t="s">
        <v>42</v>
      </c>
      <c r="B23">
        <v>0.81710037174721195</v>
      </c>
      <c r="C23">
        <v>5</v>
      </c>
      <c r="D23">
        <v>52</v>
      </c>
      <c r="E23">
        <v>544</v>
      </c>
      <c r="F23">
        <v>2582</v>
      </c>
      <c r="G23">
        <v>0.29508196721311475</v>
      </c>
      <c r="H23">
        <v>5</v>
      </c>
      <c r="I23">
        <v>0</v>
      </c>
      <c r="J23">
        <v>12</v>
      </c>
      <c r="K23">
        <v>485</v>
      </c>
    </row>
    <row r="24" spans="1:11" x14ac:dyDescent="0.35">
      <c r="A24" t="s">
        <v>381</v>
      </c>
      <c r="B24">
        <v>0.11273051754907792</v>
      </c>
      <c r="C24">
        <v>5</v>
      </c>
      <c r="D24">
        <v>1</v>
      </c>
      <c r="E24">
        <v>1</v>
      </c>
      <c r="F24">
        <v>544</v>
      </c>
      <c r="G24">
        <v>0.3</v>
      </c>
      <c r="H24">
        <v>5</v>
      </c>
      <c r="I24">
        <v>0</v>
      </c>
      <c r="J24">
        <v>13</v>
      </c>
      <c r="K24">
        <v>490</v>
      </c>
    </row>
    <row r="25" spans="1:11" x14ac:dyDescent="0.35">
      <c r="A25" t="s">
        <v>32</v>
      </c>
      <c r="B25">
        <v>0.91200000000000003</v>
      </c>
      <c r="C25">
        <v>5</v>
      </c>
      <c r="D25">
        <v>0</v>
      </c>
      <c r="E25">
        <v>370</v>
      </c>
      <c r="F25">
        <v>1625</v>
      </c>
      <c r="G25">
        <v>0.32563510392609701</v>
      </c>
      <c r="H25">
        <v>5</v>
      </c>
      <c r="I25">
        <v>0</v>
      </c>
      <c r="J25">
        <v>15</v>
      </c>
      <c r="K25">
        <v>501</v>
      </c>
    </row>
    <row r="26" spans="1:11" x14ac:dyDescent="0.35">
      <c r="A26" t="s">
        <v>32</v>
      </c>
      <c r="B26">
        <v>0.47727272727272729</v>
      </c>
      <c r="C26">
        <v>5</v>
      </c>
      <c r="D26">
        <v>0</v>
      </c>
      <c r="E26">
        <v>187</v>
      </c>
      <c r="F26">
        <v>1382</v>
      </c>
      <c r="G26">
        <v>0.32777777777777778</v>
      </c>
      <c r="H26">
        <v>5</v>
      </c>
      <c r="I26">
        <v>0</v>
      </c>
      <c r="J26">
        <v>16</v>
      </c>
      <c r="K26">
        <v>515</v>
      </c>
    </row>
    <row r="27" spans="1:11" x14ac:dyDescent="0.35">
      <c r="A27" t="s">
        <v>32</v>
      </c>
      <c r="B27">
        <v>0</v>
      </c>
      <c r="C27">
        <v>5</v>
      </c>
      <c r="D27">
        <v>0</v>
      </c>
      <c r="E27">
        <v>52</v>
      </c>
      <c r="F27">
        <v>1358</v>
      </c>
      <c r="G27">
        <v>0.33027522935779818</v>
      </c>
      <c r="H27">
        <v>5</v>
      </c>
      <c r="I27">
        <v>0</v>
      </c>
      <c r="J27">
        <v>16</v>
      </c>
      <c r="K27">
        <v>527</v>
      </c>
    </row>
    <row r="28" spans="1:11" x14ac:dyDescent="0.35">
      <c r="A28" t="s">
        <v>32</v>
      </c>
      <c r="B28">
        <v>0.51034482758620692</v>
      </c>
      <c r="C28">
        <v>5</v>
      </c>
      <c r="D28">
        <v>0</v>
      </c>
      <c r="E28">
        <v>288</v>
      </c>
      <c r="F28">
        <v>443</v>
      </c>
      <c r="G28">
        <v>0.3413173652694611</v>
      </c>
      <c r="H28">
        <v>5</v>
      </c>
      <c r="I28">
        <v>0</v>
      </c>
      <c r="J28">
        <v>16</v>
      </c>
      <c r="K28">
        <v>530</v>
      </c>
    </row>
    <row r="29" spans="1:11" x14ac:dyDescent="0.35">
      <c r="A29" t="s">
        <v>90</v>
      </c>
      <c r="B29">
        <v>0.28499999999999998</v>
      </c>
      <c r="C29">
        <v>5</v>
      </c>
      <c r="D29">
        <v>0</v>
      </c>
      <c r="E29">
        <v>71</v>
      </c>
      <c r="F29">
        <v>1128</v>
      </c>
      <c r="G29">
        <v>0.36363636363636365</v>
      </c>
      <c r="H29">
        <v>5</v>
      </c>
      <c r="I29">
        <v>0</v>
      </c>
      <c r="J29">
        <v>17</v>
      </c>
      <c r="K29">
        <v>540</v>
      </c>
    </row>
    <row r="30" spans="1:11" x14ac:dyDescent="0.35">
      <c r="A30" t="s">
        <v>32</v>
      </c>
      <c r="B30">
        <v>0.96721311475409832</v>
      </c>
      <c r="C30">
        <v>5</v>
      </c>
      <c r="D30">
        <v>0</v>
      </c>
      <c r="E30">
        <v>686</v>
      </c>
      <c r="F30">
        <v>1458</v>
      </c>
      <c r="G30">
        <v>0.3669724770642202</v>
      </c>
      <c r="H30">
        <v>5</v>
      </c>
      <c r="I30">
        <v>0</v>
      </c>
      <c r="J30">
        <v>18</v>
      </c>
      <c r="K30">
        <v>544</v>
      </c>
    </row>
    <row r="31" spans="1:11" x14ac:dyDescent="0.35">
      <c r="A31" t="s">
        <v>32</v>
      </c>
      <c r="B31">
        <v>0</v>
      </c>
      <c r="C31">
        <v>5</v>
      </c>
      <c r="D31">
        <v>0</v>
      </c>
      <c r="E31">
        <v>19</v>
      </c>
      <c r="F31">
        <v>1028</v>
      </c>
      <c r="G31">
        <v>0.36956521739130432</v>
      </c>
      <c r="H31">
        <v>5</v>
      </c>
      <c r="I31">
        <v>0</v>
      </c>
      <c r="J31">
        <v>18</v>
      </c>
      <c r="K31">
        <v>552</v>
      </c>
    </row>
    <row r="32" spans="1:11" x14ac:dyDescent="0.35">
      <c r="A32" t="s">
        <v>464</v>
      </c>
      <c r="B32">
        <v>0.85407644511391456</v>
      </c>
      <c r="C32">
        <v>5</v>
      </c>
      <c r="D32">
        <v>20</v>
      </c>
      <c r="E32">
        <v>4141</v>
      </c>
      <c r="F32">
        <v>1591</v>
      </c>
      <c r="G32">
        <v>0.375</v>
      </c>
      <c r="H32">
        <v>5</v>
      </c>
      <c r="I32">
        <v>0</v>
      </c>
      <c r="J32">
        <v>19</v>
      </c>
      <c r="K32">
        <v>573</v>
      </c>
    </row>
    <row r="33" spans="1:11" x14ac:dyDescent="0.35">
      <c r="A33" t="s">
        <v>32</v>
      </c>
      <c r="B33">
        <v>0.9161836127212909</v>
      </c>
      <c r="C33">
        <v>5</v>
      </c>
      <c r="D33">
        <v>0</v>
      </c>
      <c r="E33">
        <v>218</v>
      </c>
      <c r="F33">
        <v>2813</v>
      </c>
      <c r="G33">
        <v>0.38071065989847713</v>
      </c>
      <c r="H33">
        <v>5</v>
      </c>
      <c r="I33">
        <v>0</v>
      </c>
      <c r="J33">
        <v>19</v>
      </c>
      <c r="K33">
        <v>585</v>
      </c>
    </row>
    <row r="34" spans="1:11" x14ac:dyDescent="0.35">
      <c r="A34" t="s">
        <v>32</v>
      </c>
      <c r="B34">
        <v>1</v>
      </c>
      <c r="C34">
        <v>5</v>
      </c>
      <c r="D34">
        <v>0</v>
      </c>
      <c r="E34">
        <v>347</v>
      </c>
      <c r="F34">
        <v>1476</v>
      </c>
      <c r="G34">
        <v>0.38848920863309355</v>
      </c>
      <c r="H34">
        <v>5</v>
      </c>
      <c r="I34">
        <v>0</v>
      </c>
      <c r="J34">
        <v>19</v>
      </c>
      <c r="K34">
        <v>642</v>
      </c>
    </row>
    <row r="35" spans="1:11" x14ac:dyDescent="0.35">
      <c r="A35" t="s">
        <v>32</v>
      </c>
      <c r="B35">
        <v>0.48484848484848486</v>
      </c>
      <c r="C35">
        <v>5</v>
      </c>
      <c r="D35">
        <v>0</v>
      </c>
      <c r="E35">
        <v>95</v>
      </c>
      <c r="F35">
        <v>685</v>
      </c>
      <c r="G35">
        <v>0.3888888888888889</v>
      </c>
      <c r="H35">
        <v>5</v>
      </c>
      <c r="I35">
        <v>0</v>
      </c>
      <c r="J35">
        <v>19</v>
      </c>
      <c r="K35">
        <v>645</v>
      </c>
    </row>
    <row r="36" spans="1:11" x14ac:dyDescent="0.35">
      <c r="A36" t="s">
        <v>32</v>
      </c>
      <c r="B36">
        <v>0.83333333333333337</v>
      </c>
      <c r="C36">
        <v>5</v>
      </c>
      <c r="D36">
        <v>0</v>
      </c>
      <c r="E36">
        <v>199</v>
      </c>
      <c r="F36">
        <v>1469</v>
      </c>
      <c r="G36">
        <v>0.38934426229508196</v>
      </c>
      <c r="H36">
        <v>5</v>
      </c>
      <c r="I36">
        <v>0</v>
      </c>
      <c r="J36">
        <v>20</v>
      </c>
      <c r="K36">
        <v>646</v>
      </c>
    </row>
    <row r="37" spans="1:11" x14ac:dyDescent="0.35">
      <c r="A37" t="s">
        <v>32</v>
      </c>
      <c r="B37">
        <v>0.86363636363636365</v>
      </c>
      <c r="C37">
        <v>5</v>
      </c>
      <c r="D37">
        <v>0</v>
      </c>
      <c r="E37">
        <v>134</v>
      </c>
      <c r="F37">
        <v>1115</v>
      </c>
      <c r="G37">
        <v>0.39603960396039606</v>
      </c>
      <c r="H37">
        <v>5</v>
      </c>
      <c r="I37">
        <v>0</v>
      </c>
      <c r="J37">
        <v>21</v>
      </c>
      <c r="K37">
        <v>650</v>
      </c>
    </row>
    <row r="38" spans="1:11" x14ac:dyDescent="0.35">
      <c r="A38" t="s">
        <v>32</v>
      </c>
      <c r="B38">
        <v>0.56140350877192979</v>
      </c>
      <c r="C38">
        <v>5</v>
      </c>
      <c r="D38">
        <v>0</v>
      </c>
      <c r="E38">
        <v>181</v>
      </c>
      <c r="F38">
        <v>1385</v>
      </c>
      <c r="G38">
        <v>0.39698492462311558</v>
      </c>
      <c r="H38">
        <v>5</v>
      </c>
      <c r="I38">
        <v>0</v>
      </c>
      <c r="J38">
        <v>22</v>
      </c>
      <c r="K38">
        <v>650</v>
      </c>
    </row>
    <row r="39" spans="1:11" x14ac:dyDescent="0.35">
      <c r="A39" t="s">
        <v>214</v>
      </c>
      <c r="B39">
        <v>0.87242798353909468</v>
      </c>
      <c r="C39">
        <v>5</v>
      </c>
      <c r="D39">
        <v>0</v>
      </c>
      <c r="E39">
        <v>19</v>
      </c>
      <c r="F39">
        <v>836</v>
      </c>
      <c r="G39">
        <v>0.42718446601941745</v>
      </c>
      <c r="H39">
        <v>5</v>
      </c>
      <c r="I39">
        <v>0</v>
      </c>
      <c r="J39">
        <v>22</v>
      </c>
      <c r="K39">
        <v>662</v>
      </c>
    </row>
    <row r="40" spans="1:11" x14ac:dyDescent="0.35">
      <c r="A40" t="s">
        <v>32</v>
      </c>
      <c r="B40">
        <v>0.94117647058823528</v>
      </c>
      <c r="C40">
        <v>5</v>
      </c>
      <c r="D40">
        <v>0</v>
      </c>
      <c r="E40">
        <v>86</v>
      </c>
      <c r="F40">
        <v>445</v>
      </c>
      <c r="G40">
        <v>0.42857142857142855</v>
      </c>
      <c r="H40">
        <v>5</v>
      </c>
      <c r="I40">
        <v>0</v>
      </c>
      <c r="J40">
        <v>22</v>
      </c>
      <c r="K40">
        <v>675</v>
      </c>
    </row>
    <row r="41" spans="1:11" x14ac:dyDescent="0.35">
      <c r="A41" t="s">
        <v>32</v>
      </c>
      <c r="B41">
        <v>0.97727272727272729</v>
      </c>
      <c r="C41">
        <v>5</v>
      </c>
      <c r="D41">
        <v>0</v>
      </c>
      <c r="E41">
        <v>232</v>
      </c>
      <c r="F41">
        <v>785</v>
      </c>
      <c r="G41">
        <v>0.44897959183673469</v>
      </c>
      <c r="H41">
        <v>5</v>
      </c>
      <c r="I41">
        <v>0</v>
      </c>
      <c r="J41">
        <v>24</v>
      </c>
      <c r="K41">
        <v>685</v>
      </c>
    </row>
    <row r="42" spans="1:11" x14ac:dyDescent="0.35">
      <c r="A42" t="s">
        <v>32</v>
      </c>
      <c r="B42">
        <v>0.57692307692307687</v>
      </c>
      <c r="C42">
        <v>5</v>
      </c>
      <c r="D42">
        <v>0</v>
      </c>
      <c r="E42">
        <v>119</v>
      </c>
      <c r="F42">
        <v>758</v>
      </c>
      <c r="G42">
        <v>0.45962732919254656</v>
      </c>
      <c r="H42">
        <v>5</v>
      </c>
      <c r="I42">
        <v>0</v>
      </c>
      <c r="J42">
        <v>25</v>
      </c>
      <c r="K42">
        <v>695</v>
      </c>
    </row>
    <row r="43" spans="1:11" x14ac:dyDescent="0.35">
      <c r="A43" t="s">
        <v>32</v>
      </c>
      <c r="B43">
        <v>0.53703703703703709</v>
      </c>
      <c r="C43">
        <v>5</v>
      </c>
      <c r="D43">
        <v>0</v>
      </c>
      <c r="E43">
        <v>19</v>
      </c>
      <c r="F43">
        <v>1742</v>
      </c>
      <c r="G43">
        <v>0.4642857142857143</v>
      </c>
      <c r="H43">
        <v>5</v>
      </c>
      <c r="I43">
        <v>0</v>
      </c>
      <c r="J43">
        <v>26</v>
      </c>
      <c r="K43">
        <v>724</v>
      </c>
    </row>
    <row r="44" spans="1:11" x14ac:dyDescent="0.35">
      <c r="A44" t="s">
        <v>32</v>
      </c>
      <c r="B44">
        <v>0</v>
      </c>
      <c r="C44">
        <v>5</v>
      </c>
      <c r="D44">
        <v>0</v>
      </c>
      <c r="E44">
        <v>216</v>
      </c>
      <c r="F44">
        <v>902</v>
      </c>
      <c r="G44">
        <v>0.47058823529411764</v>
      </c>
      <c r="H44">
        <v>5</v>
      </c>
      <c r="I44">
        <v>0</v>
      </c>
      <c r="J44">
        <v>26</v>
      </c>
      <c r="K44">
        <v>728</v>
      </c>
    </row>
    <row r="45" spans="1:11" x14ac:dyDescent="0.35">
      <c r="A45" t="s">
        <v>32</v>
      </c>
      <c r="B45">
        <v>0.93023255813953487</v>
      </c>
      <c r="C45">
        <v>5</v>
      </c>
      <c r="D45">
        <v>0</v>
      </c>
      <c r="E45">
        <v>125</v>
      </c>
      <c r="F45">
        <v>1540</v>
      </c>
      <c r="G45">
        <v>0.47619047619047616</v>
      </c>
      <c r="H45">
        <v>5</v>
      </c>
      <c r="I45">
        <v>0</v>
      </c>
      <c r="J45">
        <v>26</v>
      </c>
      <c r="K45">
        <v>740</v>
      </c>
    </row>
    <row r="46" spans="1:11" x14ac:dyDescent="0.35">
      <c r="A46" t="s">
        <v>32</v>
      </c>
      <c r="B46">
        <v>0.85897435897435892</v>
      </c>
      <c r="C46">
        <v>5</v>
      </c>
      <c r="D46">
        <v>0</v>
      </c>
      <c r="E46">
        <v>201</v>
      </c>
      <c r="F46">
        <v>1610</v>
      </c>
      <c r="G46">
        <v>0.47727272727272729</v>
      </c>
      <c r="H46">
        <v>5</v>
      </c>
      <c r="I46">
        <v>0</v>
      </c>
      <c r="J46">
        <v>28</v>
      </c>
      <c r="K46">
        <v>755</v>
      </c>
    </row>
    <row r="47" spans="1:11" x14ac:dyDescent="0.35">
      <c r="A47" t="s">
        <v>707</v>
      </c>
      <c r="B47">
        <v>0.74712643678160917</v>
      </c>
      <c r="C47">
        <v>5</v>
      </c>
      <c r="D47">
        <v>7</v>
      </c>
      <c r="E47">
        <v>16</v>
      </c>
      <c r="F47">
        <v>848</v>
      </c>
      <c r="G47">
        <v>0.47826086956521741</v>
      </c>
      <c r="H47">
        <v>5</v>
      </c>
      <c r="I47">
        <v>0</v>
      </c>
      <c r="J47">
        <v>36</v>
      </c>
      <c r="K47">
        <v>758</v>
      </c>
    </row>
    <row r="48" spans="1:11" x14ac:dyDescent="0.35">
      <c r="A48" t="s">
        <v>32</v>
      </c>
      <c r="B48">
        <v>1</v>
      </c>
      <c r="C48">
        <v>6</v>
      </c>
      <c r="D48">
        <v>0</v>
      </c>
      <c r="E48">
        <v>222</v>
      </c>
      <c r="F48">
        <v>2818</v>
      </c>
      <c r="G48">
        <v>0.48484848484848486</v>
      </c>
      <c r="H48">
        <v>5</v>
      </c>
      <c r="I48">
        <v>0</v>
      </c>
      <c r="J48">
        <v>36</v>
      </c>
      <c r="K48">
        <v>778</v>
      </c>
    </row>
    <row r="49" spans="1:11" x14ac:dyDescent="0.35">
      <c r="A49" t="s">
        <v>32</v>
      </c>
      <c r="B49">
        <v>0.85416666666666663</v>
      </c>
      <c r="C49">
        <v>5</v>
      </c>
      <c r="D49">
        <v>0</v>
      </c>
      <c r="E49">
        <v>47</v>
      </c>
      <c r="F49">
        <v>797</v>
      </c>
      <c r="G49">
        <v>0.49358974358974361</v>
      </c>
      <c r="H49">
        <v>5</v>
      </c>
      <c r="I49">
        <v>0</v>
      </c>
      <c r="J49">
        <v>37</v>
      </c>
      <c r="K49">
        <v>780</v>
      </c>
    </row>
    <row r="50" spans="1:11" x14ac:dyDescent="0.35">
      <c r="A50" t="s">
        <v>32</v>
      </c>
      <c r="B50">
        <v>0.65454545454545454</v>
      </c>
      <c r="C50">
        <v>5</v>
      </c>
      <c r="D50">
        <v>0</v>
      </c>
      <c r="E50">
        <v>41</v>
      </c>
      <c r="F50">
        <v>1570</v>
      </c>
      <c r="G50">
        <v>0.5</v>
      </c>
      <c r="H50">
        <v>5</v>
      </c>
      <c r="I50">
        <v>0</v>
      </c>
      <c r="J50">
        <v>38</v>
      </c>
      <c r="K50">
        <v>785</v>
      </c>
    </row>
    <row r="51" spans="1:11" x14ac:dyDescent="0.35">
      <c r="A51" t="s">
        <v>32</v>
      </c>
      <c r="B51">
        <v>0.86585365853658536</v>
      </c>
      <c r="C51">
        <v>5</v>
      </c>
      <c r="D51">
        <v>0</v>
      </c>
      <c r="E51">
        <v>83</v>
      </c>
      <c r="F51">
        <v>1013</v>
      </c>
      <c r="G51">
        <v>0.5</v>
      </c>
      <c r="H51">
        <v>5</v>
      </c>
      <c r="I51">
        <v>0</v>
      </c>
      <c r="J51">
        <v>39</v>
      </c>
      <c r="K51">
        <v>788</v>
      </c>
    </row>
    <row r="52" spans="1:11" x14ac:dyDescent="0.35">
      <c r="A52" t="s">
        <v>32</v>
      </c>
      <c r="B52">
        <v>0.84615384615384615</v>
      </c>
      <c r="C52">
        <v>5</v>
      </c>
      <c r="D52">
        <v>1</v>
      </c>
      <c r="E52">
        <v>129</v>
      </c>
      <c r="F52">
        <v>1750</v>
      </c>
      <c r="G52">
        <v>0.5</v>
      </c>
      <c r="H52">
        <v>5</v>
      </c>
      <c r="I52">
        <v>0</v>
      </c>
      <c r="J52">
        <v>41</v>
      </c>
      <c r="K52">
        <v>797</v>
      </c>
    </row>
    <row r="53" spans="1:11" x14ac:dyDescent="0.35">
      <c r="A53" t="s">
        <v>32</v>
      </c>
      <c r="B53">
        <v>0.58938547486033521</v>
      </c>
      <c r="C53">
        <v>5</v>
      </c>
      <c r="D53">
        <v>0</v>
      </c>
      <c r="E53">
        <v>8</v>
      </c>
      <c r="F53">
        <v>1753</v>
      </c>
      <c r="G53">
        <v>0.51034482758620692</v>
      </c>
      <c r="H53">
        <v>5</v>
      </c>
      <c r="I53">
        <v>0</v>
      </c>
      <c r="J53">
        <v>41</v>
      </c>
      <c r="K53">
        <v>805</v>
      </c>
    </row>
    <row r="54" spans="1:11" x14ac:dyDescent="0.35">
      <c r="A54" t="s">
        <v>42</v>
      </c>
      <c r="B54">
        <v>0.86088709677419351</v>
      </c>
      <c r="C54">
        <v>5</v>
      </c>
      <c r="D54">
        <v>0</v>
      </c>
      <c r="E54">
        <v>2893</v>
      </c>
      <c r="F54">
        <v>1630</v>
      </c>
      <c r="G54">
        <v>0.52173913043478259</v>
      </c>
      <c r="H54">
        <v>5</v>
      </c>
      <c r="I54">
        <v>0</v>
      </c>
      <c r="J54">
        <v>41</v>
      </c>
      <c r="K54">
        <v>810</v>
      </c>
    </row>
    <row r="55" spans="1:11" x14ac:dyDescent="0.35">
      <c r="A55" t="s">
        <v>69</v>
      </c>
      <c r="B55">
        <v>0</v>
      </c>
      <c r="C55">
        <v>5</v>
      </c>
      <c r="D55">
        <v>0</v>
      </c>
      <c r="E55">
        <v>302</v>
      </c>
      <c r="F55">
        <v>740</v>
      </c>
      <c r="G55">
        <v>0.52380952380952384</v>
      </c>
      <c r="H55">
        <v>5</v>
      </c>
      <c r="I55">
        <v>0</v>
      </c>
      <c r="J55">
        <v>41</v>
      </c>
      <c r="K55">
        <v>835</v>
      </c>
    </row>
    <row r="56" spans="1:11" x14ac:dyDescent="0.35">
      <c r="A56" t="s">
        <v>42</v>
      </c>
      <c r="B56">
        <v>0.39698492462311558</v>
      </c>
      <c r="C56">
        <v>5</v>
      </c>
      <c r="D56">
        <v>0</v>
      </c>
      <c r="E56">
        <v>467</v>
      </c>
      <c r="F56">
        <v>953</v>
      </c>
      <c r="G56">
        <v>0.53703703703703709</v>
      </c>
      <c r="H56">
        <v>5</v>
      </c>
      <c r="I56">
        <v>0</v>
      </c>
      <c r="J56">
        <v>41</v>
      </c>
      <c r="K56">
        <v>836</v>
      </c>
    </row>
    <row r="57" spans="1:11" x14ac:dyDescent="0.35">
      <c r="A57" t="s">
        <v>822</v>
      </c>
      <c r="B57">
        <v>0.83700109744122908</v>
      </c>
      <c r="C57">
        <v>5</v>
      </c>
      <c r="D57">
        <v>84</v>
      </c>
      <c r="E57">
        <v>13928</v>
      </c>
      <c r="F57">
        <v>2317</v>
      </c>
      <c r="G57">
        <v>0.56140350877192979</v>
      </c>
      <c r="H57">
        <v>5</v>
      </c>
      <c r="I57">
        <v>0</v>
      </c>
      <c r="J57">
        <v>42</v>
      </c>
      <c r="K57">
        <v>848</v>
      </c>
    </row>
    <row r="58" spans="1:11" x14ac:dyDescent="0.35">
      <c r="A58" t="s">
        <v>32</v>
      </c>
      <c r="B58">
        <v>0.18</v>
      </c>
      <c r="C58">
        <v>5</v>
      </c>
      <c r="D58">
        <v>0</v>
      </c>
      <c r="E58">
        <v>105</v>
      </c>
      <c r="F58">
        <v>1652</v>
      </c>
      <c r="G58">
        <v>0.56606397774687067</v>
      </c>
      <c r="H58">
        <v>5</v>
      </c>
      <c r="I58">
        <v>0</v>
      </c>
      <c r="J58">
        <v>43</v>
      </c>
      <c r="K58">
        <v>877</v>
      </c>
    </row>
    <row r="59" spans="1:11" x14ac:dyDescent="0.35">
      <c r="A59" t="s">
        <v>32</v>
      </c>
      <c r="B59">
        <v>0.99432489950342873</v>
      </c>
      <c r="C59">
        <v>5</v>
      </c>
      <c r="D59">
        <v>0</v>
      </c>
      <c r="E59">
        <v>2255</v>
      </c>
      <c r="F59">
        <v>1133</v>
      </c>
      <c r="G59">
        <v>0.5714285714285714</v>
      </c>
      <c r="H59">
        <v>5</v>
      </c>
      <c r="I59">
        <v>0</v>
      </c>
      <c r="J59">
        <v>43</v>
      </c>
      <c r="K59">
        <v>881</v>
      </c>
    </row>
    <row r="60" spans="1:11" x14ac:dyDescent="0.35">
      <c r="A60" t="s">
        <v>32</v>
      </c>
      <c r="B60">
        <v>0</v>
      </c>
      <c r="C60">
        <v>5</v>
      </c>
      <c r="D60">
        <v>0</v>
      </c>
      <c r="E60">
        <v>18</v>
      </c>
      <c r="F60">
        <v>573</v>
      </c>
      <c r="G60">
        <v>0.57692307692307687</v>
      </c>
      <c r="H60">
        <v>5</v>
      </c>
      <c r="I60">
        <v>0</v>
      </c>
      <c r="J60">
        <v>43</v>
      </c>
      <c r="K60">
        <v>890</v>
      </c>
    </row>
    <row r="61" spans="1:11" x14ac:dyDescent="0.35">
      <c r="A61" t="s">
        <v>865</v>
      </c>
      <c r="B61">
        <v>0.89723600283486893</v>
      </c>
      <c r="C61">
        <v>5</v>
      </c>
      <c r="D61">
        <v>76</v>
      </c>
      <c r="E61">
        <v>1900</v>
      </c>
      <c r="F61">
        <v>1385</v>
      </c>
      <c r="G61">
        <v>0.58666666666666667</v>
      </c>
      <c r="H61">
        <v>5</v>
      </c>
      <c r="I61">
        <v>0</v>
      </c>
      <c r="J61">
        <v>46</v>
      </c>
      <c r="K61">
        <v>902</v>
      </c>
    </row>
    <row r="62" spans="1:11" x14ac:dyDescent="0.35">
      <c r="A62" t="s">
        <v>42</v>
      </c>
      <c r="B62">
        <v>0.58680555555555558</v>
      </c>
      <c r="C62">
        <v>5</v>
      </c>
      <c r="D62">
        <v>0</v>
      </c>
      <c r="E62">
        <v>16</v>
      </c>
      <c r="F62">
        <v>965</v>
      </c>
      <c r="G62">
        <v>0.58680555555555558</v>
      </c>
      <c r="H62">
        <v>5</v>
      </c>
      <c r="I62">
        <v>0</v>
      </c>
      <c r="J62">
        <v>46</v>
      </c>
      <c r="K62">
        <v>915</v>
      </c>
    </row>
    <row r="63" spans="1:11" x14ac:dyDescent="0.35">
      <c r="A63" t="s">
        <v>32</v>
      </c>
      <c r="B63">
        <v>0.85342789598108748</v>
      </c>
      <c r="C63">
        <v>5</v>
      </c>
      <c r="D63">
        <v>0</v>
      </c>
      <c r="E63">
        <v>331</v>
      </c>
      <c r="F63">
        <v>1464</v>
      </c>
      <c r="G63">
        <v>0.58703071672354945</v>
      </c>
      <c r="H63">
        <v>5</v>
      </c>
      <c r="I63">
        <v>0</v>
      </c>
      <c r="J63">
        <v>47</v>
      </c>
      <c r="K63">
        <v>923</v>
      </c>
    </row>
    <row r="64" spans="1:11" x14ac:dyDescent="0.35">
      <c r="A64" t="s">
        <v>32</v>
      </c>
      <c r="B64">
        <v>0.33027522935779818</v>
      </c>
      <c r="C64">
        <v>5</v>
      </c>
      <c r="D64">
        <v>0</v>
      </c>
      <c r="E64">
        <v>382</v>
      </c>
      <c r="F64">
        <v>1472</v>
      </c>
      <c r="G64">
        <v>0.58938547486033521</v>
      </c>
      <c r="H64">
        <v>5</v>
      </c>
      <c r="I64">
        <v>0</v>
      </c>
      <c r="J64">
        <v>48</v>
      </c>
      <c r="K64">
        <v>933</v>
      </c>
    </row>
    <row r="65" spans="1:11" x14ac:dyDescent="0.35">
      <c r="A65" t="s">
        <v>42</v>
      </c>
      <c r="B65">
        <v>0.5</v>
      </c>
      <c r="C65">
        <v>5</v>
      </c>
      <c r="D65">
        <v>0</v>
      </c>
      <c r="E65">
        <v>26</v>
      </c>
      <c r="F65">
        <v>453</v>
      </c>
      <c r="G65">
        <v>0.6</v>
      </c>
      <c r="H65">
        <v>5</v>
      </c>
      <c r="I65">
        <v>0</v>
      </c>
      <c r="J65">
        <v>48</v>
      </c>
      <c r="K65">
        <v>942</v>
      </c>
    </row>
    <row r="66" spans="1:11" x14ac:dyDescent="0.35">
      <c r="A66" t="s">
        <v>32</v>
      </c>
      <c r="B66">
        <v>0.98936170212765961</v>
      </c>
      <c r="C66">
        <v>5</v>
      </c>
      <c r="D66">
        <v>0</v>
      </c>
      <c r="E66">
        <v>527</v>
      </c>
      <c r="F66">
        <v>1478</v>
      </c>
      <c r="G66">
        <v>0.60641399416909625</v>
      </c>
      <c r="H66">
        <v>5</v>
      </c>
      <c r="I66">
        <v>0</v>
      </c>
      <c r="J66">
        <v>50</v>
      </c>
      <c r="K66">
        <v>953</v>
      </c>
    </row>
    <row r="67" spans="1:11" x14ac:dyDescent="0.35">
      <c r="A67" t="s">
        <v>90</v>
      </c>
      <c r="B67">
        <v>1</v>
      </c>
      <c r="C67">
        <v>5</v>
      </c>
      <c r="D67">
        <v>0</v>
      </c>
      <c r="E67">
        <v>132</v>
      </c>
      <c r="F67">
        <v>350</v>
      </c>
      <c r="G67">
        <v>0.60784313725490191</v>
      </c>
      <c r="H67">
        <v>5</v>
      </c>
      <c r="I67">
        <v>0</v>
      </c>
      <c r="J67">
        <v>52</v>
      </c>
      <c r="K67">
        <v>954</v>
      </c>
    </row>
    <row r="68" spans="1:11" x14ac:dyDescent="0.35">
      <c r="A68" t="s">
        <v>42</v>
      </c>
      <c r="B68">
        <v>0.3413173652694611</v>
      </c>
      <c r="C68">
        <v>5</v>
      </c>
      <c r="D68">
        <v>0</v>
      </c>
      <c r="E68">
        <v>36</v>
      </c>
      <c r="F68">
        <v>2643</v>
      </c>
      <c r="G68">
        <v>0.61597566832079398</v>
      </c>
      <c r="H68">
        <v>5</v>
      </c>
      <c r="I68">
        <v>0</v>
      </c>
      <c r="J68">
        <v>53</v>
      </c>
      <c r="K68">
        <v>957</v>
      </c>
    </row>
    <row r="69" spans="1:11" x14ac:dyDescent="0.35">
      <c r="A69" t="s">
        <v>32</v>
      </c>
      <c r="B69">
        <v>0.23076923076923078</v>
      </c>
      <c r="C69">
        <v>5</v>
      </c>
      <c r="D69">
        <v>0</v>
      </c>
      <c r="E69">
        <v>53</v>
      </c>
      <c r="F69">
        <v>890</v>
      </c>
      <c r="G69">
        <v>0.61605584642233857</v>
      </c>
      <c r="H69">
        <v>5</v>
      </c>
      <c r="I69">
        <v>0</v>
      </c>
      <c r="J69">
        <v>58</v>
      </c>
      <c r="K69">
        <v>965</v>
      </c>
    </row>
    <row r="70" spans="1:11" x14ac:dyDescent="0.35">
      <c r="A70" t="s">
        <v>32</v>
      </c>
      <c r="B70">
        <v>0.98095238095238091</v>
      </c>
      <c r="C70">
        <v>5</v>
      </c>
      <c r="D70">
        <v>0</v>
      </c>
      <c r="E70">
        <v>347</v>
      </c>
      <c r="F70">
        <v>1639</v>
      </c>
      <c r="G70">
        <v>0.61632653061224485</v>
      </c>
      <c r="H70">
        <v>5</v>
      </c>
      <c r="I70">
        <v>0</v>
      </c>
      <c r="J70">
        <v>58</v>
      </c>
      <c r="K70">
        <v>966</v>
      </c>
    </row>
    <row r="71" spans="1:11" x14ac:dyDescent="0.35">
      <c r="A71" t="s">
        <v>214</v>
      </c>
      <c r="B71">
        <v>0.82077922077922083</v>
      </c>
      <c r="C71">
        <v>5</v>
      </c>
      <c r="D71">
        <v>85</v>
      </c>
      <c r="E71">
        <v>525</v>
      </c>
      <c r="F71">
        <v>942</v>
      </c>
      <c r="G71">
        <v>0.61643835616438358</v>
      </c>
      <c r="H71">
        <v>5</v>
      </c>
      <c r="I71">
        <v>0</v>
      </c>
      <c r="J71">
        <v>58</v>
      </c>
      <c r="K71">
        <v>978</v>
      </c>
    </row>
    <row r="72" spans="1:11" x14ac:dyDescent="0.35">
      <c r="A72" t="s">
        <v>42</v>
      </c>
      <c r="B72">
        <v>0.64857142857142858</v>
      </c>
      <c r="C72">
        <v>5</v>
      </c>
      <c r="D72">
        <v>0</v>
      </c>
      <c r="E72">
        <v>41</v>
      </c>
      <c r="F72">
        <v>2220</v>
      </c>
      <c r="G72">
        <v>0.64857142857142858</v>
      </c>
      <c r="H72">
        <v>5</v>
      </c>
      <c r="I72">
        <v>0</v>
      </c>
      <c r="J72">
        <v>60</v>
      </c>
      <c r="K72">
        <v>980</v>
      </c>
    </row>
    <row r="73" spans="1:11" x14ac:dyDescent="0.35">
      <c r="A73" t="s">
        <v>32</v>
      </c>
      <c r="B73">
        <v>0</v>
      </c>
      <c r="C73">
        <v>5</v>
      </c>
      <c r="D73">
        <v>0</v>
      </c>
      <c r="E73">
        <v>91</v>
      </c>
      <c r="F73">
        <v>1164</v>
      </c>
      <c r="G73">
        <v>0.65454545454545454</v>
      </c>
      <c r="H73">
        <v>5</v>
      </c>
      <c r="I73">
        <v>0</v>
      </c>
      <c r="J73">
        <v>61</v>
      </c>
      <c r="K73">
        <v>981</v>
      </c>
    </row>
    <row r="74" spans="1:11" x14ac:dyDescent="0.35">
      <c r="A74" t="s">
        <v>90</v>
      </c>
      <c r="B74">
        <v>0.42718446601941745</v>
      </c>
      <c r="C74">
        <v>5</v>
      </c>
      <c r="D74">
        <v>0</v>
      </c>
      <c r="E74">
        <v>28</v>
      </c>
      <c r="F74">
        <v>933</v>
      </c>
      <c r="G74">
        <v>0.65625</v>
      </c>
      <c r="H74">
        <v>5</v>
      </c>
      <c r="I74">
        <v>0</v>
      </c>
      <c r="J74">
        <v>64</v>
      </c>
      <c r="K74">
        <v>985</v>
      </c>
    </row>
    <row r="75" spans="1:11" x14ac:dyDescent="0.35">
      <c r="A75" t="s">
        <v>707</v>
      </c>
      <c r="B75">
        <v>0.967741935483871</v>
      </c>
      <c r="C75">
        <v>5</v>
      </c>
      <c r="D75">
        <v>0</v>
      </c>
      <c r="E75">
        <v>22</v>
      </c>
      <c r="F75">
        <v>337</v>
      </c>
      <c r="G75">
        <v>0.66666666666666663</v>
      </c>
      <c r="H75">
        <v>5</v>
      </c>
      <c r="I75">
        <v>0</v>
      </c>
      <c r="J75">
        <v>65</v>
      </c>
      <c r="K75">
        <v>994</v>
      </c>
    </row>
    <row r="76" spans="1:11" x14ac:dyDescent="0.35">
      <c r="A76" t="s">
        <v>32</v>
      </c>
      <c r="B76">
        <v>0.81627620221948216</v>
      </c>
      <c r="C76">
        <v>5</v>
      </c>
      <c r="D76">
        <v>0</v>
      </c>
      <c r="E76">
        <v>0</v>
      </c>
      <c r="F76">
        <v>1033</v>
      </c>
      <c r="G76">
        <v>0.67105263157894735</v>
      </c>
      <c r="H76">
        <v>5</v>
      </c>
      <c r="I76">
        <v>0</v>
      </c>
      <c r="J76">
        <v>67</v>
      </c>
      <c r="K76">
        <v>1009</v>
      </c>
    </row>
    <row r="77" spans="1:11" x14ac:dyDescent="0.35">
      <c r="A77" t="s">
        <v>32</v>
      </c>
      <c r="B77">
        <v>1</v>
      </c>
      <c r="C77">
        <v>5</v>
      </c>
      <c r="D77">
        <v>0</v>
      </c>
      <c r="E77">
        <v>120</v>
      </c>
      <c r="F77">
        <v>966</v>
      </c>
      <c r="G77">
        <v>0.67527060782681103</v>
      </c>
      <c r="H77">
        <v>5</v>
      </c>
      <c r="I77">
        <v>0</v>
      </c>
      <c r="J77">
        <v>67</v>
      </c>
      <c r="K77">
        <v>1010</v>
      </c>
    </row>
    <row r="78" spans="1:11" x14ac:dyDescent="0.35">
      <c r="A78" t="s">
        <v>32</v>
      </c>
      <c r="B78">
        <v>0.98974358974358978</v>
      </c>
      <c r="C78">
        <v>5</v>
      </c>
      <c r="D78">
        <v>0</v>
      </c>
      <c r="E78">
        <v>1</v>
      </c>
      <c r="F78">
        <v>1010</v>
      </c>
      <c r="G78">
        <v>0.6785714285714286</v>
      </c>
      <c r="H78">
        <v>5</v>
      </c>
      <c r="I78">
        <v>0</v>
      </c>
      <c r="J78">
        <v>71</v>
      </c>
      <c r="K78">
        <v>1013</v>
      </c>
    </row>
    <row r="79" spans="1:11" x14ac:dyDescent="0.35">
      <c r="A79" t="s">
        <v>42</v>
      </c>
      <c r="B79">
        <v>0.93753682969946961</v>
      </c>
      <c r="C79">
        <v>5</v>
      </c>
      <c r="D79">
        <v>57</v>
      </c>
      <c r="E79">
        <v>1020</v>
      </c>
      <c r="F79">
        <v>1500</v>
      </c>
      <c r="G79">
        <v>0.68059887710542732</v>
      </c>
      <c r="H79">
        <v>5</v>
      </c>
      <c r="I79">
        <v>0</v>
      </c>
      <c r="J79">
        <v>72</v>
      </c>
      <c r="K79">
        <v>1028</v>
      </c>
    </row>
    <row r="80" spans="1:11" x14ac:dyDescent="0.35">
      <c r="A80" t="s">
        <v>32</v>
      </c>
      <c r="B80">
        <v>0.6</v>
      </c>
      <c r="C80">
        <v>5</v>
      </c>
      <c r="D80">
        <v>0</v>
      </c>
      <c r="E80">
        <v>2</v>
      </c>
      <c r="F80">
        <v>1435</v>
      </c>
      <c r="G80">
        <v>0.69660942316160279</v>
      </c>
      <c r="H80">
        <v>5</v>
      </c>
      <c r="I80">
        <v>0</v>
      </c>
      <c r="J80">
        <v>74</v>
      </c>
      <c r="K80">
        <v>1033</v>
      </c>
    </row>
    <row r="81" spans="1:11" x14ac:dyDescent="0.35">
      <c r="A81" t="s">
        <v>464</v>
      </c>
      <c r="B81">
        <v>0.78023598820058992</v>
      </c>
      <c r="C81">
        <v>5</v>
      </c>
      <c r="D81">
        <v>0</v>
      </c>
      <c r="E81">
        <v>86</v>
      </c>
      <c r="F81">
        <v>2450</v>
      </c>
      <c r="G81">
        <v>0.69908814589665658</v>
      </c>
      <c r="H81">
        <v>5</v>
      </c>
      <c r="I81">
        <v>0</v>
      </c>
      <c r="J81">
        <v>77</v>
      </c>
      <c r="K81">
        <v>1041</v>
      </c>
    </row>
    <row r="82" spans="1:11" x14ac:dyDescent="0.35">
      <c r="A82" t="s">
        <v>15</v>
      </c>
      <c r="B82">
        <v>0.84273127753303967</v>
      </c>
      <c r="C82">
        <v>5</v>
      </c>
      <c r="D82">
        <v>28</v>
      </c>
      <c r="E82">
        <v>875</v>
      </c>
      <c r="F82">
        <v>1057</v>
      </c>
      <c r="G82">
        <v>0.69975696391848941</v>
      </c>
      <c r="H82">
        <v>5</v>
      </c>
      <c r="I82">
        <v>0</v>
      </c>
      <c r="J82">
        <v>78</v>
      </c>
      <c r="K82">
        <v>1041</v>
      </c>
    </row>
    <row r="83" spans="1:11" x14ac:dyDescent="0.35">
      <c r="A83" t="s">
        <v>707</v>
      </c>
      <c r="B83">
        <v>0.47826086956521741</v>
      </c>
      <c r="C83">
        <v>5</v>
      </c>
      <c r="D83">
        <v>0</v>
      </c>
      <c r="E83">
        <v>39</v>
      </c>
      <c r="F83">
        <v>981</v>
      </c>
      <c r="G83">
        <v>0.70107526881720428</v>
      </c>
      <c r="H83">
        <v>5</v>
      </c>
      <c r="I83">
        <v>0</v>
      </c>
      <c r="J83">
        <v>80</v>
      </c>
      <c r="K83">
        <v>1050</v>
      </c>
    </row>
    <row r="84" spans="1:11" x14ac:dyDescent="0.35">
      <c r="A84" t="s">
        <v>464</v>
      </c>
      <c r="B84">
        <v>0.9747474747474747</v>
      </c>
      <c r="C84">
        <v>5</v>
      </c>
      <c r="D84">
        <v>0</v>
      </c>
      <c r="E84">
        <v>64</v>
      </c>
      <c r="F84">
        <v>2029</v>
      </c>
      <c r="G84">
        <v>0.71002710027100269</v>
      </c>
      <c r="H84">
        <v>5</v>
      </c>
      <c r="I84">
        <v>0</v>
      </c>
      <c r="J84">
        <v>81</v>
      </c>
      <c r="K84">
        <v>1057</v>
      </c>
    </row>
    <row r="85" spans="1:11" x14ac:dyDescent="0.35">
      <c r="A85" t="s">
        <v>42</v>
      </c>
      <c r="B85">
        <v>0.85013876040703051</v>
      </c>
      <c r="C85">
        <v>5</v>
      </c>
      <c r="D85">
        <v>0</v>
      </c>
      <c r="E85">
        <v>524</v>
      </c>
      <c r="F85">
        <v>1555</v>
      </c>
      <c r="G85">
        <v>0.71098265895953761</v>
      </c>
      <c r="H85">
        <v>5</v>
      </c>
      <c r="I85">
        <v>0</v>
      </c>
      <c r="J85">
        <v>83</v>
      </c>
      <c r="K85">
        <v>1059</v>
      </c>
    </row>
    <row r="86" spans="1:11" x14ac:dyDescent="0.35">
      <c r="A86" t="s">
        <v>90</v>
      </c>
      <c r="B86">
        <v>0.39603960396039606</v>
      </c>
      <c r="C86">
        <v>5</v>
      </c>
      <c r="D86">
        <v>0</v>
      </c>
      <c r="E86">
        <v>230</v>
      </c>
      <c r="F86">
        <v>1865</v>
      </c>
      <c r="G86">
        <v>0.71140939597315433</v>
      </c>
      <c r="H86">
        <v>5</v>
      </c>
      <c r="I86">
        <v>0</v>
      </c>
      <c r="J86">
        <v>84</v>
      </c>
      <c r="K86">
        <v>1060</v>
      </c>
    </row>
    <row r="87" spans="1:11" x14ac:dyDescent="0.35">
      <c r="A87" t="s">
        <v>1233</v>
      </c>
      <c r="B87">
        <v>0.61597566832079398</v>
      </c>
      <c r="C87">
        <v>5</v>
      </c>
      <c r="D87">
        <v>166</v>
      </c>
      <c r="E87">
        <v>158</v>
      </c>
      <c r="F87">
        <v>1399</v>
      </c>
      <c r="G87">
        <v>0.71366188396756081</v>
      </c>
      <c r="H87">
        <v>5</v>
      </c>
      <c r="I87">
        <v>0</v>
      </c>
      <c r="J87">
        <v>86</v>
      </c>
      <c r="K87">
        <v>1076</v>
      </c>
    </row>
    <row r="88" spans="1:11" x14ac:dyDescent="0.35">
      <c r="A88" t="s">
        <v>1243</v>
      </c>
      <c r="B88">
        <v>0.61632653061224485</v>
      </c>
      <c r="C88">
        <v>5</v>
      </c>
      <c r="D88">
        <v>0</v>
      </c>
      <c r="E88">
        <v>649</v>
      </c>
      <c r="F88">
        <v>2344</v>
      </c>
      <c r="G88">
        <v>0.71794871794871795</v>
      </c>
      <c r="H88">
        <v>5</v>
      </c>
      <c r="I88">
        <v>0</v>
      </c>
      <c r="J88">
        <v>86</v>
      </c>
      <c r="K88">
        <v>1083</v>
      </c>
    </row>
    <row r="89" spans="1:11" x14ac:dyDescent="0.35">
      <c r="A89" t="s">
        <v>32</v>
      </c>
      <c r="B89">
        <v>0.71794871794871795</v>
      </c>
      <c r="C89">
        <v>5</v>
      </c>
      <c r="D89">
        <v>0</v>
      </c>
      <c r="E89">
        <v>1</v>
      </c>
      <c r="F89">
        <v>1531</v>
      </c>
      <c r="G89">
        <v>0.72</v>
      </c>
      <c r="H89">
        <v>5</v>
      </c>
      <c r="I89">
        <v>0</v>
      </c>
      <c r="J89">
        <v>86</v>
      </c>
      <c r="K89">
        <v>1087</v>
      </c>
    </row>
    <row r="90" spans="1:11" x14ac:dyDescent="0.35">
      <c r="A90" t="s">
        <v>32</v>
      </c>
      <c r="B90">
        <v>0.9233449477351916</v>
      </c>
      <c r="C90">
        <v>5</v>
      </c>
      <c r="D90">
        <v>0</v>
      </c>
      <c r="E90">
        <v>67</v>
      </c>
      <c r="F90">
        <v>957</v>
      </c>
      <c r="G90">
        <v>0.72563176895306858</v>
      </c>
      <c r="H90">
        <v>5</v>
      </c>
      <c r="I90">
        <v>0</v>
      </c>
      <c r="J90">
        <v>86</v>
      </c>
      <c r="K90">
        <v>1090</v>
      </c>
    </row>
    <row r="91" spans="1:11" x14ac:dyDescent="0.35">
      <c r="A91" t="s">
        <v>1300</v>
      </c>
      <c r="B91">
        <v>0.82421875</v>
      </c>
      <c r="C91">
        <v>5</v>
      </c>
      <c r="D91">
        <v>3</v>
      </c>
      <c r="E91">
        <v>100</v>
      </c>
      <c r="F91">
        <v>1550</v>
      </c>
      <c r="G91">
        <v>0.73142250530785557</v>
      </c>
      <c r="H91">
        <v>5</v>
      </c>
      <c r="I91">
        <v>0</v>
      </c>
      <c r="J91">
        <v>88</v>
      </c>
      <c r="K91">
        <v>1095</v>
      </c>
    </row>
    <row r="92" spans="1:11" x14ac:dyDescent="0.35">
      <c r="A92" t="s">
        <v>69</v>
      </c>
      <c r="B92">
        <v>0.58703071672354945</v>
      </c>
      <c r="C92">
        <v>5</v>
      </c>
      <c r="D92">
        <v>4</v>
      </c>
      <c r="E92">
        <v>158</v>
      </c>
      <c r="F92">
        <v>304</v>
      </c>
      <c r="G92">
        <v>0.73220338983050848</v>
      </c>
      <c r="H92">
        <v>5</v>
      </c>
      <c r="I92">
        <v>0</v>
      </c>
      <c r="J92">
        <v>90</v>
      </c>
      <c r="K92">
        <v>1115</v>
      </c>
    </row>
    <row r="93" spans="1:11" x14ac:dyDescent="0.35">
      <c r="A93" t="s">
        <v>32</v>
      </c>
      <c r="B93">
        <v>0.75714285714285712</v>
      </c>
      <c r="C93">
        <v>5</v>
      </c>
      <c r="D93">
        <v>0</v>
      </c>
      <c r="E93">
        <v>272</v>
      </c>
      <c r="F93">
        <v>1484</v>
      </c>
      <c r="G93">
        <v>0.73493975903614461</v>
      </c>
      <c r="H93">
        <v>5</v>
      </c>
      <c r="I93">
        <v>0</v>
      </c>
      <c r="J93">
        <v>91</v>
      </c>
      <c r="K93">
        <v>1128</v>
      </c>
    </row>
    <row r="94" spans="1:11" x14ac:dyDescent="0.35">
      <c r="A94" t="s">
        <v>32</v>
      </c>
      <c r="B94">
        <v>0.8571428571428571</v>
      </c>
      <c r="C94">
        <v>5</v>
      </c>
      <c r="D94">
        <v>0</v>
      </c>
      <c r="E94">
        <v>78</v>
      </c>
      <c r="F94">
        <v>645</v>
      </c>
      <c r="G94">
        <v>0.74</v>
      </c>
      <c r="H94">
        <v>5</v>
      </c>
      <c r="I94">
        <v>0</v>
      </c>
      <c r="J94">
        <v>95</v>
      </c>
      <c r="K94">
        <v>1130</v>
      </c>
    </row>
    <row r="95" spans="1:11" x14ac:dyDescent="0.35">
      <c r="A95" t="s">
        <v>32</v>
      </c>
      <c r="B95">
        <v>0.21739130434782608</v>
      </c>
      <c r="C95">
        <v>5</v>
      </c>
      <c r="D95">
        <v>0</v>
      </c>
      <c r="E95">
        <v>183</v>
      </c>
      <c r="F95">
        <v>1585</v>
      </c>
      <c r="G95">
        <v>0.7450199203187251</v>
      </c>
      <c r="H95">
        <v>5</v>
      </c>
      <c r="I95">
        <v>0</v>
      </c>
      <c r="J95">
        <v>95</v>
      </c>
      <c r="K95">
        <v>1133</v>
      </c>
    </row>
    <row r="96" spans="1:11" x14ac:dyDescent="0.35">
      <c r="A96" t="s">
        <v>275</v>
      </c>
      <c r="B96">
        <v>0.69660942316160279</v>
      </c>
      <c r="C96">
        <v>5</v>
      </c>
      <c r="D96">
        <v>106</v>
      </c>
      <c r="E96">
        <v>4461</v>
      </c>
      <c r="F96">
        <v>1330</v>
      </c>
      <c r="G96">
        <v>0.74712643678160917</v>
      </c>
      <c r="H96">
        <v>5</v>
      </c>
      <c r="I96">
        <v>0</v>
      </c>
      <c r="J96">
        <v>100</v>
      </c>
      <c r="K96">
        <v>1134</v>
      </c>
    </row>
    <row r="97" spans="1:11" x14ac:dyDescent="0.35">
      <c r="A97" t="s">
        <v>1384</v>
      </c>
      <c r="B97">
        <v>0.67527060782681103</v>
      </c>
      <c r="C97">
        <v>5</v>
      </c>
      <c r="D97">
        <v>158</v>
      </c>
      <c r="E97">
        <v>537</v>
      </c>
      <c r="F97">
        <v>1885</v>
      </c>
      <c r="G97">
        <v>0.74747474747474751</v>
      </c>
      <c r="H97">
        <v>5</v>
      </c>
      <c r="I97">
        <v>0</v>
      </c>
      <c r="J97">
        <v>104</v>
      </c>
      <c r="K97">
        <v>1140</v>
      </c>
    </row>
    <row r="98" spans="1:11" x14ac:dyDescent="0.35">
      <c r="A98" t="s">
        <v>464</v>
      </c>
      <c r="B98">
        <v>0.7488439306358381</v>
      </c>
      <c r="C98">
        <v>5</v>
      </c>
      <c r="D98">
        <v>0</v>
      </c>
      <c r="E98">
        <v>3</v>
      </c>
      <c r="F98">
        <v>1189</v>
      </c>
      <c r="G98">
        <v>0.74784988272087571</v>
      </c>
      <c r="H98">
        <v>5</v>
      </c>
      <c r="I98">
        <v>0</v>
      </c>
      <c r="J98">
        <v>105</v>
      </c>
      <c r="K98">
        <v>1144</v>
      </c>
    </row>
    <row r="99" spans="1:11" x14ac:dyDescent="0.35">
      <c r="A99" t="s">
        <v>32</v>
      </c>
      <c r="B99">
        <v>0.79545454545454541</v>
      </c>
      <c r="C99">
        <v>5</v>
      </c>
      <c r="D99">
        <v>0</v>
      </c>
      <c r="E99">
        <v>226</v>
      </c>
      <c r="F99">
        <v>1272</v>
      </c>
      <c r="G99">
        <v>0.7488439306358381</v>
      </c>
      <c r="H99">
        <v>5</v>
      </c>
      <c r="I99">
        <v>0</v>
      </c>
      <c r="J99">
        <v>106</v>
      </c>
      <c r="K99">
        <v>1150</v>
      </c>
    </row>
    <row r="100" spans="1:11" x14ac:dyDescent="0.35">
      <c r="A100" t="s">
        <v>32</v>
      </c>
      <c r="B100">
        <v>0.80769230769230771</v>
      </c>
      <c r="C100">
        <v>5</v>
      </c>
      <c r="D100">
        <v>0</v>
      </c>
      <c r="E100">
        <v>19</v>
      </c>
      <c r="F100">
        <v>724</v>
      </c>
      <c r="G100">
        <v>0.75</v>
      </c>
      <c r="H100">
        <v>5</v>
      </c>
      <c r="I100">
        <v>0</v>
      </c>
      <c r="J100">
        <v>106</v>
      </c>
      <c r="K100">
        <v>1164</v>
      </c>
    </row>
    <row r="101" spans="1:11" x14ac:dyDescent="0.35">
      <c r="A101" t="s">
        <v>214</v>
      </c>
      <c r="B101">
        <v>0.83076923076923082</v>
      </c>
      <c r="C101">
        <v>5</v>
      </c>
      <c r="D101">
        <v>0</v>
      </c>
      <c r="E101">
        <v>20</v>
      </c>
      <c r="F101">
        <v>585</v>
      </c>
      <c r="G101">
        <v>0.75</v>
      </c>
      <c r="H101">
        <v>5</v>
      </c>
      <c r="I101">
        <v>0</v>
      </c>
      <c r="J101">
        <v>108</v>
      </c>
      <c r="K101">
        <v>1168</v>
      </c>
    </row>
    <row r="102" spans="1:11" x14ac:dyDescent="0.35">
      <c r="A102" t="s">
        <v>32</v>
      </c>
      <c r="B102">
        <v>0.65625</v>
      </c>
      <c r="C102">
        <v>5</v>
      </c>
      <c r="D102">
        <v>0</v>
      </c>
      <c r="E102">
        <v>58</v>
      </c>
      <c r="F102">
        <v>1076</v>
      </c>
      <c r="G102">
        <v>0.75714285714285712</v>
      </c>
      <c r="H102">
        <v>5</v>
      </c>
      <c r="I102">
        <v>0</v>
      </c>
      <c r="J102">
        <v>111</v>
      </c>
      <c r="K102">
        <v>1179</v>
      </c>
    </row>
    <row r="103" spans="1:11" x14ac:dyDescent="0.35">
      <c r="A103" t="s">
        <v>90</v>
      </c>
      <c r="B103">
        <v>0.81104033970276013</v>
      </c>
      <c r="C103">
        <v>5</v>
      </c>
      <c r="D103">
        <v>0</v>
      </c>
      <c r="E103">
        <v>46</v>
      </c>
      <c r="F103">
        <v>1059</v>
      </c>
      <c r="G103">
        <v>0.76325088339222613</v>
      </c>
      <c r="H103">
        <v>5</v>
      </c>
      <c r="I103">
        <v>0</v>
      </c>
      <c r="J103">
        <v>111</v>
      </c>
      <c r="K103">
        <v>1180</v>
      </c>
    </row>
    <row r="104" spans="1:11" x14ac:dyDescent="0.35">
      <c r="A104" t="s">
        <v>32</v>
      </c>
      <c r="B104">
        <v>0.36363636363636365</v>
      </c>
      <c r="C104">
        <v>5</v>
      </c>
      <c r="D104">
        <v>0</v>
      </c>
      <c r="E104">
        <v>26</v>
      </c>
      <c r="F104">
        <v>978</v>
      </c>
      <c r="G104">
        <v>0.7678571428571429</v>
      </c>
      <c r="H104">
        <v>5</v>
      </c>
      <c r="I104">
        <v>0</v>
      </c>
      <c r="J104">
        <v>111</v>
      </c>
      <c r="K104">
        <v>1189</v>
      </c>
    </row>
    <row r="105" spans="1:11" x14ac:dyDescent="0.35">
      <c r="A105" t="s">
        <v>1492</v>
      </c>
      <c r="B105">
        <v>0.68059887710542732</v>
      </c>
      <c r="C105">
        <v>5</v>
      </c>
      <c r="D105">
        <v>0</v>
      </c>
      <c r="E105">
        <v>188</v>
      </c>
      <c r="F105">
        <v>1905</v>
      </c>
      <c r="G105">
        <v>0.76836511409815567</v>
      </c>
      <c r="H105">
        <v>5</v>
      </c>
      <c r="I105">
        <v>0</v>
      </c>
      <c r="J105">
        <v>118</v>
      </c>
      <c r="K105">
        <v>1190</v>
      </c>
    </row>
    <row r="106" spans="1:11" x14ac:dyDescent="0.35">
      <c r="A106" t="s">
        <v>42</v>
      </c>
      <c r="B106">
        <v>0.9832146490335707</v>
      </c>
      <c r="C106">
        <v>5</v>
      </c>
      <c r="D106">
        <v>156</v>
      </c>
      <c r="E106">
        <v>1661</v>
      </c>
      <c r="F106">
        <v>1760</v>
      </c>
      <c r="G106">
        <v>0.77700793144315794</v>
      </c>
      <c r="H106">
        <v>5</v>
      </c>
      <c r="I106">
        <v>0</v>
      </c>
      <c r="J106">
        <v>119</v>
      </c>
      <c r="K106">
        <v>1230</v>
      </c>
    </row>
    <row r="107" spans="1:11" x14ac:dyDescent="0.35">
      <c r="A107" t="s">
        <v>32</v>
      </c>
      <c r="B107">
        <v>0.73493975903614461</v>
      </c>
      <c r="C107">
        <v>5</v>
      </c>
      <c r="D107">
        <v>0</v>
      </c>
      <c r="E107">
        <v>80</v>
      </c>
      <c r="F107">
        <v>1464</v>
      </c>
      <c r="G107">
        <v>0.7780373831775701</v>
      </c>
      <c r="H107">
        <v>5</v>
      </c>
      <c r="I107">
        <v>0</v>
      </c>
      <c r="J107">
        <v>120</v>
      </c>
      <c r="K107">
        <v>1250</v>
      </c>
    </row>
    <row r="108" spans="1:11" x14ac:dyDescent="0.35">
      <c r="A108" t="s">
        <v>32</v>
      </c>
      <c r="B108">
        <v>0.32777777777777778</v>
      </c>
      <c r="C108">
        <v>5</v>
      </c>
      <c r="D108">
        <v>0</v>
      </c>
      <c r="E108">
        <v>15</v>
      </c>
      <c r="F108">
        <v>248</v>
      </c>
      <c r="G108">
        <v>0.78023598820058992</v>
      </c>
      <c r="H108">
        <v>5</v>
      </c>
      <c r="I108">
        <v>0</v>
      </c>
      <c r="J108">
        <v>121</v>
      </c>
      <c r="K108">
        <v>1253</v>
      </c>
    </row>
    <row r="109" spans="1:11" x14ac:dyDescent="0.35">
      <c r="A109" t="s">
        <v>42</v>
      </c>
      <c r="B109">
        <v>0.3669724770642202</v>
      </c>
      <c r="C109">
        <v>5</v>
      </c>
      <c r="D109">
        <v>1</v>
      </c>
      <c r="E109">
        <v>72</v>
      </c>
      <c r="F109">
        <v>1883</v>
      </c>
      <c r="G109">
        <v>0.78154205607476634</v>
      </c>
      <c r="H109">
        <v>5</v>
      </c>
      <c r="I109">
        <v>0</v>
      </c>
      <c r="J109">
        <v>123</v>
      </c>
      <c r="K109">
        <v>1255</v>
      </c>
    </row>
    <row r="110" spans="1:11" x14ac:dyDescent="0.35">
      <c r="A110" t="s">
        <v>15</v>
      </c>
      <c r="B110">
        <v>0.94400785854616898</v>
      </c>
      <c r="C110">
        <v>5</v>
      </c>
      <c r="D110">
        <v>61</v>
      </c>
      <c r="E110">
        <v>360</v>
      </c>
      <c r="F110">
        <v>1041</v>
      </c>
      <c r="G110">
        <v>0.7909407665505227</v>
      </c>
      <c r="H110">
        <v>5</v>
      </c>
      <c r="I110">
        <v>0</v>
      </c>
      <c r="J110">
        <v>124</v>
      </c>
      <c r="K110">
        <v>1272</v>
      </c>
    </row>
    <row r="111" spans="1:11" x14ac:dyDescent="0.35">
      <c r="A111" t="s">
        <v>32</v>
      </c>
      <c r="B111">
        <v>0.47058823529411764</v>
      </c>
      <c r="C111">
        <v>5</v>
      </c>
      <c r="D111">
        <v>0</v>
      </c>
      <c r="E111">
        <v>273</v>
      </c>
      <c r="F111">
        <v>1480</v>
      </c>
      <c r="G111">
        <v>0.79545454545454541</v>
      </c>
      <c r="H111">
        <v>5</v>
      </c>
      <c r="I111">
        <v>0</v>
      </c>
      <c r="J111">
        <v>125</v>
      </c>
      <c r="K111">
        <v>1281</v>
      </c>
    </row>
    <row r="112" spans="1:11" x14ac:dyDescent="0.35">
      <c r="A112" t="s">
        <v>42</v>
      </c>
      <c r="B112">
        <v>0.83889418493803625</v>
      </c>
      <c r="C112">
        <v>5</v>
      </c>
      <c r="D112">
        <v>24</v>
      </c>
      <c r="E112">
        <v>383</v>
      </c>
      <c r="F112">
        <v>1961</v>
      </c>
      <c r="G112">
        <v>0.80519480519480524</v>
      </c>
      <c r="H112">
        <v>5</v>
      </c>
      <c r="I112">
        <v>0</v>
      </c>
      <c r="J112">
        <v>129</v>
      </c>
      <c r="K112">
        <v>1301</v>
      </c>
    </row>
    <row r="113" spans="1:11" x14ac:dyDescent="0.35">
      <c r="A113" t="s">
        <v>1597</v>
      </c>
      <c r="B113">
        <v>0.9</v>
      </c>
      <c r="C113">
        <v>5</v>
      </c>
      <c r="D113">
        <v>0</v>
      </c>
      <c r="E113">
        <v>43</v>
      </c>
      <c r="F113">
        <v>1134</v>
      </c>
      <c r="G113">
        <v>0.80610561056105612</v>
      </c>
      <c r="H113">
        <v>5</v>
      </c>
      <c r="I113">
        <v>0</v>
      </c>
      <c r="J113">
        <v>132</v>
      </c>
      <c r="K113">
        <v>1306</v>
      </c>
    </row>
    <row r="114" spans="1:11" x14ac:dyDescent="0.35">
      <c r="A114" t="s">
        <v>1492</v>
      </c>
      <c r="B114">
        <v>0.89276139410187672</v>
      </c>
      <c r="C114">
        <v>5</v>
      </c>
      <c r="D114">
        <v>78</v>
      </c>
      <c r="E114">
        <v>954</v>
      </c>
      <c r="F114">
        <v>2600</v>
      </c>
      <c r="G114">
        <v>0.80769230769230771</v>
      </c>
      <c r="H114">
        <v>5</v>
      </c>
      <c r="I114">
        <v>0</v>
      </c>
      <c r="J114">
        <v>134</v>
      </c>
      <c r="K114">
        <v>1315</v>
      </c>
    </row>
    <row r="115" spans="1:11" x14ac:dyDescent="0.35">
      <c r="A115" t="s">
        <v>32</v>
      </c>
      <c r="B115">
        <v>0.85135135135135132</v>
      </c>
      <c r="C115">
        <v>5</v>
      </c>
      <c r="D115">
        <v>0</v>
      </c>
      <c r="E115">
        <v>111</v>
      </c>
      <c r="F115">
        <v>1584</v>
      </c>
      <c r="G115">
        <v>0.80952380952380953</v>
      </c>
      <c r="H115">
        <v>5</v>
      </c>
      <c r="I115">
        <v>0</v>
      </c>
      <c r="J115">
        <v>134</v>
      </c>
      <c r="K115">
        <v>1330</v>
      </c>
    </row>
    <row r="116" spans="1:11" x14ac:dyDescent="0.35">
      <c r="A116" t="s">
        <v>15</v>
      </c>
      <c r="B116">
        <v>0.93347193347193347</v>
      </c>
      <c r="C116">
        <v>5</v>
      </c>
      <c r="D116">
        <v>19</v>
      </c>
      <c r="E116">
        <v>320</v>
      </c>
      <c r="F116">
        <v>490</v>
      </c>
      <c r="G116">
        <v>0.81104033970276013</v>
      </c>
      <c r="H116">
        <v>5</v>
      </c>
      <c r="I116">
        <v>0</v>
      </c>
      <c r="J116">
        <v>137</v>
      </c>
      <c r="K116">
        <v>1343</v>
      </c>
    </row>
    <row r="117" spans="1:11" x14ac:dyDescent="0.35">
      <c r="A117" t="s">
        <v>32</v>
      </c>
      <c r="B117">
        <v>0.88555858310626701</v>
      </c>
      <c r="C117">
        <v>5</v>
      </c>
      <c r="D117">
        <v>0</v>
      </c>
      <c r="E117">
        <v>50</v>
      </c>
      <c r="F117">
        <v>675</v>
      </c>
      <c r="G117">
        <v>0.81627620221948216</v>
      </c>
      <c r="H117">
        <v>5</v>
      </c>
      <c r="I117">
        <v>0</v>
      </c>
      <c r="J117">
        <v>143</v>
      </c>
      <c r="K117">
        <v>1351</v>
      </c>
    </row>
    <row r="118" spans="1:11" x14ac:dyDescent="0.35">
      <c r="A118" t="s">
        <v>32</v>
      </c>
      <c r="B118">
        <v>0</v>
      </c>
      <c r="C118">
        <v>5</v>
      </c>
      <c r="D118">
        <v>87</v>
      </c>
      <c r="E118">
        <v>21635</v>
      </c>
      <c r="F118">
        <v>1392</v>
      </c>
      <c r="G118">
        <v>0.81710037174721195</v>
      </c>
      <c r="H118">
        <v>5</v>
      </c>
      <c r="I118">
        <v>0</v>
      </c>
      <c r="J118">
        <v>148</v>
      </c>
      <c r="K118">
        <v>1351</v>
      </c>
    </row>
    <row r="119" spans="1:11" x14ac:dyDescent="0.35">
      <c r="A119" t="s">
        <v>32</v>
      </c>
      <c r="B119">
        <v>0.83333333333333337</v>
      </c>
      <c r="C119">
        <v>5</v>
      </c>
      <c r="D119">
        <v>0</v>
      </c>
      <c r="E119">
        <v>123</v>
      </c>
      <c r="F119">
        <v>1459</v>
      </c>
      <c r="G119">
        <v>0.82077922077922083</v>
      </c>
      <c r="H119">
        <v>5</v>
      </c>
      <c r="I119">
        <v>0</v>
      </c>
      <c r="J119">
        <v>152</v>
      </c>
      <c r="K119">
        <v>1358</v>
      </c>
    </row>
    <row r="120" spans="1:11" x14ac:dyDescent="0.35">
      <c r="A120" t="s">
        <v>464</v>
      </c>
      <c r="B120">
        <v>0.94635488308115545</v>
      </c>
      <c r="C120">
        <v>5</v>
      </c>
      <c r="D120">
        <v>4</v>
      </c>
      <c r="E120">
        <v>137</v>
      </c>
      <c r="F120">
        <v>1694</v>
      </c>
      <c r="G120">
        <v>0.82421875</v>
      </c>
      <c r="H120">
        <v>5</v>
      </c>
      <c r="I120">
        <v>0</v>
      </c>
      <c r="J120">
        <v>158</v>
      </c>
      <c r="K120">
        <v>1382</v>
      </c>
    </row>
    <row r="121" spans="1:11" x14ac:dyDescent="0.35">
      <c r="A121" t="s">
        <v>32</v>
      </c>
      <c r="B121">
        <v>0.71002710027100269</v>
      </c>
      <c r="C121">
        <v>6</v>
      </c>
      <c r="D121">
        <v>6</v>
      </c>
      <c r="E121">
        <v>1083</v>
      </c>
      <c r="F121">
        <v>1041</v>
      </c>
      <c r="G121">
        <v>0.82456140350877194</v>
      </c>
      <c r="H121">
        <v>5</v>
      </c>
      <c r="I121">
        <v>0</v>
      </c>
      <c r="J121">
        <v>158</v>
      </c>
      <c r="K121">
        <v>1384</v>
      </c>
    </row>
    <row r="122" spans="1:11" x14ac:dyDescent="0.35">
      <c r="A122" t="s">
        <v>865</v>
      </c>
      <c r="B122">
        <v>0.60784313725490191</v>
      </c>
      <c r="C122">
        <v>5</v>
      </c>
      <c r="D122">
        <v>3</v>
      </c>
      <c r="E122">
        <v>61</v>
      </c>
      <c r="F122">
        <v>1255</v>
      </c>
      <c r="G122">
        <v>0.82608695652173914</v>
      </c>
      <c r="H122">
        <v>5</v>
      </c>
      <c r="I122">
        <v>0</v>
      </c>
      <c r="J122">
        <v>160</v>
      </c>
      <c r="K122">
        <v>1385</v>
      </c>
    </row>
    <row r="123" spans="1:11" x14ac:dyDescent="0.35">
      <c r="A123" t="s">
        <v>15</v>
      </c>
      <c r="B123">
        <v>0.7450199203187251</v>
      </c>
      <c r="C123">
        <v>5</v>
      </c>
      <c r="D123">
        <v>0</v>
      </c>
      <c r="E123">
        <v>622</v>
      </c>
      <c r="F123">
        <v>1009</v>
      </c>
      <c r="G123">
        <v>0.83009211873080857</v>
      </c>
      <c r="H123">
        <v>5</v>
      </c>
      <c r="I123">
        <v>0</v>
      </c>
      <c r="J123">
        <v>164</v>
      </c>
      <c r="K123">
        <v>1385</v>
      </c>
    </row>
    <row r="124" spans="1:11" x14ac:dyDescent="0.35">
      <c r="A124" t="s">
        <v>865</v>
      </c>
      <c r="B124">
        <v>0.32563510392609701</v>
      </c>
      <c r="C124">
        <v>5</v>
      </c>
      <c r="D124">
        <v>0</v>
      </c>
      <c r="E124">
        <v>16</v>
      </c>
      <c r="F124">
        <v>1179</v>
      </c>
      <c r="G124">
        <v>0.83076923076923082</v>
      </c>
      <c r="H124">
        <v>5</v>
      </c>
      <c r="I124">
        <v>0</v>
      </c>
      <c r="J124">
        <v>181</v>
      </c>
      <c r="K124">
        <v>1389</v>
      </c>
    </row>
    <row r="125" spans="1:11" x14ac:dyDescent="0.35">
      <c r="A125" t="s">
        <v>32</v>
      </c>
      <c r="B125">
        <v>0.85135135135135132</v>
      </c>
      <c r="C125">
        <v>5</v>
      </c>
      <c r="D125">
        <v>0</v>
      </c>
      <c r="E125">
        <v>111</v>
      </c>
      <c r="F125">
        <v>1584</v>
      </c>
      <c r="G125">
        <v>0.83116619260463231</v>
      </c>
      <c r="H125">
        <v>5</v>
      </c>
      <c r="I125">
        <v>0</v>
      </c>
      <c r="J125">
        <v>183</v>
      </c>
      <c r="K125">
        <v>1392</v>
      </c>
    </row>
    <row r="126" spans="1:11" x14ac:dyDescent="0.35">
      <c r="A126" t="s">
        <v>32</v>
      </c>
      <c r="B126">
        <v>1</v>
      </c>
      <c r="C126">
        <v>5</v>
      </c>
      <c r="D126">
        <v>1</v>
      </c>
      <c r="E126">
        <v>658</v>
      </c>
      <c r="F126">
        <v>1425</v>
      </c>
      <c r="G126">
        <v>0.83333333333333337</v>
      </c>
      <c r="H126">
        <v>5</v>
      </c>
      <c r="I126">
        <v>0</v>
      </c>
      <c r="J126">
        <v>187</v>
      </c>
      <c r="K126">
        <v>1399</v>
      </c>
    </row>
    <row r="127" spans="1:11" x14ac:dyDescent="0.35">
      <c r="A127" t="s">
        <v>90</v>
      </c>
      <c r="B127">
        <v>1</v>
      </c>
      <c r="C127">
        <v>5</v>
      </c>
      <c r="D127">
        <v>0</v>
      </c>
      <c r="E127">
        <v>1157</v>
      </c>
      <c r="F127">
        <v>650</v>
      </c>
      <c r="G127">
        <v>0.83333333333333337</v>
      </c>
      <c r="H127">
        <v>5</v>
      </c>
      <c r="I127">
        <v>0</v>
      </c>
      <c r="J127">
        <v>188</v>
      </c>
      <c r="K127">
        <v>1425</v>
      </c>
    </row>
    <row r="128" spans="1:11" x14ac:dyDescent="0.35">
      <c r="A128" t="s">
        <v>32</v>
      </c>
      <c r="B128">
        <v>0.88394387317909173</v>
      </c>
      <c r="C128">
        <v>5</v>
      </c>
      <c r="D128">
        <v>261</v>
      </c>
      <c r="E128">
        <v>439</v>
      </c>
      <c r="F128">
        <v>2724</v>
      </c>
      <c r="G128">
        <v>0.83700109744122908</v>
      </c>
      <c r="H128">
        <v>5</v>
      </c>
      <c r="I128">
        <v>0</v>
      </c>
      <c r="J128">
        <v>190</v>
      </c>
      <c r="K128">
        <v>1435</v>
      </c>
    </row>
    <row r="129" spans="1:11" x14ac:dyDescent="0.35">
      <c r="A129" t="s">
        <v>32</v>
      </c>
      <c r="B129">
        <v>1</v>
      </c>
      <c r="C129">
        <v>5</v>
      </c>
      <c r="D129">
        <v>0</v>
      </c>
      <c r="E129">
        <v>17</v>
      </c>
      <c r="F129">
        <v>877</v>
      </c>
      <c r="G129">
        <v>0.83889418493803625</v>
      </c>
      <c r="H129">
        <v>5</v>
      </c>
      <c r="I129">
        <v>0</v>
      </c>
      <c r="J129">
        <v>192</v>
      </c>
      <c r="K129">
        <v>1458</v>
      </c>
    </row>
    <row r="130" spans="1:11" x14ac:dyDescent="0.35">
      <c r="A130" t="s">
        <v>1802</v>
      </c>
      <c r="B130">
        <v>0.99663299663299665</v>
      </c>
      <c r="C130">
        <v>5</v>
      </c>
      <c r="D130">
        <v>2</v>
      </c>
      <c r="E130">
        <v>286</v>
      </c>
      <c r="F130">
        <v>1481</v>
      </c>
      <c r="G130">
        <v>0.84231753197893156</v>
      </c>
      <c r="H130">
        <v>5</v>
      </c>
      <c r="I130">
        <v>0</v>
      </c>
      <c r="J130">
        <v>199</v>
      </c>
      <c r="K130">
        <v>1459</v>
      </c>
    </row>
    <row r="131" spans="1:11" x14ac:dyDescent="0.35">
      <c r="A131" t="s">
        <v>214</v>
      </c>
      <c r="B131">
        <v>0.94090909090909092</v>
      </c>
      <c r="C131">
        <v>5</v>
      </c>
      <c r="D131">
        <v>5</v>
      </c>
      <c r="E131">
        <v>330</v>
      </c>
      <c r="F131">
        <v>143</v>
      </c>
      <c r="G131">
        <v>0.84273127753303967</v>
      </c>
      <c r="H131">
        <v>5</v>
      </c>
      <c r="I131">
        <v>0</v>
      </c>
      <c r="J131">
        <v>201</v>
      </c>
      <c r="K131">
        <v>1464</v>
      </c>
    </row>
    <row r="132" spans="1:11" x14ac:dyDescent="0.35">
      <c r="A132" t="s">
        <v>32</v>
      </c>
      <c r="B132">
        <v>0.94285714285714284</v>
      </c>
      <c r="C132">
        <v>5</v>
      </c>
      <c r="D132">
        <v>0</v>
      </c>
      <c r="E132">
        <v>438</v>
      </c>
      <c r="F132">
        <v>1351</v>
      </c>
      <c r="G132">
        <v>0.84615384615384615</v>
      </c>
      <c r="H132">
        <v>5</v>
      </c>
      <c r="I132">
        <v>0</v>
      </c>
      <c r="J132">
        <v>216</v>
      </c>
      <c r="K132">
        <v>1464</v>
      </c>
    </row>
    <row r="133" spans="1:11" x14ac:dyDescent="0.35">
      <c r="A133" t="s">
        <v>32</v>
      </c>
      <c r="B133">
        <v>0.96153846153846156</v>
      </c>
      <c r="C133">
        <v>5</v>
      </c>
      <c r="D133">
        <v>0</v>
      </c>
      <c r="E133">
        <v>240</v>
      </c>
      <c r="F133">
        <v>1140</v>
      </c>
      <c r="G133">
        <v>0.85013876040703051</v>
      </c>
      <c r="H133">
        <v>5</v>
      </c>
      <c r="I133">
        <v>0</v>
      </c>
      <c r="J133">
        <v>218</v>
      </c>
      <c r="K133">
        <v>1469</v>
      </c>
    </row>
    <row r="134" spans="1:11" x14ac:dyDescent="0.35">
      <c r="A134" t="s">
        <v>32</v>
      </c>
      <c r="B134">
        <v>0.3</v>
      </c>
      <c r="C134">
        <v>5</v>
      </c>
      <c r="D134">
        <v>0</v>
      </c>
      <c r="E134">
        <v>1</v>
      </c>
      <c r="F134">
        <v>485</v>
      </c>
      <c r="G134">
        <v>0.85135135135135132</v>
      </c>
      <c r="H134">
        <v>5</v>
      </c>
      <c r="I134">
        <v>0</v>
      </c>
      <c r="J134">
        <v>222</v>
      </c>
      <c r="K134">
        <v>1472</v>
      </c>
    </row>
    <row r="135" spans="1:11" x14ac:dyDescent="0.35">
      <c r="A135" t="s">
        <v>32</v>
      </c>
      <c r="B135">
        <v>0.70107526881720428</v>
      </c>
      <c r="C135">
        <v>5</v>
      </c>
      <c r="D135">
        <v>7</v>
      </c>
      <c r="E135">
        <v>573</v>
      </c>
      <c r="F135">
        <v>1570</v>
      </c>
      <c r="G135">
        <v>0.85135135135135132</v>
      </c>
      <c r="H135">
        <v>5</v>
      </c>
      <c r="I135">
        <v>0</v>
      </c>
      <c r="J135">
        <v>226</v>
      </c>
      <c r="K135">
        <v>1472</v>
      </c>
    </row>
    <row r="136" spans="1:11" x14ac:dyDescent="0.35">
      <c r="A136" t="s">
        <v>214</v>
      </c>
      <c r="B136">
        <v>0.76836511409815567</v>
      </c>
      <c r="C136">
        <v>5</v>
      </c>
      <c r="D136">
        <v>78</v>
      </c>
      <c r="E136">
        <v>309</v>
      </c>
      <c r="F136">
        <v>1060</v>
      </c>
      <c r="G136">
        <v>0.85342789598108748</v>
      </c>
      <c r="H136">
        <v>5</v>
      </c>
      <c r="I136">
        <v>0</v>
      </c>
      <c r="J136">
        <v>230</v>
      </c>
      <c r="K136">
        <v>1476</v>
      </c>
    </row>
    <row r="137" spans="1:11" x14ac:dyDescent="0.35">
      <c r="A137" t="s">
        <v>1844</v>
      </c>
      <c r="B137">
        <v>0.76325088339222613</v>
      </c>
      <c r="C137">
        <v>5</v>
      </c>
      <c r="D137">
        <v>0</v>
      </c>
      <c r="E137">
        <v>316</v>
      </c>
      <c r="F137">
        <v>540</v>
      </c>
      <c r="G137">
        <v>0.85407644511391456</v>
      </c>
      <c r="H137">
        <v>5</v>
      </c>
      <c r="I137">
        <v>0</v>
      </c>
      <c r="J137">
        <v>232</v>
      </c>
      <c r="K137">
        <v>1476</v>
      </c>
    </row>
    <row r="138" spans="1:11" x14ac:dyDescent="0.35">
      <c r="A138" t="s">
        <v>707</v>
      </c>
      <c r="B138">
        <v>0.42857142857142855</v>
      </c>
      <c r="C138">
        <v>5</v>
      </c>
      <c r="D138">
        <v>0</v>
      </c>
      <c r="E138">
        <v>11</v>
      </c>
      <c r="F138">
        <v>258</v>
      </c>
      <c r="G138">
        <v>0.85416666666666663</v>
      </c>
      <c r="H138">
        <v>5</v>
      </c>
      <c r="I138">
        <v>0</v>
      </c>
      <c r="J138">
        <v>237</v>
      </c>
      <c r="K138">
        <v>1478</v>
      </c>
    </row>
    <row r="139" spans="1:11" x14ac:dyDescent="0.35">
      <c r="A139" t="s">
        <v>1899</v>
      </c>
      <c r="B139">
        <v>0.99574254946155771</v>
      </c>
      <c r="C139">
        <v>5</v>
      </c>
      <c r="D139">
        <v>100</v>
      </c>
      <c r="E139">
        <v>4864</v>
      </c>
      <c r="F139">
        <v>2390</v>
      </c>
      <c r="G139">
        <v>0.8571428571428571</v>
      </c>
      <c r="H139">
        <v>5</v>
      </c>
      <c r="I139">
        <v>0</v>
      </c>
      <c r="J139">
        <v>240</v>
      </c>
      <c r="K139">
        <v>1480</v>
      </c>
    </row>
    <row r="140" spans="1:11" x14ac:dyDescent="0.35">
      <c r="A140" t="s">
        <v>42</v>
      </c>
      <c r="B140">
        <v>0.71366188396756081</v>
      </c>
      <c r="C140">
        <v>5</v>
      </c>
      <c r="D140">
        <v>27</v>
      </c>
      <c r="E140">
        <v>807</v>
      </c>
      <c r="F140">
        <v>1095</v>
      </c>
      <c r="G140">
        <v>0.8571428571428571</v>
      </c>
      <c r="H140">
        <v>5</v>
      </c>
      <c r="I140">
        <v>0</v>
      </c>
      <c r="J140">
        <v>246</v>
      </c>
      <c r="K140">
        <v>1481</v>
      </c>
    </row>
    <row r="141" spans="1:11" x14ac:dyDescent="0.35">
      <c r="A141" t="s">
        <v>32</v>
      </c>
      <c r="B141">
        <v>0.74</v>
      </c>
      <c r="C141">
        <v>5</v>
      </c>
      <c r="D141">
        <v>0</v>
      </c>
      <c r="E141">
        <v>60</v>
      </c>
      <c r="F141">
        <v>515</v>
      </c>
      <c r="G141">
        <v>0.85897435897435892</v>
      </c>
      <c r="H141">
        <v>5</v>
      </c>
      <c r="I141">
        <v>0</v>
      </c>
      <c r="J141">
        <v>256</v>
      </c>
      <c r="K141">
        <v>1484</v>
      </c>
    </row>
    <row r="142" spans="1:11" x14ac:dyDescent="0.35">
      <c r="A142" t="s">
        <v>32</v>
      </c>
      <c r="B142">
        <v>0.74747474747474751</v>
      </c>
      <c r="C142">
        <v>5</v>
      </c>
      <c r="D142">
        <v>0</v>
      </c>
      <c r="E142">
        <v>148</v>
      </c>
      <c r="F142">
        <v>193</v>
      </c>
      <c r="G142">
        <v>0.86088709677419351</v>
      </c>
      <c r="H142">
        <v>5</v>
      </c>
      <c r="I142">
        <v>0</v>
      </c>
      <c r="J142">
        <v>268</v>
      </c>
      <c r="K142">
        <v>1486</v>
      </c>
    </row>
    <row r="143" spans="1:11" x14ac:dyDescent="0.35">
      <c r="A143" t="s">
        <v>32</v>
      </c>
      <c r="B143">
        <v>0.75</v>
      </c>
      <c r="C143">
        <v>5</v>
      </c>
      <c r="D143">
        <v>0</v>
      </c>
      <c r="E143">
        <v>2</v>
      </c>
      <c r="F143">
        <v>275</v>
      </c>
      <c r="G143">
        <v>0.86241610738255037</v>
      </c>
      <c r="H143">
        <v>5</v>
      </c>
      <c r="I143">
        <v>0</v>
      </c>
      <c r="J143">
        <v>272</v>
      </c>
      <c r="K143">
        <v>1496</v>
      </c>
    </row>
    <row r="144" spans="1:11" x14ac:dyDescent="0.35">
      <c r="A144" t="s">
        <v>2029</v>
      </c>
      <c r="B144">
        <v>0.71098265895953761</v>
      </c>
      <c r="C144">
        <v>5</v>
      </c>
      <c r="D144">
        <v>22</v>
      </c>
      <c r="E144">
        <v>1571</v>
      </c>
      <c r="F144">
        <v>281</v>
      </c>
      <c r="G144">
        <v>0.86363636363636365</v>
      </c>
      <c r="H144">
        <v>5</v>
      </c>
      <c r="I144">
        <v>0</v>
      </c>
      <c r="J144">
        <v>273</v>
      </c>
      <c r="K144">
        <v>1500</v>
      </c>
    </row>
    <row r="145" spans="1:11" x14ac:dyDescent="0.35">
      <c r="A145" t="s">
        <v>32</v>
      </c>
      <c r="B145">
        <v>0.58666666666666667</v>
      </c>
      <c r="C145">
        <v>5</v>
      </c>
      <c r="D145">
        <v>0</v>
      </c>
      <c r="E145">
        <v>108</v>
      </c>
      <c r="F145">
        <v>2293</v>
      </c>
      <c r="G145">
        <v>0.86585365853658536</v>
      </c>
      <c r="H145">
        <v>5</v>
      </c>
      <c r="I145">
        <v>0</v>
      </c>
      <c r="J145">
        <v>274</v>
      </c>
      <c r="K145">
        <v>1507</v>
      </c>
    </row>
    <row r="146" spans="1:11" x14ac:dyDescent="0.35">
      <c r="A146" t="s">
        <v>32</v>
      </c>
      <c r="B146">
        <v>0.94736842105263153</v>
      </c>
      <c r="C146">
        <v>5</v>
      </c>
      <c r="D146">
        <v>0</v>
      </c>
      <c r="E146">
        <v>48</v>
      </c>
      <c r="F146">
        <v>1281</v>
      </c>
      <c r="G146">
        <v>0.87242798353909468</v>
      </c>
      <c r="H146">
        <v>5</v>
      </c>
      <c r="I146">
        <v>0</v>
      </c>
      <c r="J146">
        <v>275</v>
      </c>
      <c r="K146">
        <v>1523</v>
      </c>
    </row>
    <row r="147" spans="1:11" x14ac:dyDescent="0.35">
      <c r="A147" t="s">
        <v>15</v>
      </c>
      <c r="B147">
        <v>0.69975696391848941</v>
      </c>
      <c r="C147">
        <v>5</v>
      </c>
      <c r="D147">
        <v>0</v>
      </c>
      <c r="E147">
        <v>12754</v>
      </c>
      <c r="F147">
        <v>2108</v>
      </c>
      <c r="G147">
        <v>0.87878787878787878</v>
      </c>
      <c r="H147">
        <v>5</v>
      </c>
      <c r="I147">
        <v>0</v>
      </c>
      <c r="J147">
        <v>284</v>
      </c>
      <c r="K147">
        <v>1525</v>
      </c>
    </row>
    <row r="148" spans="1:11" x14ac:dyDescent="0.35">
      <c r="A148" t="s">
        <v>32</v>
      </c>
      <c r="B148">
        <v>0.73142250530785557</v>
      </c>
      <c r="C148">
        <v>5</v>
      </c>
      <c r="D148">
        <v>0</v>
      </c>
      <c r="E148">
        <v>0</v>
      </c>
      <c r="F148">
        <v>1301</v>
      </c>
      <c r="G148">
        <v>0.88394387317909173</v>
      </c>
      <c r="H148">
        <v>5</v>
      </c>
      <c r="I148">
        <v>0</v>
      </c>
      <c r="J148">
        <v>286</v>
      </c>
      <c r="K148">
        <v>1531</v>
      </c>
    </row>
    <row r="149" spans="1:11" x14ac:dyDescent="0.35">
      <c r="A149" t="s">
        <v>32</v>
      </c>
      <c r="B149">
        <v>1</v>
      </c>
      <c r="C149">
        <v>6</v>
      </c>
      <c r="D149">
        <v>0</v>
      </c>
      <c r="E149">
        <v>106</v>
      </c>
      <c r="F149">
        <v>1050</v>
      </c>
      <c r="G149">
        <v>0.88555858310626701</v>
      </c>
      <c r="H149">
        <v>5</v>
      </c>
      <c r="I149">
        <v>0</v>
      </c>
      <c r="J149">
        <v>288</v>
      </c>
      <c r="K149">
        <v>1535</v>
      </c>
    </row>
    <row r="150" spans="1:11" x14ac:dyDescent="0.35">
      <c r="A150" t="s">
        <v>214</v>
      </c>
      <c r="B150">
        <v>0.80610561056105612</v>
      </c>
      <c r="C150">
        <v>5</v>
      </c>
      <c r="D150">
        <v>11</v>
      </c>
      <c r="E150">
        <v>297</v>
      </c>
      <c r="F150">
        <v>994</v>
      </c>
      <c r="G150">
        <v>0.89276139410187672</v>
      </c>
      <c r="H150">
        <v>5</v>
      </c>
      <c r="I150">
        <v>0</v>
      </c>
      <c r="J150">
        <v>297</v>
      </c>
      <c r="K150">
        <v>1540</v>
      </c>
    </row>
    <row r="151" spans="1:11" x14ac:dyDescent="0.35">
      <c r="A151" t="s">
        <v>2127</v>
      </c>
      <c r="B151">
        <v>0.99234000494193231</v>
      </c>
      <c r="C151">
        <v>5</v>
      </c>
      <c r="D151">
        <v>0</v>
      </c>
      <c r="E151">
        <v>846</v>
      </c>
      <c r="F151">
        <v>2666</v>
      </c>
      <c r="G151">
        <v>0.89571899012074641</v>
      </c>
      <c r="H151">
        <v>5</v>
      </c>
      <c r="I151">
        <v>0</v>
      </c>
      <c r="J151">
        <v>301</v>
      </c>
      <c r="K151">
        <v>1550</v>
      </c>
    </row>
    <row r="152" spans="1:11" x14ac:dyDescent="0.35">
      <c r="A152" t="s">
        <v>32</v>
      </c>
      <c r="B152">
        <v>0.44897959183673469</v>
      </c>
      <c r="C152">
        <v>5</v>
      </c>
      <c r="D152">
        <v>0</v>
      </c>
      <c r="E152">
        <v>3</v>
      </c>
      <c r="F152">
        <v>780</v>
      </c>
      <c r="G152">
        <v>0.89723600283486893</v>
      </c>
      <c r="H152">
        <v>5</v>
      </c>
      <c r="I152">
        <v>0</v>
      </c>
      <c r="J152">
        <v>302</v>
      </c>
      <c r="K152">
        <v>1555</v>
      </c>
    </row>
    <row r="153" spans="1:11" x14ac:dyDescent="0.35">
      <c r="A153" t="s">
        <v>32</v>
      </c>
      <c r="B153">
        <v>0.7909407665505227</v>
      </c>
      <c r="C153">
        <v>5</v>
      </c>
      <c r="D153">
        <v>0</v>
      </c>
      <c r="E153">
        <v>311</v>
      </c>
      <c r="F153">
        <v>2215</v>
      </c>
      <c r="G153">
        <v>0.9</v>
      </c>
      <c r="H153">
        <v>5</v>
      </c>
      <c r="I153">
        <v>0</v>
      </c>
      <c r="J153">
        <v>309</v>
      </c>
      <c r="K153">
        <v>1560</v>
      </c>
    </row>
    <row r="154" spans="1:11" x14ac:dyDescent="0.35">
      <c r="A154" t="s">
        <v>90</v>
      </c>
      <c r="B154">
        <v>0.82608695652173914</v>
      </c>
      <c r="C154">
        <v>5</v>
      </c>
      <c r="D154">
        <v>0</v>
      </c>
      <c r="E154">
        <v>43</v>
      </c>
      <c r="F154">
        <v>415</v>
      </c>
      <c r="G154">
        <v>0.90370677158832058</v>
      </c>
      <c r="H154">
        <v>5</v>
      </c>
      <c r="I154">
        <v>0</v>
      </c>
      <c r="J154">
        <v>311</v>
      </c>
      <c r="K154">
        <v>1570</v>
      </c>
    </row>
    <row r="155" spans="1:11" x14ac:dyDescent="0.35">
      <c r="A155" t="s">
        <v>42</v>
      </c>
      <c r="B155">
        <v>0.82456140350877194</v>
      </c>
      <c r="C155">
        <v>5</v>
      </c>
      <c r="D155">
        <v>0</v>
      </c>
      <c r="E155">
        <v>152</v>
      </c>
      <c r="F155">
        <v>2331</v>
      </c>
      <c r="G155">
        <v>0.90487804878048783</v>
      </c>
      <c r="H155">
        <v>5</v>
      </c>
      <c r="I155">
        <v>0</v>
      </c>
      <c r="J155">
        <v>316</v>
      </c>
      <c r="K155">
        <v>1570</v>
      </c>
    </row>
    <row r="156" spans="1:11" x14ac:dyDescent="0.35">
      <c r="A156" t="s">
        <v>32</v>
      </c>
      <c r="B156">
        <v>0.9850746268656716</v>
      </c>
      <c r="C156">
        <v>5</v>
      </c>
      <c r="D156">
        <v>0</v>
      </c>
      <c r="E156">
        <v>37</v>
      </c>
      <c r="F156">
        <v>1190</v>
      </c>
      <c r="G156">
        <v>0.90697674418604646</v>
      </c>
      <c r="H156">
        <v>5</v>
      </c>
      <c r="I156">
        <v>0</v>
      </c>
      <c r="J156">
        <v>320</v>
      </c>
      <c r="K156">
        <v>1581</v>
      </c>
    </row>
    <row r="157" spans="1:11" x14ac:dyDescent="0.35">
      <c r="A157" t="s">
        <v>32</v>
      </c>
      <c r="B157">
        <v>0.96</v>
      </c>
      <c r="C157">
        <v>5</v>
      </c>
      <c r="D157">
        <v>0</v>
      </c>
      <c r="E157">
        <v>86</v>
      </c>
      <c r="F157">
        <v>642</v>
      </c>
      <c r="G157">
        <v>0.91200000000000003</v>
      </c>
      <c r="H157">
        <v>5</v>
      </c>
      <c r="I157">
        <v>0</v>
      </c>
      <c r="J157">
        <v>330</v>
      </c>
      <c r="K157">
        <v>1584</v>
      </c>
    </row>
    <row r="158" spans="1:11" x14ac:dyDescent="0.35">
      <c r="A158" t="s">
        <v>2264</v>
      </c>
      <c r="B158">
        <v>0.61643835616438358</v>
      </c>
      <c r="C158">
        <v>5</v>
      </c>
      <c r="D158">
        <v>0</v>
      </c>
      <c r="E158">
        <v>0</v>
      </c>
      <c r="F158">
        <v>1343</v>
      </c>
      <c r="G158">
        <v>0.91267991775188484</v>
      </c>
      <c r="H158">
        <v>5</v>
      </c>
      <c r="I158">
        <v>0</v>
      </c>
      <c r="J158">
        <v>331</v>
      </c>
      <c r="K158">
        <v>1584</v>
      </c>
    </row>
    <row r="159" spans="1:11" x14ac:dyDescent="0.35">
      <c r="A159" t="s">
        <v>1899</v>
      </c>
      <c r="B159">
        <v>0.99075081610446136</v>
      </c>
      <c r="C159">
        <v>5</v>
      </c>
      <c r="D159">
        <v>20</v>
      </c>
      <c r="E159">
        <v>1435</v>
      </c>
      <c r="F159">
        <v>1600</v>
      </c>
      <c r="G159">
        <v>0.9161836127212909</v>
      </c>
      <c r="H159">
        <v>5</v>
      </c>
      <c r="I159">
        <v>1</v>
      </c>
      <c r="J159">
        <v>342</v>
      </c>
      <c r="K159">
        <v>1585</v>
      </c>
    </row>
    <row r="160" spans="1:11" x14ac:dyDescent="0.35">
      <c r="A160" t="s">
        <v>32</v>
      </c>
      <c r="B160">
        <v>1</v>
      </c>
      <c r="C160">
        <v>5</v>
      </c>
      <c r="D160">
        <v>0</v>
      </c>
      <c r="E160">
        <v>118</v>
      </c>
      <c r="F160">
        <v>1351</v>
      </c>
      <c r="G160">
        <v>0.92207792207792205</v>
      </c>
      <c r="H160">
        <v>5</v>
      </c>
      <c r="I160">
        <v>1</v>
      </c>
      <c r="J160">
        <v>347</v>
      </c>
      <c r="K160">
        <v>1591</v>
      </c>
    </row>
    <row r="161" spans="1:11" x14ac:dyDescent="0.35">
      <c r="A161" t="s">
        <v>2127</v>
      </c>
      <c r="B161">
        <v>0.9472759226713533</v>
      </c>
      <c r="C161">
        <v>5</v>
      </c>
      <c r="D161">
        <v>27</v>
      </c>
      <c r="E161">
        <v>106</v>
      </c>
      <c r="F161">
        <v>1722</v>
      </c>
      <c r="G161">
        <v>0.9221902017291066</v>
      </c>
      <c r="H161">
        <v>5</v>
      </c>
      <c r="I161">
        <v>1</v>
      </c>
      <c r="J161">
        <v>347</v>
      </c>
      <c r="K161">
        <v>1600</v>
      </c>
    </row>
    <row r="162" spans="1:11" x14ac:dyDescent="0.35">
      <c r="A162" t="s">
        <v>32</v>
      </c>
      <c r="B162">
        <v>0.97222222222222221</v>
      </c>
      <c r="C162">
        <v>6</v>
      </c>
      <c r="D162">
        <v>0</v>
      </c>
      <c r="E162">
        <v>275</v>
      </c>
      <c r="F162">
        <v>1507</v>
      </c>
      <c r="G162">
        <v>0.9233449477351916</v>
      </c>
      <c r="H162">
        <v>5</v>
      </c>
      <c r="I162">
        <v>1</v>
      </c>
      <c r="J162">
        <v>360</v>
      </c>
      <c r="K162">
        <v>1610</v>
      </c>
    </row>
    <row r="163" spans="1:11" x14ac:dyDescent="0.35">
      <c r="A163" t="s">
        <v>2127</v>
      </c>
      <c r="B163">
        <v>0.83009211873080857</v>
      </c>
      <c r="C163">
        <v>5</v>
      </c>
      <c r="D163">
        <v>51</v>
      </c>
      <c r="E163">
        <v>7</v>
      </c>
      <c r="F163">
        <v>2021</v>
      </c>
      <c r="G163">
        <v>0.93023255813953487</v>
      </c>
      <c r="H163">
        <v>5</v>
      </c>
      <c r="I163">
        <v>1</v>
      </c>
      <c r="J163">
        <v>370</v>
      </c>
      <c r="K163">
        <v>1625</v>
      </c>
    </row>
    <row r="164" spans="1:11" x14ac:dyDescent="0.35">
      <c r="A164" t="s">
        <v>42</v>
      </c>
      <c r="B164">
        <v>0.90370677158832058</v>
      </c>
      <c r="C164">
        <v>5</v>
      </c>
      <c r="D164">
        <v>26</v>
      </c>
      <c r="E164">
        <v>784</v>
      </c>
      <c r="F164">
        <v>2042</v>
      </c>
      <c r="G164">
        <v>0.93347193347193347</v>
      </c>
      <c r="H164">
        <v>5</v>
      </c>
      <c r="I164">
        <v>2</v>
      </c>
      <c r="J164">
        <v>382</v>
      </c>
      <c r="K164">
        <v>1630</v>
      </c>
    </row>
    <row r="165" spans="1:11" x14ac:dyDescent="0.35">
      <c r="A165" t="s">
        <v>2355</v>
      </c>
      <c r="B165">
        <v>0.83116619260463231</v>
      </c>
      <c r="C165">
        <v>5</v>
      </c>
      <c r="D165">
        <v>80</v>
      </c>
      <c r="E165">
        <v>2901</v>
      </c>
      <c r="F165">
        <v>1899</v>
      </c>
      <c r="G165">
        <v>0.93590541381456127</v>
      </c>
      <c r="H165">
        <v>5</v>
      </c>
      <c r="I165">
        <v>3</v>
      </c>
      <c r="J165">
        <v>383</v>
      </c>
      <c r="K165">
        <v>1630</v>
      </c>
    </row>
    <row r="166" spans="1:11" x14ac:dyDescent="0.35">
      <c r="A166" t="s">
        <v>32</v>
      </c>
      <c r="B166">
        <v>0.375</v>
      </c>
      <c r="C166">
        <v>5</v>
      </c>
      <c r="D166">
        <v>0</v>
      </c>
      <c r="E166">
        <v>4</v>
      </c>
      <c r="F166">
        <v>805</v>
      </c>
      <c r="G166">
        <v>0.93753682969946961</v>
      </c>
      <c r="H166">
        <v>5</v>
      </c>
      <c r="I166">
        <v>3</v>
      </c>
      <c r="J166">
        <v>414</v>
      </c>
      <c r="K166">
        <v>1639</v>
      </c>
    </row>
    <row r="167" spans="1:11" x14ac:dyDescent="0.35">
      <c r="A167" t="s">
        <v>32</v>
      </c>
      <c r="B167">
        <v>0.92207792207792205</v>
      </c>
      <c r="C167">
        <v>5</v>
      </c>
      <c r="D167">
        <v>0</v>
      </c>
      <c r="E167">
        <v>22</v>
      </c>
      <c r="F167">
        <v>1630</v>
      </c>
      <c r="G167">
        <v>0.9382675074676402</v>
      </c>
      <c r="H167">
        <v>5</v>
      </c>
      <c r="I167">
        <v>3</v>
      </c>
      <c r="J167">
        <v>432</v>
      </c>
      <c r="K167">
        <v>1645</v>
      </c>
    </row>
    <row r="168" spans="1:11" x14ac:dyDescent="0.35">
      <c r="A168" t="s">
        <v>32</v>
      </c>
      <c r="B168">
        <v>0.87878787878787878</v>
      </c>
      <c r="C168">
        <v>5</v>
      </c>
      <c r="D168">
        <v>0</v>
      </c>
      <c r="E168">
        <v>237</v>
      </c>
      <c r="F168">
        <v>1083</v>
      </c>
      <c r="G168">
        <v>0.94090909090909092</v>
      </c>
      <c r="H168">
        <v>5</v>
      </c>
      <c r="I168">
        <v>3</v>
      </c>
      <c r="J168">
        <v>438</v>
      </c>
      <c r="K168">
        <v>1652</v>
      </c>
    </row>
    <row r="169" spans="1:11" x14ac:dyDescent="0.35">
      <c r="A169" t="s">
        <v>32</v>
      </c>
      <c r="B169">
        <v>0.6785714285714286</v>
      </c>
      <c r="C169">
        <v>6</v>
      </c>
      <c r="D169">
        <v>0</v>
      </c>
      <c r="E169">
        <v>88</v>
      </c>
      <c r="F169">
        <v>695</v>
      </c>
      <c r="G169">
        <v>0.94117647058823528</v>
      </c>
      <c r="H169">
        <v>5</v>
      </c>
      <c r="I169">
        <v>4</v>
      </c>
      <c r="J169">
        <v>439</v>
      </c>
      <c r="K169">
        <v>1655</v>
      </c>
    </row>
    <row r="170" spans="1:11" x14ac:dyDescent="0.35">
      <c r="A170" t="s">
        <v>32</v>
      </c>
      <c r="B170">
        <v>0.52380952380952384</v>
      </c>
      <c r="C170">
        <v>5</v>
      </c>
      <c r="D170">
        <v>0</v>
      </c>
      <c r="E170">
        <v>43</v>
      </c>
      <c r="F170">
        <v>1713</v>
      </c>
      <c r="G170">
        <v>0.94285714285714284</v>
      </c>
      <c r="H170">
        <v>5</v>
      </c>
      <c r="I170">
        <v>4</v>
      </c>
      <c r="J170">
        <v>461</v>
      </c>
      <c r="K170">
        <v>1671</v>
      </c>
    </row>
    <row r="171" spans="1:11" x14ac:dyDescent="0.35">
      <c r="A171" t="s">
        <v>32</v>
      </c>
      <c r="B171">
        <v>0.8571428571428571</v>
      </c>
      <c r="C171">
        <v>5</v>
      </c>
      <c r="D171">
        <v>0</v>
      </c>
      <c r="E171">
        <v>67</v>
      </c>
      <c r="F171">
        <v>881</v>
      </c>
      <c r="G171">
        <v>0.94400785854616898</v>
      </c>
      <c r="H171">
        <v>5</v>
      </c>
      <c r="I171">
        <v>4</v>
      </c>
      <c r="J171">
        <v>467</v>
      </c>
      <c r="K171">
        <v>1694</v>
      </c>
    </row>
    <row r="172" spans="1:11" x14ac:dyDescent="0.35">
      <c r="A172" t="s">
        <v>32</v>
      </c>
      <c r="B172">
        <v>0.22222222222222221</v>
      </c>
      <c r="C172">
        <v>5</v>
      </c>
      <c r="D172">
        <v>0</v>
      </c>
      <c r="E172">
        <v>10</v>
      </c>
      <c r="F172">
        <v>395</v>
      </c>
      <c r="G172">
        <v>0.94499999999999995</v>
      </c>
      <c r="H172">
        <v>5</v>
      </c>
      <c r="I172">
        <v>5</v>
      </c>
      <c r="J172">
        <v>469</v>
      </c>
      <c r="K172">
        <v>1701</v>
      </c>
    </row>
    <row r="173" spans="1:11" x14ac:dyDescent="0.35">
      <c r="A173" t="s">
        <v>32</v>
      </c>
      <c r="B173">
        <v>0.90697674418604646</v>
      </c>
      <c r="C173">
        <v>5</v>
      </c>
      <c r="D173">
        <v>0</v>
      </c>
      <c r="E173">
        <v>42</v>
      </c>
      <c r="F173">
        <v>1180</v>
      </c>
      <c r="G173">
        <v>0.94635488308115545</v>
      </c>
      <c r="H173">
        <v>5</v>
      </c>
      <c r="I173">
        <v>5</v>
      </c>
      <c r="J173">
        <v>482</v>
      </c>
      <c r="K173">
        <v>1713</v>
      </c>
    </row>
    <row r="174" spans="1:11" x14ac:dyDescent="0.35">
      <c r="A174" t="s">
        <v>32</v>
      </c>
      <c r="B174">
        <v>0.5</v>
      </c>
      <c r="C174">
        <v>5</v>
      </c>
      <c r="D174">
        <v>0</v>
      </c>
      <c r="E174">
        <v>121</v>
      </c>
      <c r="F174">
        <v>270</v>
      </c>
      <c r="G174">
        <v>0.94670846394984332</v>
      </c>
      <c r="H174">
        <v>5</v>
      </c>
      <c r="I174">
        <v>6</v>
      </c>
      <c r="J174">
        <v>524</v>
      </c>
      <c r="K174">
        <v>1722</v>
      </c>
    </row>
    <row r="175" spans="1:11" x14ac:dyDescent="0.35">
      <c r="A175" t="s">
        <v>464</v>
      </c>
      <c r="B175">
        <v>0.56606397774687067</v>
      </c>
      <c r="C175">
        <v>5</v>
      </c>
      <c r="D175">
        <v>0</v>
      </c>
      <c r="E175">
        <v>256</v>
      </c>
      <c r="F175">
        <v>2579</v>
      </c>
      <c r="G175">
        <v>0.9472759226713533</v>
      </c>
      <c r="H175">
        <v>5</v>
      </c>
      <c r="I175">
        <v>7</v>
      </c>
      <c r="J175">
        <v>525</v>
      </c>
      <c r="K175">
        <v>1742</v>
      </c>
    </row>
    <row r="176" spans="1:11" x14ac:dyDescent="0.35">
      <c r="A176" t="s">
        <v>15</v>
      </c>
      <c r="B176">
        <v>0.80519480519480524</v>
      </c>
      <c r="C176">
        <v>5</v>
      </c>
      <c r="D176">
        <v>0</v>
      </c>
      <c r="E176">
        <v>706</v>
      </c>
      <c r="F176">
        <v>1472</v>
      </c>
      <c r="G176">
        <v>0.94736842105263153</v>
      </c>
      <c r="H176">
        <v>5</v>
      </c>
      <c r="I176">
        <v>7</v>
      </c>
      <c r="J176">
        <v>527</v>
      </c>
      <c r="K176">
        <v>1745</v>
      </c>
    </row>
    <row r="177" spans="1:11" x14ac:dyDescent="0.35">
      <c r="A177" t="s">
        <v>214</v>
      </c>
      <c r="B177">
        <v>0.52173913043478259</v>
      </c>
      <c r="C177">
        <v>5</v>
      </c>
      <c r="D177">
        <v>30</v>
      </c>
      <c r="E177">
        <v>90</v>
      </c>
      <c r="F177">
        <v>646</v>
      </c>
      <c r="G177">
        <v>0.95041322314049592</v>
      </c>
      <c r="H177">
        <v>5</v>
      </c>
      <c r="I177">
        <v>11</v>
      </c>
      <c r="J177">
        <v>537</v>
      </c>
      <c r="K177">
        <v>1750</v>
      </c>
    </row>
    <row r="178" spans="1:11" x14ac:dyDescent="0.35">
      <c r="A178" t="s">
        <v>32</v>
      </c>
      <c r="B178">
        <v>0.94499999999999995</v>
      </c>
      <c r="C178">
        <v>5</v>
      </c>
      <c r="D178">
        <v>0</v>
      </c>
      <c r="E178">
        <v>160</v>
      </c>
      <c r="F178">
        <v>1938</v>
      </c>
      <c r="G178">
        <v>0.95157384987893467</v>
      </c>
      <c r="H178">
        <v>5</v>
      </c>
      <c r="I178">
        <v>11</v>
      </c>
      <c r="J178">
        <v>544</v>
      </c>
      <c r="K178">
        <v>1753</v>
      </c>
    </row>
    <row r="179" spans="1:11" x14ac:dyDescent="0.35">
      <c r="A179" t="s">
        <v>32</v>
      </c>
      <c r="B179">
        <v>0.69908814589665658</v>
      </c>
      <c r="C179">
        <v>5</v>
      </c>
      <c r="D179">
        <v>20</v>
      </c>
      <c r="E179">
        <v>25</v>
      </c>
      <c r="F179">
        <v>315</v>
      </c>
      <c r="G179">
        <v>0.96</v>
      </c>
      <c r="H179">
        <v>5</v>
      </c>
      <c r="I179">
        <v>14</v>
      </c>
      <c r="J179">
        <v>569</v>
      </c>
      <c r="K179">
        <v>1760</v>
      </c>
    </row>
    <row r="180" spans="1:11" x14ac:dyDescent="0.35">
      <c r="A180" t="s">
        <v>464</v>
      </c>
      <c r="B180">
        <v>0.38934426229508196</v>
      </c>
      <c r="C180">
        <v>5</v>
      </c>
      <c r="D180">
        <v>0</v>
      </c>
      <c r="E180">
        <v>21</v>
      </c>
      <c r="F180">
        <v>2361</v>
      </c>
      <c r="G180">
        <v>0.96153846153846156</v>
      </c>
      <c r="H180">
        <v>5</v>
      </c>
      <c r="I180">
        <v>14</v>
      </c>
      <c r="J180">
        <v>573</v>
      </c>
      <c r="K180">
        <v>1835</v>
      </c>
    </row>
    <row r="181" spans="1:11" x14ac:dyDescent="0.35">
      <c r="A181" t="s">
        <v>32</v>
      </c>
      <c r="B181">
        <v>0.80952380952380953</v>
      </c>
      <c r="C181">
        <v>5</v>
      </c>
      <c r="D181">
        <v>0</v>
      </c>
      <c r="E181">
        <v>84</v>
      </c>
      <c r="F181">
        <v>1090</v>
      </c>
      <c r="G181">
        <v>0.96721311475409832</v>
      </c>
      <c r="H181">
        <v>5</v>
      </c>
      <c r="I181">
        <v>15</v>
      </c>
      <c r="J181">
        <v>622</v>
      </c>
      <c r="K181">
        <v>1865</v>
      </c>
    </row>
    <row r="182" spans="1:11" x14ac:dyDescent="0.35">
      <c r="A182" t="s">
        <v>1492</v>
      </c>
      <c r="B182">
        <v>0.89571899012074641</v>
      </c>
      <c r="C182">
        <v>5</v>
      </c>
      <c r="D182">
        <v>25</v>
      </c>
      <c r="E182">
        <v>432</v>
      </c>
      <c r="F182">
        <v>1496</v>
      </c>
      <c r="G182">
        <v>0.967741935483871</v>
      </c>
      <c r="H182">
        <v>5</v>
      </c>
      <c r="I182">
        <v>19</v>
      </c>
      <c r="J182">
        <v>649</v>
      </c>
      <c r="K182">
        <v>1883</v>
      </c>
    </row>
    <row r="183" spans="1:11" x14ac:dyDescent="0.35">
      <c r="A183" t="s">
        <v>32</v>
      </c>
      <c r="B183">
        <v>0.67105263157894735</v>
      </c>
      <c r="C183">
        <v>5</v>
      </c>
      <c r="D183">
        <v>0</v>
      </c>
      <c r="E183">
        <v>65</v>
      </c>
      <c r="F183">
        <v>954</v>
      </c>
      <c r="G183">
        <v>0.97222222222222221</v>
      </c>
      <c r="H183">
        <v>5</v>
      </c>
      <c r="I183">
        <v>20</v>
      </c>
      <c r="J183">
        <v>658</v>
      </c>
      <c r="K183">
        <v>1885</v>
      </c>
    </row>
    <row r="184" spans="1:11" x14ac:dyDescent="0.35">
      <c r="A184" t="s">
        <v>42</v>
      </c>
      <c r="B184">
        <v>1</v>
      </c>
      <c r="C184">
        <v>5</v>
      </c>
      <c r="D184">
        <v>0</v>
      </c>
      <c r="E184">
        <v>18</v>
      </c>
      <c r="F184">
        <v>1130</v>
      </c>
      <c r="G184">
        <v>0.9747474747474747</v>
      </c>
      <c r="H184">
        <v>5</v>
      </c>
      <c r="I184">
        <v>20</v>
      </c>
      <c r="J184">
        <v>686</v>
      </c>
      <c r="K184">
        <v>1899</v>
      </c>
    </row>
    <row r="185" spans="1:11" x14ac:dyDescent="0.35">
      <c r="A185" t="s">
        <v>32</v>
      </c>
      <c r="B185">
        <v>0.38071065989847713</v>
      </c>
      <c r="C185">
        <v>5</v>
      </c>
      <c r="D185">
        <v>0</v>
      </c>
      <c r="E185">
        <v>192</v>
      </c>
      <c r="F185">
        <v>2132</v>
      </c>
      <c r="G185">
        <v>0.97727272727272729</v>
      </c>
      <c r="H185">
        <v>5</v>
      </c>
      <c r="I185">
        <v>20</v>
      </c>
      <c r="J185">
        <v>706</v>
      </c>
      <c r="K185">
        <v>1905</v>
      </c>
    </row>
    <row r="186" spans="1:11" x14ac:dyDescent="0.35">
      <c r="A186" t="s">
        <v>15</v>
      </c>
      <c r="B186">
        <v>0.61605584642233857</v>
      </c>
      <c r="C186">
        <v>5</v>
      </c>
      <c r="D186">
        <v>0</v>
      </c>
      <c r="E186">
        <v>469</v>
      </c>
      <c r="F186">
        <v>244</v>
      </c>
      <c r="G186">
        <v>0.97857142857142854</v>
      </c>
      <c r="H186">
        <v>5</v>
      </c>
      <c r="I186">
        <v>20</v>
      </c>
      <c r="J186">
        <v>784</v>
      </c>
      <c r="K186">
        <v>1938</v>
      </c>
    </row>
    <row r="187" spans="1:11" x14ac:dyDescent="0.35">
      <c r="A187" t="s">
        <v>32</v>
      </c>
      <c r="B187">
        <v>0.47619047619047616</v>
      </c>
      <c r="C187">
        <v>5</v>
      </c>
      <c r="D187">
        <v>0</v>
      </c>
      <c r="E187">
        <v>48</v>
      </c>
      <c r="F187">
        <v>1701</v>
      </c>
      <c r="G187">
        <v>0.97959183673469385</v>
      </c>
      <c r="H187">
        <v>5</v>
      </c>
      <c r="I187">
        <v>22</v>
      </c>
      <c r="J187">
        <v>807</v>
      </c>
      <c r="K187">
        <v>1961</v>
      </c>
    </row>
    <row r="188" spans="1:11" x14ac:dyDescent="0.35">
      <c r="A188" t="s">
        <v>90</v>
      </c>
      <c r="B188">
        <v>0.38848920863309355</v>
      </c>
      <c r="C188">
        <v>5</v>
      </c>
      <c r="D188">
        <v>0</v>
      </c>
      <c r="E188">
        <v>58</v>
      </c>
      <c r="F188">
        <v>923</v>
      </c>
      <c r="G188">
        <v>0.97989949748743721</v>
      </c>
      <c r="H188">
        <v>5</v>
      </c>
      <c r="I188">
        <v>24</v>
      </c>
      <c r="J188">
        <v>846</v>
      </c>
      <c r="K188">
        <v>1978</v>
      </c>
    </row>
    <row r="189" spans="1:11" x14ac:dyDescent="0.35">
      <c r="A189" t="s">
        <v>90</v>
      </c>
      <c r="B189">
        <v>0.3888888888888889</v>
      </c>
      <c r="C189">
        <v>5</v>
      </c>
      <c r="D189">
        <v>0</v>
      </c>
      <c r="E189">
        <v>2</v>
      </c>
      <c r="F189">
        <v>352</v>
      </c>
      <c r="G189">
        <v>0.98095238095238091</v>
      </c>
      <c r="H189">
        <v>5</v>
      </c>
      <c r="I189">
        <v>25</v>
      </c>
      <c r="J189">
        <v>875</v>
      </c>
      <c r="K189">
        <v>2021</v>
      </c>
    </row>
    <row r="190" spans="1:11" x14ac:dyDescent="0.35">
      <c r="A190" t="s">
        <v>42</v>
      </c>
      <c r="B190">
        <v>0.71140939597315433</v>
      </c>
      <c r="C190">
        <v>7</v>
      </c>
      <c r="D190">
        <v>14</v>
      </c>
      <c r="E190">
        <v>414</v>
      </c>
      <c r="F190">
        <v>2503</v>
      </c>
      <c r="G190">
        <v>0.9821428571428571</v>
      </c>
      <c r="H190">
        <v>5</v>
      </c>
      <c r="I190">
        <v>26</v>
      </c>
      <c r="J190">
        <v>940</v>
      </c>
      <c r="K190">
        <v>2029</v>
      </c>
    </row>
    <row r="191" spans="1:11" x14ac:dyDescent="0.35">
      <c r="A191" t="s">
        <v>32</v>
      </c>
      <c r="B191">
        <v>0.66666666666666663</v>
      </c>
      <c r="C191">
        <v>5</v>
      </c>
      <c r="D191">
        <v>0</v>
      </c>
      <c r="E191">
        <v>111</v>
      </c>
      <c r="F191">
        <v>1315</v>
      </c>
      <c r="G191">
        <v>0.9832146490335707</v>
      </c>
      <c r="H191">
        <v>5</v>
      </c>
      <c r="I191">
        <v>27</v>
      </c>
      <c r="J191">
        <v>954</v>
      </c>
      <c r="K191">
        <v>2042</v>
      </c>
    </row>
    <row r="192" spans="1:11" x14ac:dyDescent="0.35">
      <c r="A192" t="s">
        <v>32</v>
      </c>
      <c r="B192">
        <v>0.9821428571428571</v>
      </c>
      <c r="C192">
        <v>5</v>
      </c>
      <c r="D192">
        <v>0</v>
      </c>
      <c r="E192">
        <v>95</v>
      </c>
      <c r="F192">
        <v>530</v>
      </c>
      <c r="G192">
        <v>0.9838709677419355</v>
      </c>
      <c r="H192">
        <v>5</v>
      </c>
      <c r="I192">
        <v>27</v>
      </c>
      <c r="J192">
        <v>1020</v>
      </c>
      <c r="K192">
        <v>2108</v>
      </c>
    </row>
    <row r="193" spans="1:11" x14ac:dyDescent="0.35">
      <c r="A193" t="s">
        <v>90</v>
      </c>
      <c r="B193">
        <v>0.5</v>
      </c>
      <c r="C193">
        <v>5</v>
      </c>
      <c r="D193">
        <v>0</v>
      </c>
      <c r="E193">
        <v>41</v>
      </c>
      <c r="F193">
        <v>788</v>
      </c>
      <c r="G193">
        <v>0.98388278388278383</v>
      </c>
      <c r="H193">
        <v>5</v>
      </c>
      <c r="I193">
        <v>27</v>
      </c>
      <c r="J193">
        <v>1020</v>
      </c>
      <c r="K193">
        <v>2132</v>
      </c>
    </row>
    <row r="194" spans="1:11" x14ac:dyDescent="0.35">
      <c r="A194" t="s">
        <v>464</v>
      </c>
      <c r="B194">
        <v>0.98478561549100974</v>
      </c>
      <c r="C194">
        <v>5</v>
      </c>
      <c r="D194">
        <v>11</v>
      </c>
      <c r="E194">
        <v>482</v>
      </c>
      <c r="F194">
        <v>1745</v>
      </c>
      <c r="G194">
        <v>0.98478561549100974</v>
      </c>
      <c r="H194">
        <v>5</v>
      </c>
      <c r="I194">
        <v>28</v>
      </c>
      <c r="J194">
        <v>1083</v>
      </c>
      <c r="K194">
        <v>2215</v>
      </c>
    </row>
    <row r="195" spans="1:11" x14ac:dyDescent="0.35">
      <c r="A195" t="s">
        <v>1597</v>
      </c>
      <c r="B195">
        <v>0.22500000000000001</v>
      </c>
      <c r="C195">
        <v>5</v>
      </c>
      <c r="D195">
        <v>0</v>
      </c>
      <c r="E195">
        <v>12</v>
      </c>
      <c r="F195">
        <v>650</v>
      </c>
      <c r="G195">
        <v>0.9850746268656716</v>
      </c>
      <c r="H195">
        <v>5</v>
      </c>
      <c r="I195">
        <v>28</v>
      </c>
      <c r="J195">
        <v>1157</v>
      </c>
      <c r="K195">
        <v>2220</v>
      </c>
    </row>
    <row r="196" spans="1:11" x14ac:dyDescent="0.35">
      <c r="A196" t="s">
        <v>1300</v>
      </c>
      <c r="B196">
        <v>0.98388278388278383</v>
      </c>
      <c r="C196">
        <v>6</v>
      </c>
      <c r="D196">
        <v>27</v>
      </c>
      <c r="E196">
        <v>1662</v>
      </c>
      <c r="F196">
        <v>1486</v>
      </c>
      <c r="G196">
        <v>0.98548094373865702</v>
      </c>
      <c r="H196">
        <v>5</v>
      </c>
      <c r="I196">
        <v>30</v>
      </c>
      <c r="J196">
        <v>1375</v>
      </c>
      <c r="K196">
        <v>2293</v>
      </c>
    </row>
    <row r="197" spans="1:11" x14ac:dyDescent="0.35">
      <c r="A197" t="s">
        <v>32</v>
      </c>
      <c r="B197">
        <v>0.36956521739130432</v>
      </c>
      <c r="C197">
        <v>5</v>
      </c>
      <c r="D197">
        <v>0</v>
      </c>
      <c r="E197">
        <v>36</v>
      </c>
      <c r="F197">
        <v>1523</v>
      </c>
      <c r="G197">
        <v>0.98936170212765961</v>
      </c>
      <c r="H197">
        <v>5</v>
      </c>
      <c r="I197">
        <v>45</v>
      </c>
      <c r="J197">
        <v>1435</v>
      </c>
      <c r="K197">
        <v>2317</v>
      </c>
    </row>
    <row r="198" spans="1:11" x14ac:dyDescent="0.35">
      <c r="A198" t="s">
        <v>464</v>
      </c>
      <c r="B198">
        <v>0.98548094373865702</v>
      </c>
      <c r="C198">
        <v>5</v>
      </c>
      <c r="D198">
        <v>14</v>
      </c>
      <c r="E198">
        <v>1597</v>
      </c>
      <c r="F198">
        <v>835</v>
      </c>
      <c r="G198">
        <v>0.98974358974358978</v>
      </c>
      <c r="H198">
        <v>5</v>
      </c>
      <c r="I198">
        <v>51</v>
      </c>
      <c r="J198">
        <v>1571</v>
      </c>
      <c r="K198">
        <v>2331</v>
      </c>
    </row>
    <row r="199" spans="1:11" x14ac:dyDescent="0.35">
      <c r="A199" t="s">
        <v>32</v>
      </c>
      <c r="B199">
        <v>0.73220338983050848</v>
      </c>
      <c r="C199">
        <v>5</v>
      </c>
      <c r="D199">
        <v>0</v>
      </c>
      <c r="E199">
        <v>22</v>
      </c>
      <c r="F199">
        <v>1250</v>
      </c>
      <c r="G199">
        <v>0.99056603773584906</v>
      </c>
      <c r="H199">
        <v>5</v>
      </c>
      <c r="I199">
        <v>52</v>
      </c>
      <c r="J199">
        <v>1597</v>
      </c>
      <c r="K199">
        <v>2344</v>
      </c>
    </row>
    <row r="200" spans="1:11" x14ac:dyDescent="0.35">
      <c r="A200" t="s">
        <v>90</v>
      </c>
      <c r="B200">
        <v>0.72</v>
      </c>
      <c r="C200">
        <v>5</v>
      </c>
      <c r="D200">
        <v>0</v>
      </c>
      <c r="E200">
        <v>41</v>
      </c>
      <c r="F200">
        <v>1560</v>
      </c>
      <c r="G200">
        <v>0.99075081610446136</v>
      </c>
      <c r="H200">
        <v>5</v>
      </c>
      <c r="I200">
        <v>57</v>
      </c>
      <c r="J200">
        <v>1661</v>
      </c>
      <c r="K200">
        <v>2361</v>
      </c>
    </row>
    <row r="201" spans="1:11" x14ac:dyDescent="0.35">
      <c r="A201" t="s">
        <v>42</v>
      </c>
      <c r="B201">
        <v>0.7780373831775701</v>
      </c>
      <c r="C201">
        <v>5</v>
      </c>
      <c r="D201">
        <v>15</v>
      </c>
      <c r="E201">
        <v>58</v>
      </c>
      <c r="F201">
        <v>1230</v>
      </c>
      <c r="G201">
        <v>0.99234000494193231</v>
      </c>
      <c r="H201">
        <v>5</v>
      </c>
      <c r="I201">
        <v>61</v>
      </c>
      <c r="J201">
        <v>1662</v>
      </c>
      <c r="K201">
        <v>2390</v>
      </c>
    </row>
    <row r="202" spans="1:11" x14ac:dyDescent="0.35">
      <c r="A202" t="s">
        <v>32</v>
      </c>
      <c r="B202">
        <v>1</v>
      </c>
      <c r="C202">
        <v>5</v>
      </c>
      <c r="D202">
        <v>1</v>
      </c>
      <c r="E202">
        <v>13</v>
      </c>
      <c r="F202">
        <v>1535</v>
      </c>
      <c r="G202">
        <v>0.99432489950342873</v>
      </c>
      <c r="H202">
        <v>5</v>
      </c>
      <c r="I202">
        <v>76</v>
      </c>
      <c r="J202">
        <v>1900</v>
      </c>
      <c r="K202">
        <v>2393</v>
      </c>
    </row>
    <row r="203" spans="1:11" x14ac:dyDescent="0.35">
      <c r="A203" t="s">
        <v>32</v>
      </c>
      <c r="B203">
        <v>0.29508196721311475</v>
      </c>
      <c r="C203">
        <v>5</v>
      </c>
      <c r="D203">
        <v>0</v>
      </c>
      <c r="E203">
        <v>104</v>
      </c>
      <c r="F203">
        <v>552</v>
      </c>
      <c r="G203">
        <v>0.99450549450549453</v>
      </c>
      <c r="H203">
        <v>5</v>
      </c>
      <c r="I203">
        <v>78</v>
      </c>
      <c r="J203">
        <v>2190</v>
      </c>
      <c r="K203">
        <v>2435</v>
      </c>
    </row>
    <row r="204" spans="1:11" x14ac:dyDescent="0.35">
      <c r="A204" t="s">
        <v>32</v>
      </c>
      <c r="B204">
        <v>0.5714285714285714</v>
      </c>
      <c r="C204">
        <v>5</v>
      </c>
      <c r="D204">
        <v>0</v>
      </c>
      <c r="E204">
        <v>2</v>
      </c>
      <c r="F204">
        <v>728</v>
      </c>
      <c r="G204">
        <v>0.9949874686716792</v>
      </c>
      <c r="H204">
        <v>5</v>
      </c>
      <c r="I204">
        <v>78</v>
      </c>
      <c r="J204">
        <v>2255</v>
      </c>
      <c r="K204">
        <v>2450</v>
      </c>
    </row>
    <row r="205" spans="1:11" x14ac:dyDescent="0.35">
      <c r="A205" t="s">
        <v>865</v>
      </c>
      <c r="B205">
        <v>0.99450549450549453</v>
      </c>
      <c r="C205">
        <v>5</v>
      </c>
      <c r="D205">
        <v>4</v>
      </c>
      <c r="E205">
        <v>38</v>
      </c>
      <c r="F205">
        <v>1168</v>
      </c>
      <c r="G205">
        <v>0.99574254946155771</v>
      </c>
      <c r="H205">
        <v>5</v>
      </c>
      <c r="I205">
        <v>80</v>
      </c>
      <c r="J205">
        <v>2507</v>
      </c>
      <c r="K205">
        <v>2503</v>
      </c>
    </row>
    <row r="206" spans="1:11" x14ac:dyDescent="0.35">
      <c r="A206" t="s">
        <v>32</v>
      </c>
      <c r="B206">
        <v>0.94670846394984332</v>
      </c>
      <c r="C206">
        <v>5</v>
      </c>
      <c r="D206">
        <v>0</v>
      </c>
      <c r="E206">
        <v>46</v>
      </c>
      <c r="F206">
        <v>1581</v>
      </c>
      <c r="G206">
        <v>0.99663299663299665</v>
      </c>
      <c r="H206">
        <v>5</v>
      </c>
      <c r="I206">
        <v>84</v>
      </c>
      <c r="J206">
        <v>2527</v>
      </c>
      <c r="K206">
        <v>2538</v>
      </c>
    </row>
    <row r="207" spans="1:11" x14ac:dyDescent="0.35">
      <c r="A207" t="s">
        <v>214</v>
      </c>
      <c r="B207">
        <v>0.7678571428571429</v>
      </c>
      <c r="C207">
        <v>6</v>
      </c>
      <c r="D207">
        <v>0</v>
      </c>
      <c r="E207">
        <v>134</v>
      </c>
      <c r="F207">
        <v>810</v>
      </c>
      <c r="G207">
        <v>1</v>
      </c>
      <c r="H207">
        <v>5</v>
      </c>
      <c r="I207">
        <v>85</v>
      </c>
      <c r="J207">
        <v>2893</v>
      </c>
      <c r="K207">
        <v>2579</v>
      </c>
    </row>
    <row r="208" spans="1:11" x14ac:dyDescent="0.35">
      <c r="A208" t="s">
        <v>42</v>
      </c>
      <c r="B208">
        <v>0.9382675074676402</v>
      </c>
      <c r="C208">
        <v>5</v>
      </c>
      <c r="D208">
        <v>91</v>
      </c>
      <c r="E208">
        <v>940</v>
      </c>
      <c r="F208">
        <v>1384</v>
      </c>
      <c r="G208">
        <v>1</v>
      </c>
      <c r="H208">
        <v>5</v>
      </c>
      <c r="I208">
        <v>87</v>
      </c>
      <c r="J208">
        <v>2901</v>
      </c>
      <c r="K208">
        <v>2582</v>
      </c>
    </row>
    <row r="209" spans="1:11" x14ac:dyDescent="0.35">
      <c r="A209" t="s">
        <v>464</v>
      </c>
      <c r="B209">
        <v>0.99056603773584906</v>
      </c>
      <c r="C209">
        <v>5</v>
      </c>
      <c r="D209">
        <v>0</v>
      </c>
      <c r="E209">
        <v>246</v>
      </c>
      <c r="F209">
        <v>3130</v>
      </c>
      <c r="G209">
        <v>1</v>
      </c>
      <c r="H209">
        <v>5</v>
      </c>
      <c r="I209">
        <v>91</v>
      </c>
      <c r="J209">
        <v>3040</v>
      </c>
      <c r="K209">
        <v>2600</v>
      </c>
    </row>
    <row r="210" spans="1:11" x14ac:dyDescent="0.35">
      <c r="A210" t="s">
        <v>32</v>
      </c>
      <c r="B210">
        <v>0.9221902017291066</v>
      </c>
      <c r="C210">
        <v>5</v>
      </c>
      <c r="D210">
        <v>5</v>
      </c>
      <c r="E210">
        <v>274</v>
      </c>
      <c r="F210">
        <v>1835</v>
      </c>
      <c r="G210">
        <v>1</v>
      </c>
      <c r="H210">
        <v>6</v>
      </c>
      <c r="I210">
        <v>100</v>
      </c>
      <c r="J210">
        <v>4141</v>
      </c>
      <c r="K210">
        <v>2643</v>
      </c>
    </row>
    <row r="211" spans="1:11" x14ac:dyDescent="0.35">
      <c r="A211" t="s">
        <v>42</v>
      </c>
      <c r="B211">
        <v>0.97959183673469385</v>
      </c>
      <c r="C211">
        <v>5</v>
      </c>
      <c r="D211">
        <v>0</v>
      </c>
      <c r="E211">
        <v>10</v>
      </c>
      <c r="F211">
        <v>1087</v>
      </c>
      <c r="G211">
        <v>1</v>
      </c>
      <c r="H211">
        <v>6</v>
      </c>
      <c r="I211">
        <v>106</v>
      </c>
      <c r="J211">
        <v>4461</v>
      </c>
      <c r="K211">
        <v>2666</v>
      </c>
    </row>
    <row r="212" spans="1:11" x14ac:dyDescent="0.35">
      <c r="A212" t="s">
        <v>32</v>
      </c>
      <c r="B212">
        <v>0</v>
      </c>
      <c r="C212">
        <v>5</v>
      </c>
      <c r="D212">
        <v>0</v>
      </c>
      <c r="E212">
        <v>24</v>
      </c>
      <c r="F212">
        <v>1150</v>
      </c>
      <c r="G212">
        <v>1</v>
      </c>
      <c r="H212">
        <v>6</v>
      </c>
      <c r="I212">
        <v>126</v>
      </c>
      <c r="J212">
        <v>4864</v>
      </c>
      <c r="K212">
        <v>2724</v>
      </c>
    </row>
    <row r="213" spans="1:11" x14ac:dyDescent="0.35">
      <c r="A213" t="s">
        <v>42</v>
      </c>
      <c r="B213">
        <v>0.9949874686716792</v>
      </c>
      <c r="C213">
        <v>5</v>
      </c>
      <c r="D213">
        <v>28</v>
      </c>
      <c r="E213">
        <v>124</v>
      </c>
      <c r="F213">
        <v>2393</v>
      </c>
      <c r="G213">
        <v>1</v>
      </c>
      <c r="H213">
        <v>6</v>
      </c>
      <c r="I213">
        <v>156</v>
      </c>
      <c r="J213">
        <v>12754</v>
      </c>
      <c r="K213">
        <v>2730</v>
      </c>
    </row>
    <row r="214" spans="1:11" x14ac:dyDescent="0.35">
      <c r="A214" t="s">
        <v>32</v>
      </c>
      <c r="B214">
        <v>0</v>
      </c>
      <c r="C214">
        <v>5</v>
      </c>
      <c r="D214">
        <v>0</v>
      </c>
      <c r="E214">
        <v>3</v>
      </c>
      <c r="F214">
        <v>444</v>
      </c>
      <c r="G214">
        <v>1</v>
      </c>
      <c r="H214">
        <v>6</v>
      </c>
      <c r="I214">
        <v>158</v>
      </c>
      <c r="J214">
        <v>13653</v>
      </c>
      <c r="K214">
        <v>2746</v>
      </c>
    </row>
    <row r="215" spans="1:11" x14ac:dyDescent="0.35">
      <c r="A215" t="s">
        <v>1300</v>
      </c>
      <c r="B215">
        <v>0</v>
      </c>
      <c r="C215">
        <v>5</v>
      </c>
      <c r="D215">
        <v>177</v>
      </c>
      <c r="E215">
        <v>86</v>
      </c>
      <c r="F215">
        <v>1978</v>
      </c>
      <c r="G215">
        <v>1</v>
      </c>
      <c r="H215">
        <v>6</v>
      </c>
      <c r="I215">
        <v>166</v>
      </c>
      <c r="J215">
        <v>13928</v>
      </c>
      <c r="K215">
        <v>2813</v>
      </c>
    </row>
    <row r="216" spans="1:11" x14ac:dyDescent="0.35">
      <c r="A216" t="s">
        <v>2127</v>
      </c>
      <c r="B216">
        <v>0.74784988272087571</v>
      </c>
      <c r="C216">
        <v>5</v>
      </c>
      <c r="D216">
        <v>0</v>
      </c>
      <c r="E216">
        <v>569</v>
      </c>
      <c r="F216">
        <v>2730</v>
      </c>
      <c r="G216">
        <v>1</v>
      </c>
      <c r="H216">
        <v>6</v>
      </c>
      <c r="I216">
        <v>177</v>
      </c>
      <c r="J216">
        <v>21635</v>
      </c>
      <c r="K216">
        <v>2818</v>
      </c>
    </row>
    <row r="217" spans="1:11" x14ac:dyDescent="0.35">
      <c r="A217" t="s">
        <v>32</v>
      </c>
      <c r="B217">
        <v>0.9838709677419355</v>
      </c>
      <c r="C217">
        <v>5</v>
      </c>
      <c r="D217">
        <v>0</v>
      </c>
      <c r="E217">
        <v>190</v>
      </c>
      <c r="F217">
        <v>985</v>
      </c>
      <c r="G217">
        <v>1</v>
      </c>
      <c r="H217">
        <v>7</v>
      </c>
      <c r="I217">
        <v>261</v>
      </c>
      <c r="J217">
        <v>26950</v>
      </c>
      <c r="K217">
        <v>3130</v>
      </c>
    </row>
  </sheetData>
  <sortState xmlns:xlrd2="http://schemas.microsoft.com/office/spreadsheetml/2017/richdata2" ref="K2:K217">
    <sortCondition ref="K2"/>
  </sortState>
  <mergeCells count="1">
    <mergeCell ref="L1:P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B3" sqref="B3:C3"/>
    </sheetView>
  </sheetViews>
  <sheetFormatPr defaultRowHeight="14.5" x14ac:dyDescent="0.35"/>
  <cols>
    <col min="1" max="1" width="32.81640625" bestFit="1" customWidth="1"/>
    <col min="2" max="2" width="19" bestFit="1" customWidth="1"/>
    <col min="3" max="3" width="22.7265625" bestFit="1" customWidth="1"/>
  </cols>
  <sheetData>
    <row r="1" spans="1:3" x14ac:dyDescent="0.35">
      <c r="B1" s="24" t="s">
        <v>3943</v>
      </c>
      <c r="C1" s="24"/>
    </row>
    <row r="2" spans="1:3" x14ac:dyDescent="0.35">
      <c r="B2" s="25" t="s">
        <v>3941</v>
      </c>
      <c r="C2" s="20" t="s">
        <v>3942</v>
      </c>
    </row>
    <row r="3" spans="1:3" x14ac:dyDescent="0.35">
      <c r="A3" s="23" t="s">
        <v>3936</v>
      </c>
      <c r="B3" s="26">
        <v>0.8642957526229913</v>
      </c>
      <c r="C3" s="18">
        <v>0.78624141131264458</v>
      </c>
    </row>
    <row r="4" spans="1:3" x14ac:dyDescent="0.35">
      <c r="A4" s="23" t="s">
        <v>3937</v>
      </c>
      <c r="B4" s="26">
        <v>5</v>
      </c>
      <c r="C4" s="18">
        <v>5</v>
      </c>
    </row>
    <row r="5" spans="1:3" x14ac:dyDescent="0.35">
      <c r="A5" s="23" t="s">
        <v>3938</v>
      </c>
      <c r="B5" s="26">
        <v>14</v>
      </c>
      <c r="C5" s="18">
        <v>0</v>
      </c>
    </row>
    <row r="6" spans="1:3" x14ac:dyDescent="0.35">
      <c r="A6" s="23" t="s">
        <v>3939</v>
      </c>
      <c r="B6" s="26">
        <v>332</v>
      </c>
      <c r="C6" s="18">
        <v>123.5</v>
      </c>
    </row>
    <row r="7" spans="1:3" x14ac:dyDescent="0.35">
      <c r="A7" s="23" t="s">
        <v>3888</v>
      </c>
      <c r="B7" s="26">
        <v>1449</v>
      </c>
      <c r="C7" s="18">
        <v>1263.5</v>
      </c>
    </row>
  </sheetData>
  <sortState xmlns:xlrd2="http://schemas.microsoft.com/office/spreadsheetml/2017/richdata2" ref="A2:A26">
    <sortCondition ref="A2"/>
  </sortState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E1" workbookViewId="0">
      <selection activeCell="J1" sqref="J1:J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19.26953125" style="2" bestFit="1" customWidth="1"/>
    <col min="4" max="4" width="10.08984375" bestFit="1" customWidth="1"/>
    <col min="5" max="5" width="10.08984375" style="2" bestFit="1" customWidth="1"/>
    <col min="9" max="9" width="14.7265625" style="2" bestFit="1" customWidth="1"/>
    <col min="10" max="10" width="12.36328125" style="5" bestFit="1" customWidth="1"/>
    <col min="11" max="11" width="15.08984375" bestFit="1" customWidth="1"/>
    <col min="13" max="13" width="25.08984375" customWidth="1"/>
    <col min="14" max="14" width="26.90625" bestFit="1" customWidth="1"/>
    <col min="16" max="16" width="28.36328125" bestFit="1" customWidth="1"/>
  </cols>
  <sheetData>
    <row r="1" spans="1:18" s="1" customFormat="1" x14ac:dyDescent="0.35">
      <c r="A1" t="s">
        <v>5</v>
      </c>
      <c r="B1" s="1" t="s">
        <v>0</v>
      </c>
      <c r="C1" s="1" t="s">
        <v>1</v>
      </c>
      <c r="F1" s="1" t="s">
        <v>3884</v>
      </c>
      <c r="G1" s="1" t="s">
        <v>3885</v>
      </c>
      <c r="H1" s="1" t="s">
        <v>3886</v>
      </c>
      <c r="I1" s="3" t="s">
        <v>3887</v>
      </c>
      <c r="J1" s="4" t="s">
        <v>3888</v>
      </c>
      <c r="K1" s="1" t="s">
        <v>3889</v>
      </c>
      <c r="P1" s="1" t="s">
        <v>3902</v>
      </c>
      <c r="Q1" s="8" t="s">
        <v>3903</v>
      </c>
      <c r="R1" s="8">
        <f>MEDIAN(P2:P1001)</f>
        <v>1415</v>
      </c>
    </row>
    <row r="2" spans="1:18" x14ac:dyDescent="0.35">
      <c r="A2" t="s">
        <v>11</v>
      </c>
      <c r="B2" t="s">
        <v>8</v>
      </c>
      <c r="C2" s="2" t="s">
        <v>9</v>
      </c>
      <c r="D2" t="str">
        <f>LEFT(C2,10)</f>
        <v>2014-12-24</v>
      </c>
      <c r="E2" s="2" t="s">
        <v>3013</v>
      </c>
      <c r="F2" t="str">
        <f>LEFT(E2,4)</f>
        <v>2014</v>
      </c>
      <c r="G2" t="str">
        <f>MID(E2,6,2)</f>
        <v>12</v>
      </c>
      <c r="H2" t="str">
        <f>MID(E2,9,2)</f>
        <v>24</v>
      </c>
      <c r="I2" s="2" t="str">
        <f>_xlfn.CONCAT(H2,"/",G2,"/",F2)</f>
        <v>24/12/2014</v>
      </c>
      <c r="J2" s="5">
        <f ca="1">NETWORKDAYS(I2,TODAY(),0)</f>
        <v>1358</v>
      </c>
      <c r="K2" t="str">
        <f ca="1">IF(J2&lt;501,"x &lt;= 500",IF(J2&lt;1001,"500 &lt; x &lt;= 1000",IF(J2&lt;1501,"100 &lt; x &lt;= 1500",IF(J2&lt;2001,"1500 &lt; x &lt;= 2000",IF(J2&lt;2501,"2000 &lt; x &lt;= 2500",IF(J2&lt;3001,"2500 &lt; x &lt;= 3000",IF(J2&gt;3001,"x &gt; 3000",)))))))</f>
        <v>100 &lt; x &lt;= 1500</v>
      </c>
      <c r="M2" s="6" t="s">
        <v>3891</v>
      </c>
      <c r="N2" t="s">
        <v>3890</v>
      </c>
      <c r="P2">
        <v>65</v>
      </c>
    </row>
    <row r="3" spans="1:18" x14ac:dyDescent="0.35">
      <c r="A3" t="s">
        <v>15</v>
      </c>
      <c r="B3" t="s">
        <v>12</v>
      </c>
      <c r="C3" s="2" t="s">
        <v>13</v>
      </c>
      <c r="D3" t="str">
        <f t="shared" ref="D3:D66" si="0">LEFT(C3,10)</f>
        <v>2019-03-26</v>
      </c>
      <c r="E3" s="2" t="s">
        <v>3014</v>
      </c>
      <c r="F3" t="str">
        <f t="shared" ref="F3:F66" si="1">LEFT(E3,4)</f>
        <v>2019</v>
      </c>
      <c r="G3" t="str">
        <f t="shared" ref="G3:G66" si="2">MID(E3,6,2)</f>
        <v>03</v>
      </c>
      <c r="H3" t="str">
        <f t="shared" ref="H3:H66" si="3">MID(E3,9,2)</f>
        <v>26</v>
      </c>
      <c r="I3" s="2" t="str">
        <f t="shared" ref="I3:I66" si="4">_xlfn.CONCAT(H3,"/",G3,"/",F3)</f>
        <v>26/03/2019</v>
      </c>
      <c r="J3" s="5">
        <f t="shared" ref="J3:J66" ca="1" si="5">NETWORKDAYS(I3,TODAY(),0)</f>
        <v>249</v>
      </c>
      <c r="K3" t="str">
        <f t="shared" ref="K3:K66" ca="1" si="6">IF(J3&lt;501,"x &lt;= 500",IF(J3&lt;1001,"500 &lt; x &lt;= 1000",IF(J3&lt;1501,"100 &lt; x &lt;= 1500",IF(J3&lt;2001,"1500 &lt; x &lt;= 2000",IF(J3&lt;2501,"2000 &lt; x &lt;= 2500",IF(J3&lt;3001,"2500 &lt; x &lt;= 3000",IF(J3&gt;3001,"x &gt; 3000",)))))))</f>
        <v>x &lt;= 500</v>
      </c>
      <c r="M3" s="7" t="s">
        <v>3892</v>
      </c>
      <c r="N3" s="5">
        <v>294</v>
      </c>
      <c r="P3">
        <v>95</v>
      </c>
    </row>
    <row r="4" spans="1:18" x14ac:dyDescent="0.35">
      <c r="A4" t="s">
        <v>11</v>
      </c>
      <c r="B4" t="s">
        <v>16</v>
      </c>
      <c r="C4" s="2" t="s">
        <v>17</v>
      </c>
      <c r="D4" t="str">
        <f t="shared" si="0"/>
        <v>2013-07-29</v>
      </c>
      <c r="E4" s="2" t="s">
        <v>3015</v>
      </c>
      <c r="F4" t="str">
        <f t="shared" si="1"/>
        <v>2013</v>
      </c>
      <c r="G4" t="str">
        <f t="shared" si="2"/>
        <v>07</v>
      </c>
      <c r="H4" t="str">
        <f t="shared" si="3"/>
        <v>29</v>
      </c>
      <c r="I4" s="2" t="str">
        <f t="shared" si="4"/>
        <v>29/07/2013</v>
      </c>
      <c r="J4" s="5">
        <f t="shared" ca="1" si="5"/>
        <v>1725</v>
      </c>
      <c r="K4" t="str">
        <f t="shared" ca="1" si="6"/>
        <v>1500 &lt; x &lt;= 2000</v>
      </c>
      <c r="M4" s="7" t="s">
        <v>3893</v>
      </c>
      <c r="N4" s="5">
        <v>227</v>
      </c>
      <c r="P4">
        <v>132</v>
      </c>
    </row>
    <row r="5" spans="1:18" x14ac:dyDescent="0.35">
      <c r="A5" t="s">
        <v>11</v>
      </c>
      <c r="B5" t="s">
        <v>19</v>
      </c>
      <c r="C5" s="2" t="s">
        <v>20</v>
      </c>
      <c r="D5" t="str">
        <f t="shared" si="0"/>
        <v>2013-05-24</v>
      </c>
      <c r="E5" s="2" t="s">
        <v>3016</v>
      </c>
      <c r="F5" t="str">
        <f t="shared" si="1"/>
        <v>2013</v>
      </c>
      <c r="G5" t="str">
        <f t="shared" si="2"/>
        <v>05</v>
      </c>
      <c r="H5" t="str">
        <f t="shared" si="3"/>
        <v>24</v>
      </c>
      <c r="I5" s="2" t="str">
        <f t="shared" si="4"/>
        <v>24/05/2013</v>
      </c>
      <c r="J5" s="5">
        <f t="shared" ca="1" si="5"/>
        <v>1771</v>
      </c>
      <c r="K5" t="str">
        <f t="shared" ca="1" si="6"/>
        <v>1500 &lt; x &lt;= 2000</v>
      </c>
      <c r="M5" s="7" t="s">
        <v>3894</v>
      </c>
      <c r="N5" s="5">
        <v>144</v>
      </c>
      <c r="P5">
        <v>143</v>
      </c>
    </row>
    <row r="6" spans="1:18" x14ac:dyDescent="0.35">
      <c r="A6" t="s">
        <v>25</v>
      </c>
      <c r="B6" t="s">
        <v>22</v>
      </c>
      <c r="C6" s="2" t="s">
        <v>23</v>
      </c>
      <c r="D6" t="str">
        <f t="shared" si="0"/>
        <v>2015-11-07</v>
      </c>
      <c r="E6" s="2" t="s">
        <v>3017</v>
      </c>
      <c r="F6" t="str">
        <f t="shared" si="1"/>
        <v>2015</v>
      </c>
      <c r="G6" t="str">
        <f t="shared" si="2"/>
        <v>11</v>
      </c>
      <c r="H6" t="str">
        <f t="shared" si="3"/>
        <v>07</v>
      </c>
      <c r="I6" s="2" t="str">
        <f t="shared" si="4"/>
        <v>07/11/2015</v>
      </c>
      <c r="J6" s="5">
        <f t="shared" ca="1" si="5"/>
        <v>1130</v>
      </c>
      <c r="K6" t="str">
        <f t="shared" ca="1" si="6"/>
        <v>100 &lt; x &lt;= 1500</v>
      </c>
      <c r="M6" s="7" t="s">
        <v>3895</v>
      </c>
      <c r="N6" s="5">
        <v>59</v>
      </c>
      <c r="P6">
        <v>151</v>
      </c>
    </row>
    <row r="7" spans="1:18" x14ac:dyDescent="0.35">
      <c r="A7" t="s">
        <v>11</v>
      </c>
      <c r="B7" t="s">
        <v>26</v>
      </c>
      <c r="C7" s="2" t="s">
        <v>27</v>
      </c>
      <c r="D7" t="str">
        <f t="shared" si="0"/>
        <v>2011-07-29</v>
      </c>
      <c r="E7" s="2" t="s">
        <v>3018</v>
      </c>
      <c r="F7" t="str">
        <f t="shared" si="1"/>
        <v>2011</v>
      </c>
      <c r="G7" t="str">
        <f t="shared" si="2"/>
        <v>07</v>
      </c>
      <c r="H7" t="str">
        <f t="shared" si="3"/>
        <v>29</v>
      </c>
      <c r="I7" s="2" t="str">
        <f t="shared" si="4"/>
        <v>29/07/2011</v>
      </c>
      <c r="J7" s="5">
        <f t="shared" ca="1" si="5"/>
        <v>2246</v>
      </c>
      <c r="K7" t="str">
        <f t="shared" ca="1" si="6"/>
        <v>2000 &lt; x &lt;= 2500</v>
      </c>
      <c r="M7" s="7" t="s">
        <v>3896</v>
      </c>
      <c r="N7" s="5">
        <v>203</v>
      </c>
      <c r="P7">
        <v>193</v>
      </c>
    </row>
    <row r="8" spans="1:18" x14ac:dyDescent="0.35">
      <c r="A8" t="s">
        <v>32</v>
      </c>
      <c r="B8" t="s">
        <v>29</v>
      </c>
      <c r="C8" s="2" t="s">
        <v>30</v>
      </c>
      <c r="D8" t="str">
        <f t="shared" si="0"/>
        <v>2013-10-11</v>
      </c>
      <c r="E8" s="2" t="s">
        <v>3019</v>
      </c>
      <c r="F8" t="str">
        <f t="shared" si="1"/>
        <v>2013</v>
      </c>
      <c r="G8" t="str">
        <f t="shared" si="2"/>
        <v>10</v>
      </c>
      <c r="H8" t="str">
        <f t="shared" si="3"/>
        <v>11</v>
      </c>
      <c r="I8" s="2" t="str">
        <f t="shared" si="4"/>
        <v>11/10/2013</v>
      </c>
      <c r="J8" s="5">
        <f t="shared" ca="1" si="5"/>
        <v>1671</v>
      </c>
      <c r="K8" t="str">
        <f t="shared" ca="1" si="6"/>
        <v>1500 &lt; x &lt;= 2000</v>
      </c>
      <c r="M8" s="7" t="s">
        <v>3897</v>
      </c>
      <c r="N8" s="5">
        <v>69</v>
      </c>
      <c r="P8">
        <v>195</v>
      </c>
    </row>
    <row r="9" spans="1:18" x14ac:dyDescent="0.35">
      <c r="A9" t="s">
        <v>32</v>
      </c>
      <c r="B9" t="s">
        <v>33</v>
      </c>
      <c r="C9" s="2" t="s">
        <v>34</v>
      </c>
      <c r="D9" t="str">
        <f t="shared" si="0"/>
        <v>2014-07-11</v>
      </c>
      <c r="E9" s="2" t="s">
        <v>3020</v>
      </c>
      <c r="F9" t="str">
        <f t="shared" si="1"/>
        <v>2014</v>
      </c>
      <c r="G9" t="str">
        <f t="shared" si="2"/>
        <v>07</v>
      </c>
      <c r="H9" t="str">
        <f t="shared" si="3"/>
        <v>11</v>
      </c>
      <c r="I9" s="2" t="str">
        <f t="shared" si="4"/>
        <v>11/07/2014</v>
      </c>
      <c r="J9" s="5">
        <f t="shared" ca="1" si="5"/>
        <v>1476</v>
      </c>
      <c r="K9" t="str">
        <f t="shared" ca="1" si="6"/>
        <v>100 &lt; x &lt;= 1500</v>
      </c>
      <c r="M9" s="7" t="s">
        <v>3898</v>
      </c>
      <c r="N9" s="5">
        <v>4</v>
      </c>
      <c r="P9">
        <v>205</v>
      </c>
    </row>
    <row r="10" spans="1:18" x14ac:dyDescent="0.35">
      <c r="A10" t="s">
        <v>32</v>
      </c>
      <c r="B10" t="s">
        <v>36</v>
      </c>
      <c r="C10" s="2" t="s">
        <v>37</v>
      </c>
      <c r="D10" t="str">
        <f t="shared" si="0"/>
        <v>2013-11-16</v>
      </c>
      <c r="E10" s="2" t="s">
        <v>3021</v>
      </c>
      <c r="F10" t="str">
        <f t="shared" si="1"/>
        <v>2013</v>
      </c>
      <c r="G10" t="str">
        <f t="shared" si="2"/>
        <v>11</v>
      </c>
      <c r="H10" t="str">
        <f t="shared" si="3"/>
        <v>16</v>
      </c>
      <c r="I10" s="2" t="str">
        <f t="shared" si="4"/>
        <v>16/11/2013</v>
      </c>
      <c r="J10" s="5">
        <f t="shared" ca="1" si="5"/>
        <v>1645</v>
      </c>
      <c r="K10" t="str">
        <f t="shared" ca="1" si="6"/>
        <v>1500 &lt; x &lt;= 2000</v>
      </c>
      <c r="M10" s="7" t="s">
        <v>3899</v>
      </c>
      <c r="N10" s="5">
        <v>1000</v>
      </c>
      <c r="P10">
        <v>210</v>
      </c>
    </row>
    <row r="11" spans="1:18" x14ac:dyDescent="0.35">
      <c r="A11" t="s">
        <v>42</v>
      </c>
      <c r="B11" t="s">
        <v>39</v>
      </c>
      <c r="C11" s="2" t="s">
        <v>40</v>
      </c>
      <c r="D11" t="str">
        <f t="shared" si="0"/>
        <v>2009-08-28</v>
      </c>
      <c r="E11" s="2" t="s">
        <v>3022</v>
      </c>
      <c r="F11" t="str">
        <f t="shared" si="1"/>
        <v>2009</v>
      </c>
      <c r="G11" t="str">
        <f t="shared" si="2"/>
        <v>08</v>
      </c>
      <c r="H11" t="str">
        <f t="shared" si="3"/>
        <v>28</v>
      </c>
      <c r="I11" s="2" t="str">
        <f t="shared" si="4"/>
        <v>28/08/2009</v>
      </c>
      <c r="J11" s="5">
        <f t="shared" ca="1" si="5"/>
        <v>2746</v>
      </c>
      <c r="K11" t="str">
        <f t="shared" ca="1" si="6"/>
        <v>2500 &lt; x &lt;= 3000</v>
      </c>
      <c r="P11">
        <v>223</v>
      </c>
    </row>
    <row r="12" spans="1:18" x14ac:dyDescent="0.35">
      <c r="A12" t="s">
        <v>32</v>
      </c>
      <c r="B12" t="s">
        <v>43</v>
      </c>
      <c r="C12" s="2" t="s">
        <v>44</v>
      </c>
      <c r="D12" t="str">
        <f t="shared" si="0"/>
        <v>2016-06-06</v>
      </c>
      <c r="E12" s="2" t="s">
        <v>3023</v>
      </c>
      <c r="F12" t="str">
        <f t="shared" si="1"/>
        <v>2016</v>
      </c>
      <c r="G12" t="str">
        <f t="shared" si="2"/>
        <v>06</v>
      </c>
      <c r="H12" t="str">
        <f t="shared" si="3"/>
        <v>06</v>
      </c>
      <c r="I12" s="2" t="str">
        <f t="shared" si="4"/>
        <v>06/06/2016</v>
      </c>
      <c r="J12" s="5">
        <f t="shared" ca="1" si="5"/>
        <v>980</v>
      </c>
      <c r="K12" t="str">
        <f t="shared" ca="1" si="6"/>
        <v>500 &lt; x &lt;= 1000</v>
      </c>
      <c r="P12">
        <v>232</v>
      </c>
    </row>
    <row r="13" spans="1:18" x14ac:dyDescent="0.35">
      <c r="A13" t="s">
        <v>32</v>
      </c>
      <c r="B13" t="s">
        <v>46</v>
      </c>
      <c r="C13" s="2" t="s">
        <v>47</v>
      </c>
      <c r="D13" t="str">
        <f t="shared" si="0"/>
        <v>2017-03-15</v>
      </c>
      <c r="E13" s="2" t="s">
        <v>3024</v>
      </c>
      <c r="F13" t="str">
        <f t="shared" si="1"/>
        <v>2017</v>
      </c>
      <c r="G13" t="str">
        <f t="shared" si="2"/>
        <v>03</v>
      </c>
      <c r="H13" t="str">
        <f t="shared" si="3"/>
        <v>15</v>
      </c>
      <c r="I13" s="2" t="str">
        <f t="shared" si="4"/>
        <v>15/03/2017</v>
      </c>
      <c r="J13" s="5">
        <f t="shared" ca="1" si="5"/>
        <v>778</v>
      </c>
      <c r="K13" t="str">
        <f t="shared" ca="1" si="6"/>
        <v>500 &lt; x &lt;= 1000</v>
      </c>
      <c r="M13" s="12" t="s">
        <v>3900</v>
      </c>
      <c r="N13" s="13" t="s">
        <v>3901</v>
      </c>
      <c r="P13">
        <v>244</v>
      </c>
    </row>
    <row r="14" spans="1:18" x14ac:dyDescent="0.35">
      <c r="A14" t="s">
        <v>32</v>
      </c>
      <c r="B14" t="s">
        <v>49</v>
      </c>
      <c r="C14" s="2" t="s">
        <v>50</v>
      </c>
      <c r="D14" t="str">
        <f t="shared" si="0"/>
        <v>2010-11-08</v>
      </c>
      <c r="E14" s="2" t="s">
        <v>3025</v>
      </c>
      <c r="F14" t="str">
        <f t="shared" si="1"/>
        <v>2010</v>
      </c>
      <c r="G14" t="str">
        <f t="shared" si="2"/>
        <v>11</v>
      </c>
      <c r="H14" t="str">
        <f t="shared" si="3"/>
        <v>08</v>
      </c>
      <c r="I14" s="2" t="str">
        <f t="shared" si="4"/>
        <v>08/11/2010</v>
      </c>
      <c r="J14" s="5">
        <f t="shared" ca="1" si="5"/>
        <v>2435</v>
      </c>
      <c r="K14" t="str">
        <f t="shared" ca="1" si="6"/>
        <v>2000 &lt; x &lt;= 2500</v>
      </c>
      <c r="M14" s="14" t="s">
        <v>3892</v>
      </c>
      <c r="N14" s="15">
        <v>294</v>
      </c>
      <c r="P14">
        <v>248</v>
      </c>
    </row>
    <row r="15" spans="1:18" x14ac:dyDescent="0.35">
      <c r="A15" t="s">
        <v>11</v>
      </c>
      <c r="B15" t="s">
        <v>52</v>
      </c>
      <c r="C15" s="2" t="s">
        <v>53</v>
      </c>
      <c r="D15" t="str">
        <f t="shared" si="0"/>
        <v>2012-11-01</v>
      </c>
      <c r="E15" s="2" t="s">
        <v>3026</v>
      </c>
      <c r="F15" t="str">
        <f t="shared" si="1"/>
        <v>2012</v>
      </c>
      <c r="G15" t="str">
        <f t="shared" si="2"/>
        <v>11</v>
      </c>
      <c r="H15" t="str">
        <f t="shared" si="3"/>
        <v>01</v>
      </c>
      <c r="I15" s="2" t="str">
        <f t="shared" si="4"/>
        <v>01/11/2012</v>
      </c>
      <c r="J15" s="5">
        <f t="shared" ca="1" si="5"/>
        <v>1917</v>
      </c>
      <c r="K15" t="str">
        <f t="shared" ca="1" si="6"/>
        <v>1500 &lt; x &lt;= 2000</v>
      </c>
      <c r="M15" s="14" t="s">
        <v>3893</v>
      </c>
      <c r="N15" s="15">
        <v>227</v>
      </c>
      <c r="P15">
        <v>249</v>
      </c>
    </row>
    <row r="16" spans="1:18" x14ac:dyDescent="0.35">
      <c r="A16" t="s">
        <v>58</v>
      </c>
      <c r="B16" t="s">
        <v>55</v>
      </c>
      <c r="C16" s="2" t="s">
        <v>56</v>
      </c>
      <c r="D16" t="str">
        <f t="shared" si="0"/>
        <v>2018-02-13</v>
      </c>
      <c r="E16" s="2" t="s">
        <v>3027</v>
      </c>
      <c r="F16" t="str">
        <f t="shared" si="1"/>
        <v>2018</v>
      </c>
      <c r="G16" t="str">
        <f t="shared" si="2"/>
        <v>02</v>
      </c>
      <c r="H16" t="str">
        <f t="shared" si="3"/>
        <v>13</v>
      </c>
      <c r="I16" s="2" t="str">
        <f t="shared" si="4"/>
        <v>13/02/2018</v>
      </c>
      <c r="J16" s="5">
        <f t="shared" ca="1" si="5"/>
        <v>539</v>
      </c>
      <c r="K16" t="str">
        <f t="shared" ca="1" si="6"/>
        <v>500 &lt; x &lt;= 1000</v>
      </c>
      <c r="M16" s="14" t="s">
        <v>3894</v>
      </c>
      <c r="N16" s="15">
        <v>144</v>
      </c>
      <c r="P16">
        <v>258</v>
      </c>
    </row>
    <row r="17" spans="1:16" x14ac:dyDescent="0.35">
      <c r="A17" t="s">
        <v>62</v>
      </c>
      <c r="B17" t="s">
        <v>59</v>
      </c>
      <c r="C17" s="2" t="s">
        <v>60</v>
      </c>
      <c r="D17" t="str">
        <f t="shared" si="0"/>
        <v>2015-09-03</v>
      </c>
      <c r="E17" s="2" t="s">
        <v>3028</v>
      </c>
      <c r="F17" t="str">
        <f t="shared" si="1"/>
        <v>2015</v>
      </c>
      <c r="G17" t="str">
        <f t="shared" si="2"/>
        <v>09</v>
      </c>
      <c r="H17" t="str">
        <f t="shared" si="3"/>
        <v>03</v>
      </c>
      <c r="I17" s="2" t="str">
        <f t="shared" si="4"/>
        <v>03/09/2015</v>
      </c>
      <c r="J17" s="5">
        <f t="shared" ca="1" si="5"/>
        <v>1177</v>
      </c>
      <c r="K17" t="str">
        <f t="shared" ca="1" si="6"/>
        <v>100 &lt; x &lt;= 1500</v>
      </c>
      <c r="M17" s="14" t="s">
        <v>3895</v>
      </c>
      <c r="N17" s="15">
        <v>59</v>
      </c>
      <c r="P17">
        <v>266</v>
      </c>
    </row>
    <row r="18" spans="1:16" x14ac:dyDescent="0.35">
      <c r="A18" t="s">
        <v>11</v>
      </c>
      <c r="B18" t="s">
        <v>63</v>
      </c>
      <c r="C18" s="2" t="s">
        <v>64</v>
      </c>
      <c r="D18" t="str">
        <f t="shared" si="0"/>
        <v>2010-09-27</v>
      </c>
      <c r="E18" s="2" t="s">
        <v>3029</v>
      </c>
      <c r="F18" t="str">
        <f t="shared" si="1"/>
        <v>2010</v>
      </c>
      <c r="G18" t="str">
        <f t="shared" si="2"/>
        <v>09</v>
      </c>
      <c r="H18" t="str">
        <f t="shared" si="3"/>
        <v>27</v>
      </c>
      <c r="I18" s="2" t="str">
        <f t="shared" si="4"/>
        <v>27/09/2010</v>
      </c>
      <c r="J18" s="5">
        <f t="shared" ca="1" si="5"/>
        <v>2465</v>
      </c>
      <c r="K18" t="str">
        <f t="shared" ca="1" si="6"/>
        <v>2000 &lt; x &lt;= 2500</v>
      </c>
      <c r="M18" s="14" t="s">
        <v>3896</v>
      </c>
      <c r="N18" s="15">
        <v>203</v>
      </c>
      <c r="P18">
        <v>268</v>
      </c>
    </row>
    <row r="19" spans="1:16" x14ac:dyDescent="0.35">
      <c r="A19" t="s">
        <v>69</v>
      </c>
      <c r="B19" t="s">
        <v>66</v>
      </c>
      <c r="C19" s="2" t="s">
        <v>67</v>
      </c>
      <c r="D19" t="str">
        <f t="shared" si="0"/>
        <v>2015-03-06</v>
      </c>
      <c r="E19" s="2" t="s">
        <v>3030</v>
      </c>
      <c r="F19" t="str">
        <f t="shared" si="1"/>
        <v>2015</v>
      </c>
      <c r="G19" t="str">
        <f t="shared" si="2"/>
        <v>03</v>
      </c>
      <c r="H19" t="str">
        <f t="shared" si="3"/>
        <v>06</v>
      </c>
      <c r="I19" s="2" t="str">
        <f t="shared" si="4"/>
        <v>06/03/2015</v>
      </c>
      <c r="J19" s="5">
        <f t="shared" ca="1" si="5"/>
        <v>1306</v>
      </c>
      <c r="K19" t="str">
        <f t="shared" ca="1" si="6"/>
        <v>100 &lt; x &lt;= 1500</v>
      </c>
      <c r="M19" s="14" t="s">
        <v>3897</v>
      </c>
      <c r="N19" s="15">
        <v>69</v>
      </c>
      <c r="P19">
        <v>270</v>
      </c>
    </row>
    <row r="20" spans="1:16" x14ac:dyDescent="0.35">
      <c r="A20" t="s">
        <v>73</v>
      </c>
      <c r="B20" t="s">
        <v>70</v>
      </c>
      <c r="C20" s="2" t="s">
        <v>71</v>
      </c>
      <c r="D20" t="str">
        <f t="shared" si="0"/>
        <v>2011-09-04</v>
      </c>
      <c r="E20" s="2" t="s">
        <v>3031</v>
      </c>
      <c r="F20" t="str">
        <f t="shared" si="1"/>
        <v>2011</v>
      </c>
      <c r="G20" t="str">
        <f t="shared" si="2"/>
        <v>09</v>
      </c>
      <c r="H20" t="str">
        <f t="shared" si="3"/>
        <v>04</v>
      </c>
      <c r="I20" s="2" t="str">
        <f t="shared" si="4"/>
        <v>04/09/2011</v>
      </c>
      <c r="J20" s="5">
        <f t="shared" ca="1" si="5"/>
        <v>2220</v>
      </c>
      <c r="K20" t="str">
        <f t="shared" ca="1" si="6"/>
        <v>2000 &lt; x &lt;= 2500</v>
      </c>
      <c r="M20" s="14" t="s">
        <v>3898</v>
      </c>
      <c r="N20" s="15">
        <v>4</v>
      </c>
      <c r="P20">
        <v>275</v>
      </c>
    </row>
    <row r="21" spans="1:16" x14ac:dyDescent="0.35">
      <c r="A21" t="s">
        <v>11</v>
      </c>
      <c r="B21" t="s">
        <v>74</v>
      </c>
      <c r="C21" s="2" t="s">
        <v>75</v>
      </c>
      <c r="D21" t="str">
        <f t="shared" si="0"/>
        <v>2015-01-09</v>
      </c>
      <c r="E21" s="2" t="s">
        <v>3032</v>
      </c>
      <c r="F21" t="str">
        <f t="shared" si="1"/>
        <v>2015</v>
      </c>
      <c r="G21" t="str">
        <f t="shared" si="2"/>
        <v>01</v>
      </c>
      <c r="H21" t="str">
        <f t="shared" si="3"/>
        <v>09</v>
      </c>
      <c r="I21" s="2" t="str">
        <f t="shared" si="4"/>
        <v>09/01/2015</v>
      </c>
      <c r="J21" s="5">
        <f t="shared" ca="1" si="5"/>
        <v>1346</v>
      </c>
      <c r="K21" t="str">
        <f t="shared" ca="1" si="6"/>
        <v>100 &lt; x &lt;= 1500</v>
      </c>
      <c r="M21" s="16" t="s">
        <v>3899</v>
      </c>
      <c r="N21" s="17">
        <v>1000</v>
      </c>
      <c r="P21">
        <v>279</v>
      </c>
    </row>
    <row r="22" spans="1:16" x14ac:dyDescent="0.35">
      <c r="A22" t="s">
        <v>80</v>
      </c>
      <c r="B22" t="s">
        <v>77</v>
      </c>
      <c r="C22" s="2" t="s">
        <v>78</v>
      </c>
      <c r="D22" t="str">
        <f t="shared" si="0"/>
        <v>2017-02-26</v>
      </c>
      <c r="E22" s="2" t="s">
        <v>3033</v>
      </c>
      <c r="F22" t="str">
        <f t="shared" si="1"/>
        <v>2017</v>
      </c>
      <c r="G22" t="str">
        <f t="shared" si="2"/>
        <v>02</v>
      </c>
      <c r="H22" t="str">
        <f t="shared" si="3"/>
        <v>26</v>
      </c>
      <c r="I22" s="2" t="str">
        <f t="shared" si="4"/>
        <v>26/02/2017</v>
      </c>
      <c r="J22" s="5">
        <f t="shared" ca="1" si="5"/>
        <v>790</v>
      </c>
      <c r="K22" t="str">
        <f t="shared" ca="1" si="6"/>
        <v>500 &lt; x &lt;= 1000</v>
      </c>
      <c r="P22">
        <v>281</v>
      </c>
    </row>
    <row r="23" spans="1:16" x14ac:dyDescent="0.35">
      <c r="A23" t="s">
        <v>25</v>
      </c>
      <c r="B23" t="s">
        <v>81</v>
      </c>
      <c r="C23" s="2" t="s">
        <v>82</v>
      </c>
      <c r="D23" t="str">
        <f t="shared" si="0"/>
        <v>2013-04-12</v>
      </c>
      <c r="E23" s="2" t="s">
        <v>3034</v>
      </c>
      <c r="F23" t="str">
        <f t="shared" si="1"/>
        <v>2013</v>
      </c>
      <c r="G23" t="str">
        <f t="shared" si="2"/>
        <v>04</v>
      </c>
      <c r="H23" t="str">
        <f t="shared" si="3"/>
        <v>12</v>
      </c>
      <c r="I23" s="2" t="str">
        <f t="shared" si="4"/>
        <v>12/04/2013</v>
      </c>
      <c r="J23" s="5">
        <f t="shared" ca="1" si="5"/>
        <v>1801</v>
      </c>
      <c r="K23" t="str">
        <f t="shared" ca="1" si="6"/>
        <v>1500 &lt; x &lt;= 2000</v>
      </c>
      <c r="P23">
        <v>282</v>
      </c>
    </row>
    <row r="24" spans="1:16" x14ac:dyDescent="0.35">
      <c r="A24" t="s">
        <v>80</v>
      </c>
      <c r="B24" t="s">
        <v>84</v>
      </c>
      <c r="C24" s="2" t="s">
        <v>85</v>
      </c>
      <c r="D24" t="str">
        <f t="shared" si="0"/>
        <v>2014-06-27</v>
      </c>
      <c r="E24" s="2" t="s">
        <v>3035</v>
      </c>
      <c r="F24" t="str">
        <f t="shared" si="1"/>
        <v>2014</v>
      </c>
      <c r="G24" t="str">
        <f t="shared" si="2"/>
        <v>06</v>
      </c>
      <c r="H24" t="str">
        <f t="shared" si="3"/>
        <v>27</v>
      </c>
      <c r="I24" s="2" t="str">
        <f t="shared" si="4"/>
        <v>27/06/2014</v>
      </c>
      <c r="J24" s="5">
        <f t="shared" ca="1" si="5"/>
        <v>1486</v>
      </c>
      <c r="K24" t="str">
        <f t="shared" ca="1" si="6"/>
        <v>100 &lt; x &lt;= 1500</v>
      </c>
      <c r="N24">
        <f>SUM(N15:N20)</f>
        <v>706</v>
      </c>
      <c r="P24">
        <v>290</v>
      </c>
    </row>
    <row r="25" spans="1:16" x14ac:dyDescent="0.35">
      <c r="A25" t="s">
        <v>90</v>
      </c>
      <c r="B25" t="s">
        <v>87</v>
      </c>
      <c r="C25" s="2" t="s">
        <v>88</v>
      </c>
      <c r="D25" t="str">
        <f t="shared" si="0"/>
        <v>2018-03-01</v>
      </c>
      <c r="E25" s="2" t="s">
        <v>3036</v>
      </c>
      <c r="F25" t="str">
        <f t="shared" si="1"/>
        <v>2018</v>
      </c>
      <c r="G25" t="str">
        <f t="shared" si="2"/>
        <v>03</v>
      </c>
      <c r="H25" t="str">
        <f t="shared" si="3"/>
        <v>01</v>
      </c>
      <c r="I25" s="2" t="str">
        <f t="shared" si="4"/>
        <v>01/03/2018</v>
      </c>
      <c r="J25" s="5">
        <f t="shared" ca="1" si="5"/>
        <v>527</v>
      </c>
      <c r="K25" t="str">
        <f t="shared" ca="1" si="6"/>
        <v>500 &lt; x &lt;= 1000</v>
      </c>
      <c r="P25">
        <v>295</v>
      </c>
    </row>
    <row r="26" spans="1:16" x14ac:dyDescent="0.35">
      <c r="A26" t="s">
        <v>11</v>
      </c>
      <c r="B26" t="s">
        <v>91</v>
      </c>
      <c r="C26" s="2" t="s">
        <v>92</v>
      </c>
      <c r="D26" t="str">
        <f t="shared" si="0"/>
        <v>2016-07-17</v>
      </c>
      <c r="E26" s="2" t="s">
        <v>3037</v>
      </c>
      <c r="F26" t="str">
        <f t="shared" si="1"/>
        <v>2016</v>
      </c>
      <c r="G26" t="str">
        <f t="shared" si="2"/>
        <v>07</v>
      </c>
      <c r="H26" t="str">
        <f t="shared" si="3"/>
        <v>17</v>
      </c>
      <c r="I26" s="2" t="str">
        <f t="shared" si="4"/>
        <v>17/07/2016</v>
      </c>
      <c r="J26" s="5">
        <f t="shared" ca="1" si="5"/>
        <v>950</v>
      </c>
      <c r="K26" t="str">
        <f t="shared" ca="1" si="6"/>
        <v>500 &lt; x &lt;= 1000</v>
      </c>
      <c r="P26">
        <v>304</v>
      </c>
    </row>
    <row r="27" spans="1:16" x14ac:dyDescent="0.35">
      <c r="A27" t="s">
        <v>80</v>
      </c>
      <c r="B27" t="s">
        <v>94</v>
      </c>
      <c r="C27" s="2" t="s">
        <v>95</v>
      </c>
      <c r="D27" t="str">
        <f t="shared" si="0"/>
        <v>2016-03-20</v>
      </c>
      <c r="E27" s="2" t="s">
        <v>3038</v>
      </c>
      <c r="F27" t="str">
        <f t="shared" si="1"/>
        <v>2016</v>
      </c>
      <c r="G27" t="str">
        <f t="shared" si="2"/>
        <v>03</v>
      </c>
      <c r="H27" t="str">
        <f t="shared" si="3"/>
        <v>20</v>
      </c>
      <c r="I27" s="2" t="str">
        <f t="shared" si="4"/>
        <v>20/03/2016</v>
      </c>
      <c r="J27" s="5">
        <f t="shared" ca="1" si="5"/>
        <v>1035</v>
      </c>
      <c r="K27" t="str">
        <f t="shared" ca="1" si="6"/>
        <v>100 &lt; x &lt;= 1500</v>
      </c>
      <c r="P27">
        <v>311</v>
      </c>
    </row>
    <row r="28" spans="1:16" x14ac:dyDescent="0.35">
      <c r="A28" t="s">
        <v>11</v>
      </c>
      <c r="B28" t="s">
        <v>97</v>
      </c>
      <c r="C28" s="2" t="s">
        <v>98</v>
      </c>
      <c r="D28" t="str">
        <f t="shared" si="0"/>
        <v>2014-08-18</v>
      </c>
      <c r="E28" s="2" t="s">
        <v>3039</v>
      </c>
      <c r="F28" t="str">
        <f t="shared" si="1"/>
        <v>2014</v>
      </c>
      <c r="G28" t="str">
        <f t="shared" si="2"/>
        <v>08</v>
      </c>
      <c r="H28" t="str">
        <f t="shared" si="3"/>
        <v>18</v>
      </c>
      <c r="I28" s="2" t="str">
        <f t="shared" si="4"/>
        <v>18/08/2014</v>
      </c>
      <c r="J28" s="5">
        <f t="shared" ca="1" si="5"/>
        <v>1450</v>
      </c>
      <c r="K28" t="str">
        <f t="shared" ca="1" si="6"/>
        <v>100 &lt; x &lt;= 1500</v>
      </c>
      <c r="P28">
        <v>315</v>
      </c>
    </row>
    <row r="29" spans="1:16" x14ac:dyDescent="0.35">
      <c r="A29" t="s">
        <v>58</v>
      </c>
      <c r="B29" t="s">
        <v>100</v>
      </c>
      <c r="C29" s="2" t="s">
        <v>101</v>
      </c>
      <c r="D29" t="str">
        <f t="shared" si="0"/>
        <v>2018-05-07</v>
      </c>
      <c r="E29" s="2" t="s">
        <v>3040</v>
      </c>
      <c r="F29" t="str">
        <f t="shared" si="1"/>
        <v>2018</v>
      </c>
      <c r="G29" t="str">
        <f t="shared" si="2"/>
        <v>05</v>
      </c>
      <c r="H29" t="str">
        <f t="shared" si="3"/>
        <v>07</v>
      </c>
      <c r="I29" s="2" t="str">
        <f t="shared" si="4"/>
        <v>07/05/2018</v>
      </c>
      <c r="J29" s="5">
        <f t="shared" ca="1" si="5"/>
        <v>480</v>
      </c>
      <c r="K29" t="str">
        <f t="shared" ca="1" si="6"/>
        <v>x &lt;= 500</v>
      </c>
      <c r="P29">
        <v>319</v>
      </c>
    </row>
    <row r="30" spans="1:16" x14ac:dyDescent="0.35">
      <c r="A30" t="s">
        <v>106</v>
      </c>
      <c r="B30" t="s">
        <v>103</v>
      </c>
      <c r="C30" s="2" t="s">
        <v>104</v>
      </c>
      <c r="D30" t="str">
        <f t="shared" si="0"/>
        <v>2014-08-19</v>
      </c>
      <c r="E30" s="2" t="s">
        <v>3041</v>
      </c>
      <c r="F30" t="str">
        <f t="shared" si="1"/>
        <v>2014</v>
      </c>
      <c r="G30" t="str">
        <f t="shared" si="2"/>
        <v>08</v>
      </c>
      <c r="H30" t="str">
        <f t="shared" si="3"/>
        <v>19</v>
      </c>
      <c r="I30" s="2" t="str">
        <f t="shared" si="4"/>
        <v>19/08/2014</v>
      </c>
      <c r="J30" s="5">
        <f t="shared" ca="1" si="5"/>
        <v>1449</v>
      </c>
      <c r="K30" t="str">
        <f t="shared" ca="1" si="6"/>
        <v>100 &lt; x &lt;= 1500</v>
      </c>
      <c r="P30">
        <v>327</v>
      </c>
    </row>
    <row r="31" spans="1:16" x14ac:dyDescent="0.35">
      <c r="A31" t="s">
        <v>32</v>
      </c>
      <c r="B31" t="s">
        <v>107</v>
      </c>
      <c r="C31" s="2" t="s">
        <v>108</v>
      </c>
      <c r="D31" t="str">
        <f t="shared" si="0"/>
        <v>2015-05-20</v>
      </c>
      <c r="E31" s="2" t="s">
        <v>3042</v>
      </c>
      <c r="F31" t="str">
        <f t="shared" si="1"/>
        <v>2015</v>
      </c>
      <c r="G31" t="str">
        <f t="shared" si="2"/>
        <v>05</v>
      </c>
      <c r="H31" t="str">
        <f t="shared" si="3"/>
        <v>20</v>
      </c>
      <c r="I31" s="2" t="str">
        <f t="shared" si="4"/>
        <v>20/05/2015</v>
      </c>
      <c r="J31" s="5">
        <f t="shared" ca="1" si="5"/>
        <v>1253</v>
      </c>
      <c r="K31" t="str">
        <f t="shared" ca="1" si="6"/>
        <v>100 &lt; x &lt;= 1500</v>
      </c>
      <c r="P31">
        <v>337</v>
      </c>
    </row>
    <row r="32" spans="1:16" x14ac:dyDescent="0.35">
      <c r="A32" t="s">
        <v>11</v>
      </c>
      <c r="B32" t="s">
        <v>110</v>
      </c>
      <c r="C32" s="2" t="s">
        <v>111</v>
      </c>
      <c r="D32" t="str">
        <f t="shared" si="0"/>
        <v>2014-11-26</v>
      </c>
      <c r="E32" s="2" t="s">
        <v>3043</v>
      </c>
      <c r="F32" t="str">
        <f t="shared" si="1"/>
        <v>2014</v>
      </c>
      <c r="G32" t="str">
        <f t="shared" si="2"/>
        <v>11</v>
      </c>
      <c r="H32" t="str">
        <f t="shared" si="3"/>
        <v>26</v>
      </c>
      <c r="I32" s="2" t="str">
        <f t="shared" si="4"/>
        <v>26/11/2014</v>
      </c>
      <c r="J32" s="5">
        <f t="shared" ca="1" si="5"/>
        <v>1378</v>
      </c>
      <c r="K32" t="str">
        <f t="shared" ca="1" si="6"/>
        <v>100 &lt; x &lt;= 1500</v>
      </c>
      <c r="P32">
        <v>343</v>
      </c>
    </row>
    <row r="33" spans="1:16" x14ac:dyDescent="0.35">
      <c r="A33" t="s">
        <v>80</v>
      </c>
      <c r="B33" t="s">
        <v>113</v>
      </c>
      <c r="C33" s="2" t="s">
        <v>114</v>
      </c>
      <c r="D33" t="str">
        <f t="shared" si="0"/>
        <v>2016-07-16</v>
      </c>
      <c r="E33" s="2" t="s">
        <v>3044</v>
      </c>
      <c r="F33" t="str">
        <f t="shared" si="1"/>
        <v>2016</v>
      </c>
      <c r="G33" t="str">
        <f t="shared" si="2"/>
        <v>07</v>
      </c>
      <c r="H33" t="str">
        <f t="shared" si="3"/>
        <v>16</v>
      </c>
      <c r="I33" s="2" t="str">
        <f t="shared" si="4"/>
        <v>16/07/2016</v>
      </c>
      <c r="J33" s="5">
        <f t="shared" ca="1" si="5"/>
        <v>950</v>
      </c>
      <c r="K33" t="str">
        <f t="shared" ca="1" si="6"/>
        <v>500 &lt; x &lt;= 1000</v>
      </c>
      <c r="P33">
        <v>350</v>
      </c>
    </row>
    <row r="34" spans="1:16" x14ac:dyDescent="0.35">
      <c r="A34" t="s">
        <v>119</v>
      </c>
      <c r="B34" t="s">
        <v>116</v>
      </c>
      <c r="C34" s="2" t="s">
        <v>117</v>
      </c>
      <c r="D34" t="str">
        <f t="shared" si="0"/>
        <v>2011-10-12</v>
      </c>
      <c r="E34" s="2" t="s">
        <v>3045</v>
      </c>
      <c r="F34" t="str">
        <f t="shared" si="1"/>
        <v>2011</v>
      </c>
      <c r="G34" t="str">
        <f t="shared" si="2"/>
        <v>10</v>
      </c>
      <c r="H34" t="str">
        <f t="shared" si="3"/>
        <v>12</v>
      </c>
      <c r="I34" s="2" t="str">
        <f t="shared" si="4"/>
        <v>12/10/2011</v>
      </c>
      <c r="J34" s="5">
        <f t="shared" ca="1" si="5"/>
        <v>2193</v>
      </c>
      <c r="K34" t="str">
        <f t="shared" ca="1" si="6"/>
        <v>2000 &lt; x &lt;= 2500</v>
      </c>
      <c r="P34">
        <v>352</v>
      </c>
    </row>
    <row r="35" spans="1:16" x14ac:dyDescent="0.35">
      <c r="A35" t="s">
        <v>106</v>
      </c>
      <c r="B35" t="s">
        <v>120</v>
      </c>
      <c r="C35" s="2" t="s">
        <v>121</v>
      </c>
      <c r="D35" t="str">
        <f t="shared" si="0"/>
        <v>2014-06-06</v>
      </c>
      <c r="E35" s="2" t="s">
        <v>3046</v>
      </c>
      <c r="F35" t="str">
        <f t="shared" si="1"/>
        <v>2014</v>
      </c>
      <c r="G35" t="str">
        <f t="shared" si="2"/>
        <v>06</v>
      </c>
      <c r="H35" t="str">
        <f t="shared" si="3"/>
        <v>06</v>
      </c>
      <c r="I35" s="2" t="str">
        <f t="shared" si="4"/>
        <v>06/06/2014</v>
      </c>
      <c r="J35" s="5">
        <f t="shared" ca="1" si="5"/>
        <v>1501</v>
      </c>
      <c r="K35" t="str">
        <f t="shared" ca="1" si="6"/>
        <v>1500 &lt; x &lt;= 2000</v>
      </c>
      <c r="P35">
        <v>355</v>
      </c>
    </row>
    <row r="36" spans="1:16" x14ac:dyDescent="0.35">
      <c r="A36" t="s">
        <v>32</v>
      </c>
      <c r="B36" t="s">
        <v>123</v>
      </c>
      <c r="C36" s="2" t="s">
        <v>124</v>
      </c>
      <c r="D36" t="str">
        <f t="shared" si="0"/>
        <v>2013-11-04</v>
      </c>
      <c r="E36" s="2" t="s">
        <v>3047</v>
      </c>
      <c r="F36" t="str">
        <f t="shared" si="1"/>
        <v>2013</v>
      </c>
      <c r="G36" t="str">
        <f t="shared" si="2"/>
        <v>11</v>
      </c>
      <c r="H36" t="str">
        <f t="shared" si="3"/>
        <v>04</v>
      </c>
      <c r="I36" s="2" t="str">
        <f t="shared" si="4"/>
        <v>04/11/2013</v>
      </c>
      <c r="J36" s="5">
        <f t="shared" ca="1" si="5"/>
        <v>1655</v>
      </c>
      <c r="K36" t="str">
        <f t="shared" ca="1" si="6"/>
        <v>1500 &lt; x &lt;= 2000</v>
      </c>
      <c r="P36">
        <v>357</v>
      </c>
    </row>
    <row r="37" spans="1:16" x14ac:dyDescent="0.35">
      <c r="A37" t="s">
        <v>11</v>
      </c>
      <c r="B37" t="s">
        <v>126</v>
      </c>
      <c r="C37" s="2" t="s">
        <v>127</v>
      </c>
      <c r="D37" t="str">
        <f t="shared" si="0"/>
        <v>2018-03-24</v>
      </c>
      <c r="E37" s="2" t="s">
        <v>3048</v>
      </c>
      <c r="F37" t="str">
        <f t="shared" si="1"/>
        <v>2018</v>
      </c>
      <c r="G37" t="str">
        <f t="shared" si="2"/>
        <v>03</v>
      </c>
      <c r="H37" t="str">
        <f t="shared" si="3"/>
        <v>24</v>
      </c>
      <c r="I37" s="2" t="str">
        <f t="shared" si="4"/>
        <v>24/03/2018</v>
      </c>
      <c r="J37" s="5">
        <f t="shared" ca="1" si="5"/>
        <v>510</v>
      </c>
      <c r="K37" t="str">
        <f t="shared" ca="1" si="6"/>
        <v>500 &lt; x &lt;= 1000</v>
      </c>
      <c r="P37">
        <v>370</v>
      </c>
    </row>
    <row r="38" spans="1:16" x14ac:dyDescent="0.35">
      <c r="A38" t="s">
        <v>80</v>
      </c>
      <c r="B38" t="s">
        <v>129</v>
      </c>
      <c r="C38" s="2" t="s">
        <v>130</v>
      </c>
      <c r="D38" t="str">
        <f t="shared" si="0"/>
        <v>2010-10-31</v>
      </c>
      <c r="E38" s="2" t="s">
        <v>3049</v>
      </c>
      <c r="F38" t="str">
        <f t="shared" si="1"/>
        <v>2010</v>
      </c>
      <c r="G38" t="str">
        <f t="shared" si="2"/>
        <v>10</v>
      </c>
      <c r="H38" t="str">
        <f t="shared" si="3"/>
        <v>31</v>
      </c>
      <c r="I38" s="2" t="str">
        <f t="shared" si="4"/>
        <v>31/10/2010</v>
      </c>
      <c r="J38" s="5">
        <f t="shared" ca="1" si="5"/>
        <v>2440</v>
      </c>
      <c r="K38" t="str">
        <f t="shared" ca="1" si="6"/>
        <v>2000 &lt; x &lt;= 2500</v>
      </c>
      <c r="P38">
        <v>374</v>
      </c>
    </row>
    <row r="39" spans="1:16" x14ac:dyDescent="0.35">
      <c r="A39" t="s">
        <v>11</v>
      </c>
      <c r="B39" t="s">
        <v>132</v>
      </c>
      <c r="C39" s="2" t="s">
        <v>133</v>
      </c>
      <c r="D39" t="str">
        <f t="shared" si="0"/>
        <v>2012-02-17</v>
      </c>
      <c r="E39" s="2" t="s">
        <v>3050</v>
      </c>
      <c r="F39" t="str">
        <f t="shared" si="1"/>
        <v>2012</v>
      </c>
      <c r="G39" t="str">
        <f t="shared" si="2"/>
        <v>02</v>
      </c>
      <c r="H39" t="str">
        <f t="shared" si="3"/>
        <v>17</v>
      </c>
      <c r="I39" s="2" t="str">
        <f t="shared" si="4"/>
        <v>17/02/2012</v>
      </c>
      <c r="J39" s="5">
        <f t="shared" ca="1" si="5"/>
        <v>2101</v>
      </c>
      <c r="K39" t="str">
        <f t="shared" ca="1" si="6"/>
        <v>2000 &lt; x &lt;= 2500</v>
      </c>
      <c r="P39">
        <v>380</v>
      </c>
    </row>
    <row r="40" spans="1:16" x14ac:dyDescent="0.35">
      <c r="A40" t="s">
        <v>80</v>
      </c>
      <c r="B40" t="s">
        <v>135</v>
      </c>
      <c r="C40" s="2" t="s">
        <v>136</v>
      </c>
      <c r="D40" t="str">
        <f t="shared" si="0"/>
        <v>2016-02-05</v>
      </c>
      <c r="E40" s="2" t="s">
        <v>3051</v>
      </c>
      <c r="F40" t="str">
        <f t="shared" si="1"/>
        <v>2016</v>
      </c>
      <c r="G40" t="str">
        <f t="shared" si="2"/>
        <v>02</v>
      </c>
      <c r="H40" t="str">
        <f t="shared" si="3"/>
        <v>05</v>
      </c>
      <c r="I40" s="2" t="str">
        <f t="shared" si="4"/>
        <v>05/02/2016</v>
      </c>
      <c r="J40" s="5">
        <f t="shared" ca="1" si="5"/>
        <v>1066</v>
      </c>
      <c r="K40" t="str">
        <f t="shared" ca="1" si="6"/>
        <v>100 &lt; x &lt;= 1500</v>
      </c>
      <c r="P40">
        <v>380</v>
      </c>
    </row>
    <row r="41" spans="1:16" x14ac:dyDescent="0.35">
      <c r="A41" t="s">
        <v>32</v>
      </c>
      <c r="B41" t="s">
        <v>138</v>
      </c>
      <c r="C41" s="2" t="s">
        <v>139</v>
      </c>
      <c r="D41" t="str">
        <f t="shared" si="0"/>
        <v>2018-05-09</v>
      </c>
      <c r="E41" s="2" t="s">
        <v>3052</v>
      </c>
      <c r="F41" t="str">
        <f t="shared" si="1"/>
        <v>2018</v>
      </c>
      <c r="G41" t="str">
        <f t="shared" si="2"/>
        <v>05</v>
      </c>
      <c r="H41" t="str">
        <f t="shared" si="3"/>
        <v>09</v>
      </c>
      <c r="I41" s="2" t="str">
        <f t="shared" si="4"/>
        <v>09/05/2018</v>
      </c>
      <c r="J41" s="5">
        <f t="shared" ca="1" si="5"/>
        <v>478</v>
      </c>
      <c r="K41" t="str">
        <f t="shared" ca="1" si="6"/>
        <v>x &lt;= 500</v>
      </c>
      <c r="P41">
        <v>386</v>
      </c>
    </row>
    <row r="42" spans="1:16" x14ac:dyDescent="0.35">
      <c r="A42" t="s">
        <v>11</v>
      </c>
      <c r="B42" t="s">
        <v>141</v>
      </c>
      <c r="C42" s="2" t="s">
        <v>142</v>
      </c>
      <c r="D42" t="str">
        <f t="shared" si="0"/>
        <v>2010-01-06</v>
      </c>
      <c r="E42" s="2" t="s">
        <v>3053</v>
      </c>
      <c r="F42" t="str">
        <f t="shared" si="1"/>
        <v>2010</v>
      </c>
      <c r="G42" t="str">
        <f t="shared" si="2"/>
        <v>01</v>
      </c>
      <c r="H42" t="str">
        <f t="shared" si="3"/>
        <v>06</v>
      </c>
      <c r="I42" s="2" t="str">
        <f t="shared" si="4"/>
        <v>06/01/2010</v>
      </c>
      <c r="J42" s="5">
        <f t="shared" ca="1" si="5"/>
        <v>2653</v>
      </c>
      <c r="K42" t="str">
        <f t="shared" ca="1" si="6"/>
        <v>2500 &lt; x &lt;= 3000</v>
      </c>
      <c r="P42">
        <v>394</v>
      </c>
    </row>
    <row r="43" spans="1:16" x14ac:dyDescent="0.35">
      <c r="A43" t="s">
        <v>11</v>
      </c>
      <c r="B43" t="s">
        <v>144</v>
      </c>
      <c r="C43" s="2" t="s">
        <v>145</v>
      </c>
      <c r="D43" t="str">
        <f t="shared" si="0"/>
        <v>2017-05-09</v>
      </c>
      <c r="E43" s="2" t="s">
        <v>3054</v>
      </c>
      <c r="F43" t="str">
        <f t="shared" si="1"/>
        <v>2017</v>
      </c>
      <c r="G43" t="str">
        <f t="shared" si="2"/>
        <v>05</v>
      </c>
      <c r="H43" t="str">
        <f t="shared" si="3"/>
        <v>09</v>
      </c>
      <c r="I43" s="2" t="str">
        <f t="shared" si="4"/>
        <v>09/05/2017</v>
      </c>
      <c r="J43" s="5">
        <f t="shared" ca="1" si="5"/>
        <v>739</v>
      </c>
      <c r="K43" t="str">
        <f t="shared" ca="1" si="6"/>
        <v>500 &lt; x &lt;= 1000</v>
      </c>
      <c r="P43">
        <v>395</v>
      </c>
    </row>
    <row r="44" spans="1:16" x14ac:dyDescent="0.35">
      <c r="A44" t="s">
        <v>11</v>
      </c>
      <c r="B44" t="s">
        <v>147</v>
      </c>
      <c r="C44" s="2" t="s">
        <v>148</v>
      </c>
      <c r="D44" t="str">
        <f t="shared" si="0"/>
        <v>2010-03-23</v>
      </c>
      <c r="E44" s="2" t="s">
        <v>3055</v>
      </c>
      <c r="F44" t="str">
        <f t="shared" si="1"/>
        <v>2010</v>
      </c>
      <c r="G44" t="str">
        <f t="shared" si="2"/>
        <v>03</v>
      </c>
      <c r="H44" t="str">
        <f t="shared" si="3"/>
        <v>23</v>
      </c>
      <c r="I44" s="2" t="str">
        <f t="shared" si="4"/>
        <v>23/03/2010</v>
      </c>
      <c r="J44" s="5">
        <f t="shared" ca="1" si="5"/>
        <v>2599</v>
      </c>
      <c r="K44" t="str">
        <f t="shared" ca="1" si="6"/>
        <v>2500 &lt; x &lt;= 3000</v>
      </c>
      <c r="P44">
        <v>398</v>
      </c>
    </row>
    <row r="45" spans="1:16" x14ac:dyDescent="0.35">
      <c r="A45" t="s">
        <v>62</v>
      </c>
      <c r="B45" t="s">
        <v>150</v>
      </c>
      <c r="C45" s="2" t="s">
        <v>151</v>
      </c>
      <c r="D45" t="str">
        <f t="shared" si="0"/>
        <v>2014-09-18</v>
      </c>
      <c r="E45" s="2" t="s">
        <v>3056</v>
      </c>
      <c r="F45" t="str">
        <f t="shared" si="1"/>
        <v>2014</v>
      </c>
      <c r="G45" t="str">
        <f t="shared" si="2"/>
        <v>09</v>
      </c>
      <c r="H45" t="str">
        <f t="shared" si="3"/>
        <v>18</v>
      </c>
      <c r="I45" s="2" t="str">
        <f t="shared" si="4"/>
        <v>18/09/2014</v>
      </c>
      <c r="J45" s="5">
        <f t="shared" ca="1" si="5"/>
        <v>1427</v>
      </c>
      <c r="K45" t="str">
        <f t="shared" ca="1" si="6"/>
        <v>100 &lt; x &lt;= 1500</v>
      </c>
      <c r="P45">
        <v>402</v>
      </c>
    </row>
    <row r="46" spans="1:16" x14ac:dyDescent="0.35">
      <c r="A46" t="s">
        <v>62</v>
      </c>
      <c r="B46" t="s">
        <v>153</v>
      </c>
      <c r="C46" s="2" t="s">
        <v>154</v>
      </c>
      <c r="D46" t="str">
        <f t="shared" si="0"/>
        <v>2014-06-17</v>
      </c>
      <c r="E46" s="2" t="s">
        <v>3057</v>
      </c>
      <c r="F46" t="str">
        <f t="shared" si="1"/>
        <v>2014</v>
      </c>
      <c r="G46" t="str">
        <f t="shared" si="2"/>
        <v>06</v>
      </c>
      <c r="H46" t="str">
        <f t="shared" si="3"/>
        <v>17</v>
      </c>
      <c r="I46" s="2" t="str">
        <f t="shared" si="4"/>
        <v>17/06/2014</v>
      </c>
      <c r="J46" s="5">
        <f t="shared" ca="1" si="5"/>
        <v>1494</v>
      </c>
      <c r="K46" t="str">
        <f t="shared" ca="1" si="6"/>
        <v>100 &lt; x &lt;= 1500</v>
      </c>
      <c r="P46">
        <v>404</v>
      </c>
    </row>
    <row r="47" spans="1:16" x14ac:dyDescent="0.35">
      <c r="A47" t="s">
        <v>25</v>
      </c>
      <c r="B47" t="s">
        <v>156</v>
      </c>
      <c r="C47" s="2" t="s">
        <v>157</v>
      </c>
      <c r="D47" t="str">
        <f t="shared" si="0"/>
        <v>2017-08-11</v>
      </c>
      <c r="E47" s="2" t="s">
        <v>3058</v>
      </c>
      <c r="F47" t="str">
        <f t="shared" si="1"/>
        <v>2017</v>
      </c>
      <c r="G47" t="str">
        <f t="shared" si="2"/>
        <v>08</v>
      </c>
      <c r="H47" t="str">
        <f t="shared" si="3"/>
        <v>11</v>
      </c>
      <c r="I47" s="2" t="str">
        <f t="shared" si="4"/>
        <v>11/08/2017</v>
      </c>
      <c r="J47" s="5">
        <f t="shared" ca="1" si="5"/>
        <v>671</v>
      </c>
      <c r="K47" t="str">
        <f t="shared" ca="1" si="6"/>
        <v>500 &lt; x &lt;= 1000</v>
      </c>
      <c r="P47">
        <v>409</v>
      </c>
    </row>
    <row r="48" spans="1:16" x14ac:dyDescent="0.35">
      <c r="A48" t="s">
        <v>162</v>
      </c>
      <c r="B48" t="s">
        <v>159</v>
      </c>
      <c r="C48" s="2" t="s">
        <v>160</v>
      </c>
      <c r="D48" t="str">
        <f t="shared" si="0"/>
        <v>2011-06-08</v>
      </c>
      <c r="E48" s="2" t="s">
        <v>3059</v>
      </c>
      <c r="F48" t="str">
        <f t="shared" si="1"/>
        <v>2011</v>
      </c>
      <c r="G48" t="str">
        <f t="shared" si="2"/>
        <v>06</v>
      </c>
      <c r="H48" t="str">
        <f t="shared" si="3"/>
        <v>08</v>
      </c>
      <c r="I48" s="2" t="str">
        <f t="shared" si="4"/>
        <v>08/06/2011</v>
      </c>
      <c r="J48" s="5">
        <f t="shared" ca="1" si="5"/>
        <v>2283</v>
      </c>
      <c r="K48" t="str">
        <f t="shared" ca="1" si="6"/>
        <v>2000 &lt; x &lt;= 2500</v>
      </c>
      <c r="P48">
        <v>415</v>
      </c>
    </row>
    <row r="49" spans="1:16" x14ac:dyDescent="0.35">
      <c r="A49" t="s">
        <v>62</v>
      </c>
      <c r="B49" t="s">
        <v>163</v>
      </c>
      <c r="C49" s="2" t="s">
        <v>164</v>
      </c>
      <c r="D49" t="str">
        <f t="shared" si="0"/>
        <v>2015-04-24</v>
      </c>
      <c r="E49" s="2" t="s">
        <v>3060</v>
      </c>
      <c r="F49" t="str">
        <f t="shared" si="1"/>
        <v>2015</v>
      </c>
      <c r="G49" t="str">
        <f t="shared" si="2"/>
        <v>04</v>
      </c>
      <c r="H49" t="str">
        <f t="shared" si="3"/>
        <v>24</v>
      </c>
      <c r="I49" s="2" t="str">
        <f t="shared" si="4"/>
        <v>24/04/2015</v>
      </c>
      <c r="J49" s="5">
        <f t="shared" ca="1" si="5"/>
        <v>1271</v>
      </c>
      <c r="K49" t="str">
        <f t="shared" ca="1" si="6"/>
        <v>100 &lt; x &lt;= 1500</v>
      </c>
      <c r="P49">
        <v>432</v>
      </c>
    </row>
    <row r="50" spans="1:16" x14ac:dyDescent="0.35">
      <c r="A50" t="s">
        <v>106</v>
      </c>
      <c r="B50" t="s">
        <v>166</v>
      </c>
      <c r="C50" s="2" t="s">
        <v>167</v>
      </c>
      <c r="D50" t="str">
        <f t="shared" si="0"/>
        <v>2013-01-18</v>
      </c>
      <c r="E50" s="2" t="s">
        <v>3061</v>
      </c>
      <c r="F50" t="str">
        <f t="shared" si="1"/>
        <v>2013</v>
      </c>
      <c r="G50" t="str">
        <f t="shared" si="2"/>
        <v>01</v>
      </c>
      <c r="H50" t="str">
        <f t="shared" si="3"/>
        <v>18</v>
      </c>
      <c r="I50" s="2" t="str">
        <f t="shared" si="4"/>
        <v>18/01/2013</v>
      </c>
      <c r="J50" s="5">
        <f t="shared" ca="1" si="5"/>
        <v>1861</v>
      </c>
      <c r="K50" t="str">
        <f t="shared" ca="1" si="6"/>
        <v>1500 &lt; x &lt;= 2000</v>
      </c>
      <c r="P50">
        <v>437</v>
      </c>
    </row>
    <row r="51" spans="1:16" x14ac:dyDescent="0.35">
      <c r="A51" t="s">
        <v>32</v>
      </c>
      <c r="B51" t="s">
        <v>169</v>
      </c>
      <c r="C51" s="2" t="s">
        <v>170</v>
      </c>
      <c r="D51" t="str">
        <f t="shared" si="0"/>
        <v>2014-05-04</v>
      </c>
      <c r="E51" s="2" t="s">
        <v>3062</v>
      </c>
      <c r="F51" t="str">
        <f t="shared" si="1"/>
        <v>2014</v>
      </c>
      <c r="G51" t="str">
        <f t="shared" si="2"/>
        <v>05</v>
      </c>
      <c r="H51" t="str">
        <f t="shared" si="3"/>
        <v>04</v>
      </c>
      <c r="I51" s="2" t="str">
        <f t="shared" si="4"/>
        <v>04/05/2014</v>
      </c>
      <c r="J51" s="5">
        <f t="shared" ca="1" si="5"/>
        <v>1525</v>
      </c>
      <c r="K51" t="str">
        <f t="shared" ca="1" si="6"/>
        <v>1500 &lt; x &lt;= 2000</v>
      </c>
      <c r="P51">
        <v>443</v>
      </c>
    </row>
    <row r="52" spans="1:16" x14ac:dyDescent="0.35">
      <c r="A52" t="s">
        <v>58</v>
      </c>
      <c r="B52" t="s">
        <v>172</v>
      </c>
      <c r="C52" s="2" t="s">
        <v>173</v>
      </c>
      <c r="D52" t="str">
        <f t="shared" si="0"/>
        <v>2014-08-09</v>
      </c>
      <c r="E52" s="2" t="s">
        <v>3063</v>
      </c>
      <c r="F52" t="str">
        <f t="shared" si="1"/>
        <v>2014</v>
      </c>
      <c r="G52" t="str">
        <f t="shared" si="2"/>
        <v>08</v>
      </c>
      <c r="H52" t="str">
        <f t="shared" si="3"/>
        <v>09</v>
      </c>
      <c r="I52" s="2" t="str">
        <f t="shared" si="4"/>
        <v>09/08/2014</v>
      </c>
      <c r="J52" s="5">
        <f t="shared" ca="1" si="5"/>
        <v>1455</v>
      </c>
      <c r="K52" t="str">
        <f t="shared" ca="1" si="6"/>
        <v>100 &lt; x &lt;= 1500</v>
      </c>
      <c r="P52">
        <v>444</v>
      </c>
    </row>
    <row r="53" spans="1:16" x14ac:dyDescent="0.35">
      <c r="A53" t="s">
        <v>11</v>
      </c>
      <c r="B53" t="s">
        <v>175</v>
      </c>
      <c r="C53" s="2" t="s">
        <v>176</v>
      </c>
      <c r="D53" t="str">
        <f t="shared" si="0"/>
        <v>2014-08-18</v>
      </c>
      <c r="E53" s="2" t="s">
        <v>3039</v>
      </c>
      <c r="F53" t="str">
        <f t="shared" si="1"/>
        <v>2014</v>
      </c>
      <c r="G53" t="str">
        <f t="shared" si="2"/>
        <v>08</v>
      </c>
      <c r="H53" t="str">
        <f t="shared" si="3"/>
        <v>18</v>
      </c>
      <c r="I53" s="2" t="str">
        <f t="shared" si="4"/>
        <v>18/08/2014</v>
      </c>
      <c r="J53" s="5">
        <f t="shared" ca="1" si="5"/>
        <v>1450</v>
      </c>
      <c r="K53" t="str">
        <f t="shared" ca="1" si="6"/>
        <v>100 &lt; x &lt;= 1500</v>
      </c>
      <c r="P53">
        <v>445</v>
      </c>
    </row>
    <row r="54" spans="1:16" x14ac:dyDescent="0.35">
      <c r="A54" t="s">
        <v>11</v>
      </c>
      <c r="B54" t="s">
        <v>178</v>
      </c>
      <c r="C54" s="2" t="s">
        <v>179</v>
      </c>
      <c r="D54" t="str">
        <f t="shared" si="0"/>
        <v>2017-11-29</v>
      </c>
      <c r="E54" s="2" t="s">
        <v>3064</v>
      </c>
      <c r="F54" t="str">
        <f t="shared" si="1"/>
        <v>2017</v>
      </c>
      <c r="G54" t="str">
        <f t="shared" si="2"/>
        <v>11</v>
      </c>
      <c r="H54" t="str">
        <f t="shared" si="3"/>
        <v>29</v>
      </c>
      <c r="I54" s="2" t="str">
        <f t="shared" si="4"/>
        <v>29/11/2017</v>
      </c>
      <c r="J54" s="5">
        <f t="shared" ca="1" si="5"/>
        <v>593</v>
      </c>
      <c r="K54" t="str">
        <f t="shared" ca="1" si="6"/>
        <v>500 &lt; x &lt;= 1000</v>
      </c>
      <c r="P54">
        <v>445</v>
      </c>
    </row>
    <row r="55" spans="1:16" x14ac:dyDescent="0.35">
      <c r="A55" t="s">
        <v>11</v>
      </c>
      <c r="B55" t="s">
        <v>181</v>
      </c>
      <c r="C55" s="2" t="s">
        <v>182</v>
      </c>
      <c r="D55" t="str">
        <f t="shared" si="0"/>
        <v>2012-03-10</v>
      </c>
      <c r="E55" s="2" t="s">
        <v>3065</v>
      </c>
      <c r="F55" t="str">
        <f t="shared" si="1"/>
        <v>2012</v>
      </c>
      <c r="G55" t="str">
        <f t="shared" si="2"/>
        <v>03</v>
      </c>
      <c r="H55" t="str">
        <f t="shared" si="3"/>
        <v>10</v>
      </c>
      <c r="I55" s="2" t="str">
        <f t="shared" si="4"/>
        <v>10/03/2012</v>
      </c>
      <c r="J55" s="5">
        <f t="shared" ca="1" si="5"/>
        <v>2085</v>
      </c>
      <c r="K55" t="str">
        <f t="shared" ca="1" si="6"/>
        <v>2000 &lt; x &lt;= 2500</v>
      </c>
      <c r="P55">
        <v>445</v>
      </c>
    </row>
    <row r="56" spans="1:16" x14ac:dyDescent="0.35">
      <c r="A56" t="s">
        <v>11</v>
      </c>
      <c r="B56" t="s">
        <v>184</v>
      </c>
      <c r="C56" s="2" t="s">
        <v>185</v>
      </c>
      <c r="D56" t="str">
        <f t="shared" si="0"/>
        <v>2009-04-03</v>
      </c>
      <c r="E56" s="2" t="s">
        <v>3066</v>
      </c>
      <c r="F56" t="str">
        <f t="shared" si="1"/>
        <v>2009</v>
      </c>
      <c r="G56" t="str">
        <f t="shared" si="2"/>
        <v>04</v>
      </c>
      <c r="H56" t="str">
        <f t="shared" si="3"/>
        <v>03</v>
      </c>
      <c r="I56" s="2" t="str">
        <f t="shared" si="4"/>
        <v>03/04/2009</v>
      </c>
      <c r="J56" s="5">
        <f t="shared" ca="1" si="5"/>
        <v>2851</v>
      </c>
      <c r="K56" t="str">
        <f t="shared" ca="1" si="6"/>
        <v>2500 &lt; x &lt;= 3000</v>
      </c>
      <c r="P56">
        <v>446</v>
      </c>
    </row>
    <row r="57" spans="1:16" x14ac:dyDescent="0.35">
      <c r="A57" t="s">
        <v>62</v>
      </c>
      <c r="B57" t="s">
        <v>187</v>
      </c>
      <c r="C57" s="2" t="s">
        <v>188</v>
      </c>
      <c r="D57" t="str">
        <f t="shared" si="0"/>
        <v>2015-05-29</v>
      </c>
      <c r="E57" s="2" t="s">
        <v>3067</v>
      </c>
      <c r="F57" t="str">
        <f t="shared" si="1"/>
        <v>2015</v>
      </c>
      <c r="G57" t="str">
        <f t="shared" si="2"/>
        <v>05</v>
      </c>
      <c r="H57" t="str">
        <f t="shared" si="3"/>
        <v>29</v>
      </c>
      <c r="I57" s="2" t="str">
        <f t="shared" si="4"/>
        <v>29/05/2015</v>
      </c>
      <c r="J57" s="5">
        <f t="shared" ca="1" si="5"/>
        <v>1246</v>
      </c>
      <c r="K57" t="str">
        <f t="shared" ca="1" si="6"/>
        <v>100 &lt; x &lt;= 1500</v>
      </c>
      <c r="P57">
        <v>450</v>
      </c>
    </row>
    <row r="58" spans="1:16" x14ac:dyDescent="0.35">
      <c r="A58" t="s">
        <v>106</v>
      </c>
      <c r="B58" t="s">
        <v>190</v>
      </c>
      <c r="C58" s="2" t="s">
        <v>191</v>
      </c>
      <c r="D58" t="str">
        <f t="shared" si="0"/>
        <v>2014-07-06</v>
      </c>
      <c r="E58" s="2" t="s">
        <v>3068</v>
      </c>
      <c r="F58" t="str">
        <f t="shared" si="1"/>
        <v>2014</v>
      </c>
      <c r="G58" t="str">
        <f t="shared" si="2"/>
        <v>07</v>
      </c>
      <c r="H58" t="str">
        <f t="shared" si="3"/>
        <v>06</v>
      </c>
      <c r="I58" s="2" t="str">
        <f t="shared" si="4"/>
        <v>06/07/2014</v>
      </c>
      <c r="J58" s="5">
        <f t="shared" ca="1" si="5"/>
        <v>1480</v>
      </c>
      <c r="K58" t="str">
        <f t="shared" ca="1" si="6"/>
        <v>100 &lt; x &lt;= 1500</v>
      </c>
      <c r="P58">
        <v>450</v>
      </c>
    </row>
    <row r="59" spans="1:16" x14ac:dyDescent="0.35">
      <c r="A59" t="s">
        <v>32</v>
      </c>
      <c r="B59" t="s">
        <v>193</v>
      </c>
      <c r="C59" s="2" t="s">
        <v>194</v>
      </c>
      <c r="D59" t="str">
        <f t="shared" si="0"/>
        <v>2015-10-20</v>
      </c>
      <c r="E59" s="2" t="s">
        <v>3069</v>
      </c>
      <c r="F59" t="str">
        <f t="shared" si="1"/>
        <v>2015</v>
      </c>
      <c r="G59" t="str">
        <f t="shared" si="2"/>
        <v>10</v>
      </c>
      <c r="H59" t="str">
        <f t="shared" si="3"/>
        <v>20</v>
      </c>
      <c r="I59" s="2" t="str">
        <f t="shared" si="4"/>
        <v>20/10/2015</v>
      </c>
      <c r="J59" s="5">
        <f t="shared" ca="1" si="5"/>
        <v>1144</v>
      </c>
      <c r="K59" t="str">
        <f t="shared" ca="1" si="6"/>
        <v>100 &lt; x &lt;= 1500</v>
      </c>
      <c r="P59">
        <v>453</v>
      </c>
    </row>
    <row r="60" spans="1:16" x14ac:dyDescent="0.35">
      <c r="A60" t="s">
        <v>80</v>
      </c>
      <c r="B60" t="s">
        <v>196</v>
      </c>
      <c r="C60" s="2" t="s">
        <v>197</v>
      </c>
      <c r="D60" t="str">
        <f t="shared" si="0"/>
        <v>2015-04-08</v>
      </c>
      <c r="E60" s="2" t="s">
        <v>3070</v>
      </c>
      <c r="F60" t="str">
        <f t="shared" si="1"/>
        <v>2015</v>
      </c>
      <c r="G60" t="str">
        <f t="shared" si="2"/>
        <v>04</v>
      </c>
      <c r="H60" t="str">
        <f t="shared" si="3"/>
        <v>08</v>
      </c>
      <c r="I60" s="2" t="str">
        <f t="shared" si="4"/>
        <v>08/04/2015</v>
      </c>
      <c r="J60" s="5">
        <f t="shared" ca="1" si="5"/>
        <v>1283</v>
      </c>
      <c r="K60" t="str">
        <f t="shared" ca="1" si="6"/>
        <v>100 &lt; x &lt;= 1500</v>
      </c>
      <c r="P60">
        <v>460</v>
      </c>
    </row>
    <row r="61" spans="1:16" x14ac:dyDescent="0.35">
      <c r="A61" t="s">
        <v>11</v>
      </c>
      <c r="B61" t="s">
        <v>199</v>
      </c>
      <c r="C61" s="2" t="s">
        <v>200</v>
      </c>
      <c r="D61" t="str">
        <f t="shared" si="0"/>
        <v>2012-01-20</v>
      </c>
      <c r="E61" s="2" t="s">
        <v>3071</v>
      </c>
      <c r="F61" t="str">
        <f t="shared" si="1"/>
        <v>2012</v>
      </c>
      <c r="G61" t="str">
        <f t="shared" si="2"/>
        <v>01</v>
      </c>
      <c r="H61" t="str">
        <f t="shared" si="3"/>
        <v>20</v>
      </c>
      <c r="I61" s="2" t="str">
        <f t="shared" si="4"/>
        <v>20/01/2012</v>
      </c>
      <c r="J61" s="5">
        <f t="shared" ca="1" si="5"/>
        <v>2121</v>
      </c>
      <c r="K61" t="str">
        <f t="shared" ca="1" si="6"/>
        <v>2000 &lt; x &lt;= 2500</v>
      </c>
      <c r="P61">
        <v>470</v>
      </c>
    </row>
    <row r="62" spans="1:16" x14ac:dyDescent="0.35">
      <c r="A62" t="s">
        <v>25</v>
      </c>
      <c r="B62" t="s">
        <v>202</v>
      </c>
      <c r="C62" s="2" t="s">
        <v>203</v>
      </c>
      <c r="D62" t="str">
        <f t="shared" si="0"/>
        <v>2015-10-23</v>
      </c>
      <c r="E62" s="2" t="s">
        <v>3072</v>
      </c>
      <c r="F62" t="str">
        <f t="shared" si="1"/>
        <v>2015</v>
      </c>
      <c r="G62" t="str">
        <f t="shared" si="2"/>
        <v>10</v>
      </c>
      <c r="H62" t="str">
        <f t="shared" si="3"/>
        <v>23</v>
      </c>
      <c r="I62" s="2" t="str">
        <f t="shared" si="4"/>
        <v>23/10/2015</v>
      </c>
      <c r="J62" s="5">
        <f t="shared" ca="1" si="5"/>
        <v>1141</v>
      </c>
      <c r="K62" t="str">
        <f t="shared" ca="1" si="6"/>
        <v>100 &lt; x &lt;= 1500</v>
      </c>
      <c r="P62">
        <v>474</v>
      </c>
    </row>
    <row r="63" spans="1:16" x14ac:dyDescent="0.35">
      <c r="A63" t="s">
        <v>11</v>
      </c>
      <c r="B63" t="s">
        <v>205</v>
      </c>
      <c r="C63" s="2" t="s">
        <v>206</v>
      </c>
      <c r="D63" t="str">
        <f t="shared" si="0"/>
        <v>2011-06-07</v>
      </c>
      <c r="E63" s="2" t="s">
        <v>3073</v>
      </c>
      <c r="F63" t="str">
        <f t="shared" si="1"/>
        <v>2011</v>
      </c>
      <c r="G63" t="str">
        <f t="shared" si="2"/>
        <v>06</v>
      </c>
      <c r="H63" t="str">
        <f t="shared" si="3"/>
        <v>07</v>
      </c>
      <c r="I63" s="2" t="str">
        <f t="shared" si="4"/>
        <v>07/06/2011</v>
      </c>
      <c r="J63" s="5">
        <f t="shared" ca="1" si="5"/>
        <v>2284</v>
      </c>
      <c r="K63" t="str">
        <f t="shared" ca="1" si="6"/>
        <v>2000 &lt; x &lt;= 2500</v>
      </c>
      <c r="P63">
        <v>475</v>
      </c>
    </row>
    <row r="64" spans="1:16" x14ac:dyDescent="0.35">
      <c r="A64" t="s">
        <v>58</v>
      </c>
      <c r="B64" t="s">
        <v>208</v>
      </c>
      <c r="C64" s="2" t="s">
        <v>209</v>
      </c>
      <c r="D64" t="str">
        <f t="shared" si="0"/>
        <v>2018-12-06</v>
      </c>
      <c r="E64" s="2" t="s">
        <v>3074</v>
      </c>
      <c r="F64" t="str">
        <f t="shared" si="1"/>
        <v>2018</v>
      </c>
      <c r="G64" t="str">
        <f t="shared" si="2"/>
        <v>12</v>
      </c>
      <c r="H64" t="str">
        <f t="shared" si="3"/>
        <v>06</v>
      </c>
      <c r="I64" s="2" t="str">
        <f t="shared" si="4"/>
        <v>06/12/2018</v>
      </c>
      <c r="J64" s="5">
        <f t="shared" ca="1" si="5"/>
        <v>327</v>
      </c>
      <c r="K64" t="str">
        <f t="shared" ca="1" si="6"/>
        <v>x &lt;= 500</v>
      </c>
      <c r="P64">
        <v>478</v>
      </c>
    </row>
    <row r="65" spans="1:16" x14ac:dyDescent="0.35">
      <c r="A65" t="s">
        <v>214</v>
      </c>
      <c r="B65" t="s">
        <v>211</v>
      </c>
      <c r="C65" s="2" t="s">
        <v>212</v>
      </c>
      <c r="D65" t="str">
        <f t="shared" si="0"/>
        <v>2017-04-17</v>
      </c>
      <c r="E65" s="2" t="s">
        <v>3075</v>
      </c>
      <c r="F65" t="str">
        <f t="shared" si="1"/>
        <v>2017</v>
      </c>
      <c r="G65" t="str">
        <f t="shared" si="2"/>
        <v>04</v>
      </c>
      <c r="H65" t="str">
        <f t="shared" si="3"/>
        <v>17</v>
      </c>
      <c r="I65" s="2" t="str">
        <f t="shared" si="4"/>
        <v>17/04/2017</v>
      </c>
      <c r="J65" s="5">
        <f t="shared" ca="1" si="5"/>
        <v>755</v>
      </c>
      <c r="K65" t="str">
        <f t="shared" ca="1" si="6"/>
        <v>500 &lt; x &lt;= 1000</v>
      </c>
      <c r="P65">
        <v>480</v>
      </c>
    </row>
    <row r="66" spans="1:16" x14ac:dyDescent="0.35">
      <c r="A66" t="s">
        <v>80</v>
      </c>
      <c r="B66" t="s">
        <v>215</v>
      </c>
      <c r="C66" s="2" t="s">
        <v>216</v>
      </c>
      <c r="D66" t="str">
        <f t="shared" si="0"/>
        <v>2010-04-06</v>
      </c>
      <c r="E66" s="2" t="s">
        <v>3076</v>
      </c>
      <c r="F66" t="str">
        <f t="shared" si="1"/>
        <v>2010</v>
      </c>
      <c r="G66" t="str">
        <f t="shared" si="2"/>
        <v>04</v>
      </c>
      <c r="H66" t="str">
        <f t="shared" si="3"/>
        <v>06</v>
      </c>
      <c r="I66" s="2" t="str">
        <f t="shared" si="4"/>
        <v>06/04/2010</v>
      </c>
      <c r="J66" s="5">
        <f t="shared" ca="1" si="5"/>
        <v>2589</v>
      </c>
      <c r="K66" t="str">
        <f t="shared" ca="1" si="6"/>
        <v>2500 &lt; x &lt;= 3000</v>
      </c>
      <c r="P66">
        <v>483</v>
      </c>
    </row>
    <row r="67" spans="1:16" x14ac:dyDescent="0.35">
      <c r="A67" t="s">
        <v>11</v>
      </c>
      <c r="B67" t="s">
        <v>218</v>
      </c>
      <c r="C67" s="2" t="s">
        <v>219</v>
      </c>
      <c r="D67" t="str">
        <f t="shared" ref="D67:D130" si="7">LEFT(C67,10)</f>
        <v>2010-03-11</v>
      </c>
      <c r="E67" s="2" t="s">
        <v>3077</v>
      </c>
      <c r="F67" t="str">
        <f t="shared" ref="F67:F130" si="8">LEFT(E67,4)</f>
        <v>2010</v>
      </c>
      <c r="G67" t="str">
        <f t="shared" ref="G67:G130" si="9">MID(E67,6,2)</f>
        <v>03</v>
      </c>
      <c r="H67" t="str">
        <f t="shared" ref="H67:H130" si="10">MID(E67,9,2)</f>
        <v>11</v>
      </c>
      <c r="I67" s="2" t="str">
        <f t="shared" ref="I67:I130" si="11">_xlfn.CONCAT(H67,"/",G67,"/",F67)</f>
        <v>11/03/2010</v>
      </c>
      <c r="J67" s="5">
        <f t="shared" ref="J67:J130" ca="1" si="12">NETWORKDAYS(I67,TODAY(),0)</f>
        <v>2607</v>
      </c>
      <c r="K67" t="str">
        <f t="shared" ref="K67:K130" ca="1" si="13">IF(J67&lt;501,"x &lt;= 500",IF(J67&lt;1001,"500 &lt; x &lt;= 1000",IF(J67&lt;1501,"100 &lt; x &lt;= 1500",IF(J67&lt;2001,"1500 &lt; x &lt;= 2000",IF(J67&lt;2501,"2000 &lt; x &lt;= 2500",IF(J67&lt;3001,"2500 &lt; x &lt;= 3000",IF(J67&gt;3001,"x &gt; 3000",)))))))</f>
        <v>2500 &lt; x &lt;= 3000</v>
      </c>
      <c r="P67">
        <v>485</v>
      </c>
    </row>
    <row r="68" spans="1:16" x14ac:dyDescent="0.35">
      <c r="A68" t="s">
        <v>224</v>
      </c>
      <c r="B68" t="s">
        <v>221</v>
      </c>
      <c r="C68" s="2" t="s">
        <v>222</v>
      </c>
      <c r="D68" t="str">
        <f t="shared" si="7"/>
        <v>2013-01-14</v>
      </c>
      <c r="E68" s="2" t="s">
        <v>3078</v>
      </c>
      <c r="F68" t="str">
        <f t="shared" si="8"/>
        <v>2013</v>
      </c>
      <c r="G68" t="str">
        <f t="shared" si="9"/>
        <v>01</v>
      </c>
      <c r="H68" t="str">
        <f t="shared" si="10"/>
        <v>14</v>
      </c>
      <c r="I68" s="2" t="str">
        <f t="shared" si="11"/>
        <v>14/01/2013</v>
      </c>
      <c r="J68" s="5">
        <f t="shared" ca="1" si="12"/>
        <v>1865</v>
      </c>
      <c r="K68" t="str">
        <f t="shared" ca="1" si="13"/>
        <v>1500 &lt; x &lt;= 2000</v>
      </c>
      <c r="P68">
        <v>490</v>
      </c>
    </row>
    <row r="69" spans="1:16" x14ac:dyDescent="0.35">
      <c r="A69" t="s">
        <v>11</v>
      </c>
      <c r="B69" t="s">
        <v>225</v>
      </c>
      <c r="C69" s="2" t="s">
        <v>226</v>
      </c>
      <c r="D69" t="str">
        <f t="shared" si="7"/>
        <v>2009-06-26</v>
      </c>
      <c r="E69" s="2" t="s">
        <v>3079</v>
      </c>
      <c r="F69" t="str">
        <f t="shared" si="8"/>
        <v>2009</v>
      </c>
      <c r="G69" t="str">
        <f t="shared" si="9"/>
        <v>06</v>
      </c>
      <c r="H69" t="str">
        <f t="shared" si="10"/>
        <v>26</v>
      </c>
      <c r="I69" s="2" t="str">
        <f t="shared" si="11"/>
        <v>26/06/2009</v>
      </c>
      <c r="J69" s="5">
        <f t="shared" ca="1" si="12"/>
        <v>2791</v>
      </c>
      <c r="K69" t="str">
        <f t="shared" ca="1" si="13"/>
        <v>2500 &lt; x &lt;= 3000</v>
      </c>
      <c r="P69">
        <v>499</v>
      </c>
    </row>
    <row r="70" spans="1:16" x14ac:dyDescent="0.35">
      <c r="A70" t="s">
        <v>80</v>
      </c>
      <c r="B70" t="s">
        <v>228</v>
      </c>
      <c r="C70" s="2" t="s">
        <v>229</v>
      </c>
      <c r="D70" t="str">
        <f t="shared" si="7"/>
        <v>2012-04-28</v>
      </c>
      <c r="E70" s="2" t="s">
        <v>3080</v>
      </c>
      <c r="F70" t="str">
        <f t="shared" si="8"/>
        <v>2012</v>
      </c>
      <c r="G70" t="str">
        <f t="shared" si="9"/>
        <v>04</v>
      </c>
      <c r="H70" t="str">
        <f t="shared" si="10"/>
        <v>28</v>
      </c>
      <c r="I70" s="2" t="str">
        <f t="shared" si="11"/>
        <v>28/04/2012</v>
      </c>
      <c r="J70" s="5">
        <f t="shared" ca="1" si="12"/>
        <v>2050</v>
      </c>
      <c r="K70" t="str">
        <f t="shared" ca="1" si="13"/>
        <v>2000 &lt; x &lt;= 2500</v>
      </c>
      <c r="P70">
        <v>500</v>
      </c>
    </row>
    <row r="71" spans="1:16" x14ac:dyDescent="0.35">
      <c r="A71" t="s">
        <v>11</v>
      </c>
      <c r="B71" t="s">
        <v>231</v>
      </c>
      <c r="C71" s="2" t="s">
        <v>232</v>
      </c>
      <c r="D71" t="str">
        <f t="shared" si="7"/>
        <v>2013-03-17</v>
      </c>
      <c r="E71" s="2" t="s">
        <v>3081</v>
      </c>
      <c r="F71" t="str">
        <f t="shared" si="8"/>
        <v>2013</v>
      </c>
      <c r="G71" t="str">
        <f t="shared" si="9"/>
        <v>03</v>
      </c>
      <c r="H71" t="str">
        <f t="shared" si="10"/>
        <v>17</v>
      </c>
      <c r="I71" s="2" t="str">
        <f t="shared" si="11"/>
        <v>17/03/2013</v>
      </c>
      <c r="J71" s="5">
        <f t="shared" ca="1" si="12"/>
        <v>1820</v>
      </c>
      <c r="K71" t="str">
        <f t="shared" ca="1" si="13"/>
        <v>1500 &lt; x &lt;= 2000</v>
      </c>
      <c r="P71">
        <v>501</v>
      </c>
    </row>
    <row r="72" spans="1:16" x14ac:dyDescent="0.35">
      <c r="A72" t="s">
        <v>11</v>
      </c>
      <c r="B72" t="s">
        <v>234</v>
      </c>
      <c r="C72" s="2" t="s">
        <v>235</v>
      </c>
      <c r="D72" t="str">
        <f t="shared" si="7"/>
        <v>2013-04-08</v>
      </c>
      <c r="E72" s="2" t="s">
        <v>3082</v>
      </c>
      <c r="F72" t="str">
        <f t="shared" si="8"/>
        <v>2013</v>
      </c>
      <c r="G72" t="str">
        <f t="shared" si="9"/>
        <v>04</v>
      </c>
      <c r="H72" t="str">
        <f t="shared" si="10"/>
        <v>08</v>
      </c>
      <c r="I72" s="2" t="str">
        <f t="shared" si="11"/>
        <v>08/04/2013</v>
      </c>
      <c r="J72" s="5">
        <f t="shared" ca="1" si="12"/>
        <v>1805</v>
      </c>
      <c r="K72" t="str">
        <f t="shared" ca="1" si="13"/>
        <v>1500 &lt; x &lt;= 2000</v>
      </c>
      <c r="P72">
        <v>502</v>
      </c>
    </row>
    <row r="73" spans="1:16" x14ac:dyDescent="0.35">
      <c r="A73" t="s">
        <v>58</v>
      </c>
      <c r="B73" t="s">
        <v>237</v>
      </c>
      <c r="C73" s="2" t="s">
        <v>238</v>
      </c>
      <c r="D73" t="str">
        <f t="shared" si="7"/>
        <v>2010-02-08</v>
      </c>
      <c r="E73" s="2" t="s">
        <v>3083</v>
      </c>
      <c r="F73" t="str">
        <f t="shared" si="8"/>
        <v>2010</v>
      </c>
      <c r="G73" t="str">
        <f t="shared" si="9"/>
        <v>02</v>
      </c>
      <c r="H73" t="str">
        <f t="shared" si="10"/>
        <v>08</v>
      </c>
      <c r="I73" s="2" t="str">
        <f t="shared" si="11"/>
        <v>08/02/2010</v>
      </c>
      <c r="J73" s="5">
        <f t="shared" ca="1" si="12"/>
        <v>2630</v>
      </c>
      <c r="K73" t="str">
        <f t="shared" ca="1" si="13"/>
        <v>2500 &lt; x &lt;= 3000</v>
      </c>
      <c r="P73">
        <v>503</v>
      </c>
    </row>
    <row r="74" spans="1:16" x14ac:dyDescent="0.35">
      <c r="A74" t="s">
        <v>80</v>
      </c>
      <c r="B74" t="s">
        <v>240</v>
      </c>
      <c r="C74" s="2" t="s">
        <v>241</v>
      </c>
      <c r="D74" t="str">
        <f t="shared" si="7"/>
        <v>2015-03-28</v>
      </c>
      <c r="E74" s="2" t="s">
        <v>3084</v>
      </c>
      <c r="F74" t="str">
        <f t="shared" si="8"/>
        <v>2015</v>
      </c>
      <c r="G74" t="str">
        <f t="shared" si="9"/>
        <v>03</v>
      </c>
      <c r="H74" t="str">
        <f t="shared" si="10"/>
        <v>28</v>
      </c>
      <c r="I74" s="2" t="str">
        <f t="shared" si="11"/>
        <v>28/03/2015</v>
      </c>
      <c r="J74" s="5">
        <f t="shared" ca="1" si="12"/>
        <v>1290</v>
      </c>
      <c r="K74" t="str">
        <f t="shared" ca="1" si="13"/>
        <v>100 &lt; x &lt;= 1500</v>
      </c>
      <c r="P74">
        <v>506</v>
      </c>
    </row>
    <row r="75" spans="1:16" x14ac:dyDescent="0.35">
      <c r="A75" t="s">
        <v>246</v>
      </c>
      <c r="B75" t="s">
        <v>243</v>
      </c>
      <c r="C75" s="2" t="s">
        <v>244</v>
      </c>
      <c r="D75" t="str">
        <f t="shared" si="7"/>
        <v>2014-04-03</v>
      </c>
      <c r="E75" s="2" t="s">
        <v>3085</v>
      </c>
      <c r="F75" t="str">
        <f t="shared" si="8"/>
        <v>2014</v>
      </c>
      <c r="G75" t="str">
        <f t="shared" si="9"/>
        <v>04</v>
      </c>
      <c r="H75" t="str">
        <f t="shared" si="10"/>
        <v>03</v>
      </c>
      <c r="I75" s="2" t="str">
        <f t="shared" si="11"/>
        <v>03/04/2014</v>
      </c>
      <c r="J75" s="5">
        <f t="shared" ca="1" si="12"/>
        <v>1547</v>
      </c>
      <c r="K75" t="str">
        <f t="shared" ca="1" si="13"/>
        <v>1500 &lt; x &lt;= 2000</v>
      </c>
      <c r="P75">
        <v>510</v>
      </c>
    </row>
    <row r="76" spans="1:16" x14ac:dyDescent="0.35">
      <c r="A76" t="s">
        <v>62</v>
      </c>
      <c r="B76" t="s">
        <v>247</v>
      </c>
      <c r="C76" s="2" t="s">
        <v>248</v>
      </c>
      <c r="D76" t="str">
        <f t="shared" si="7"/>
        <v>2016-03-18</v>
      </c>
      <c r="E76" s="2" t="s">
        <v>3086</v>
      </c>
      <c r="F76" t="str">
        <f t="shared" si="8"/>
        <v>2016</v>
      </c>
      <c r="G76" t="str">
        <f t="shared" si="9"/>
        <v>03</v>
      </c>
      <c r="H76" t="str">
        <f t="shared" si="10"/>
        <v>18</v>
      </c>
      <c r="I76" s="2" t="str">
        <f t="shared" si="11"/>
        <v>18/03/2016</v>
      </c>
      <c r="J76" s="5">
        <f t="shared" ca="1" si="12"/>
        <v>1036</v>
      </c>
      <c r="K76" t="str">
        <f t="shared" ca="1" si="13"/>
        <v>100 &lt; x &lt;= 1500</v>
      </c>
      <c r="P76">
        <v>511</v>
      </c>
    </row>
    <row r="77" spans="1:16" x14ac:dyDescent="0.35">
      <c r="A77" t="s">
        <v>80</v>
      </c>
      <c r="B77" t="s">
        <v>250</v>
      </c>
      <c r="C77" s="2" t="s">
        <v>251</v>
      </c>
      <c r="D77" t="str">
        <f t="shared" si="7"/>
        <v>2012-02-25</v>
      </c>
      <c r="E77" s="2" t="s">
        <v>3087</v>
      </c>
      <c r="F77" t="str">
        <f t="shared" si="8"/>
        <v>2012</v>
      </c>
      <c r="G77" t="str">
        <f t="shared" si="9"/>
        <v>02</v>
      </c>
      <c r="H77" t="str">
        <f t="shared" si="10"/>
        <v>25</v>
      </c>
      <c r="I77" s="2" t="str">
        <f t="shared" si="11"/>
        <v>25/02/2012</v>
      </c>
      <c r="J77" s="5">
        <f t="shared" ca="1" si="12"/>
        <v>2095</v>
      </c>
      <c r="K77" t="str">
        <f t="shared" ca="1" si="13"/>
        <v>2000 &lt; x &lt;= 2500</v>
      </c>
      <c r="P77">
        <v>513</v>
      </c>
    </row>
    <row r="78" spans="1:16" x14ac:dyDescent="0.35">
      <c r="A78" t="s">
        <v>11</v>
      </c>
      <c r="B78" t="s">
        <v>253</v>
      </c>
      <c r="C78" s="2" t="s">
        <v>254</v>
      </c>
      <c r="D78" t="str">
        <f t="shared" si="7"/>
        <v>2013-11-27</v>
      </c>
      <c r="E78" s="2" t="s">
        <v>3088</v>
      </c>
      <c r="F78" t="str">
        <f t="shared" si="8"/>
        <v>2013</v>
      </c>
      <c r="G78" t="str">
        <f t="shared" si="9"/>
        <v>11</v>
      </c>
      <c r="H78" t="str">
        <f t="shared" si="10"/>
        <v>27</v>
      </c>
      <c r="I78" s="2" t="str">
        <f t="shared" si="11"/>
        <v>27/11/2013</v>
      </c>
      <c r="J78" s="5">
        <f t="shared" ca="1" si="12"/>
        <v>1638</v>
      </c>
      <c r="K78" t="str">
        <f t="shared" ca="1" si="13"/>
        <v>1500 &lt; x &lt;= 2000</v>
      </c>
      <c r="P78">
        <v>515</v>
      </c>
    </row>
    <row r="79" spans="1:16" x14ac:dyDescent="0.35">
      <c r="A79" t="s">
        <v>58</v>
      </c>
      <c r="B79" t="s">
        <v>256</v>
      </c>
      <c r="C79" s="2" t="s">
        <v>257</v>
      </c>
      <c r="D79" t="str">
        <f t="shared" si="7"/>
        <v>2012-10-19</v>
      </c>
      <c r="E79" s="2" t="s">
        <v>3089</v>
      </c>
      <c r="F79" t="str">
        <f t="shared" si="8"/>
        <v>2012</v>
      </c>
      <c r="G79" t="str">
        <f t="shared" si="9"/>
        <v>10</v>
      </c>
      <c r="H79" t="str">
        <f t="shared" si="10"/>
        <v>19</v>
      </c>
      <c r="I79" s="2" t="str">
        <f t="shared" si="11"/>
        <v>19/10/2012</v>
      </c>
      <c r="J79" s="5">
        <f t="shared" ca="1" si="12"/>
        <v>1926</v>
      </c>
      <c r="K79" t="str">
        <f t="shared" ca="1" si="13"/>
        <v>1500 &lt; x &lt;= 2000</v>
      </c>
      <c r="P79">
        <v>515</v>
      </c>
    </row>
    <row r="80" spans="1:16" x14ac:dyDescent="0.35">
      <c r="A80" t="s">
        <v>11</v>
      </c>
      <c r="B80" t="s">
        <v>259</v>
      </c>
      <c r="C80" s="2" t="s">
        <v>260</v>
      </c>
      <c r="D80" t="str">
        <f t="shared" si="7"/>
        <v>2016-10-05</v>
      </c>
      <c r="E80" s="2" t="s">
        <v>3090</v>
      </c>
      <c r="F80" t="str">
        <f t="shared" si="8"/>
        <v>2016</v>
      </c>
      <c r="G80" t="str">
        <f t="shared" si="9"/>
        <v>10</v>
      </c>
      <c r="H80" t="str">
        <f t="shared" si="10"/>
        <v>05</v>
      </c>
      <c r="I80" s="2" t="str">
        <f t="shared" si="11"/>
        <v>05/10/2016</v>
      </c>
      <c r="J80" s="5">
        <f t="shared" ca="1" si="12"/>
        <v>893</v>
      </c>
      <c r="K80" t="str">
        <f t="shared" ca="1" si="13"/>
        <v>500 &lt; x &lt;= 1000</v>
      </c>
      <c r="P80">
        <v>518</v>
      </c>
    </row>
    <row r="81" spans="1:16" x14ac:dyDescent="0.35">
      <c r="A81" t="s">
        <v>73</v>
      </c>
      <c r="B81" t="s">
        <v>262</v>
      </c>
      <c r="C81" s="2" t="s">
        <v>263</v>
      </c>
      <c r="D81" t="str">
        <f t="shared" si="7"/>
        <v>2013-06-17</v>
      </c>
      <c r="E81" s="2" t="s">
        <v>3091</v>
      </c>
      <c r="F81" t="str">
        <f t="shared" si="8"/>
        <v>2013</v>
      </c>
      <c r="G81" t="str">
        <f t="shared" si="9"/>
        <v>06</v>
      </c>
      <c r="H81" t="str">
        <f t="shared" si="10"/>
        <v>17</v>
      </c>
      <c r="I81" s="2" t="str">
        <f t="shared" si="11"/>
        <v>17/06/2013</v>
      </c>
      <c r="J81" s="5">
        <f t="shared" ca="1" si="12"/>
        <v>1755</v>
      </c>
      <c r="K81" t="str">
        <f t="shared" ca="1" si="13"/>
        <v>1500 &lt; x &lt;= 2000</v>
      </c>
      <c r="P81">
        <v>523</v>
      </c>
    </row>
    <row r="82" spans="1:16" x14ac:dyDescent="0.35">
      <c r="A82" t="s">
        <v>268</v>
      </c>
      <c r="B82" t="s">
        <v>265</v>
      </c>
      <c r="C82" s="2" t="s">
        <v>266</v>
      </c>
      <c r="D82" t="str">
        <f t="shared" si="7"/>
        <v>2008-04-11</v>
      </c>
      <c r="E82" s="2" t="s">
        <v>3092</v>
      </c>
      <c r="F82" t="str">
        <f t="shared" si="8"/>
        <v>2008</v>
      </c>
      <c r="G82" t="str">
        <f t="shared" si="9"/>
        <v>04</v>
      </c>
      <c r="H82" t="str">
        <f t="shared" si="10"/>
        <v>11</v>
      </c>
      <c r="I82" s="2" t="str">
        <f t="shared" si="11"/>
        <v>11/04/2008</v>
      </c>
      <c r="J82" s="5">
        <f t="shared" ca="1" si="12"/>
        <v>3106</v>
      </c>
      <c r="K82" t="str">
        <f t="shared" ca="1" si="13"/>
        <v>x &gt; 3000</v>
      </c>
      <c r="P82">
        <v>523</v>
      </c>
    </row>
    <row r="83" spans="1:16" x14ac:dyDescent="0.35">
      <c r="A83" t="s">
        <v>62</v>
      </c>
      <c r="B83" t="s">
        <v>269</v>
      </c>
      <c r="C83" s="2" t="s">
        <v>270</v>
      </c>
      <c r="D83" t="str">
        <f t="shared" si="7"/>
        <v>2018-05-15</v>
      </c>
      <c r="E83" s="2" t="s">
        <v>3093</v>
      </c>
      <c r="F83" t="str">
        <f t="shared" si="8"/>
        <v>2018</v>
      </c>
      <c r="G83" t="str">
        <f t="shared" si="9"/>
        <v>05</v>
      </c>
      <c r="H83" t="str">
        <f t="shared" si="10"/>
        <v>15</v>
      </c>
      <c r="I83" s="2" t="str">
        <f t="shared" si="11"/>
        <v>15/05/2018</v>
      </c>
      <c r="J83" s="5">
        <f t="shared" ca="1" si="12"/>
        <v>474</v>
      </c>
      <c r="K83" t="str">
        <f t="shared" ca="1" si="13"/>
        <v>x &lt;= 500</v>
      </c>
      <c r="P83">
        <v>525</v>
      </c>
    </row>
    <row r="84" spans="1:16" x14ac:dyDescent="0.35">
      <c r="A84" t="s">
        <v>275</v>
      </c>
      <c r="B84" t="s">
        <v>272</v>
      </c>
      <c r="C84" s="2" t="s">
        <v>273</v>
      </c>
      <c r="D84" t="str">
        <f t="shared" si="7"/>
        <v>2014-11-11</v>
      </c>
      <c r="E84" s="2" t="s">
        <v>3094</v>
      </c>
      <c r="F84" t="str">
        <f t="shared" si="8"/>
        <v>2014</v>
      </c>
      <c r="G84" t="str">
        <f t="shared" si="9"/>
        <v>11</v>
      </c>
      <c r="H84" t="str">
        <f t="shared" si="10"/>
        <v>11</v>
      </c>
      <c r="I84" s="2" t="str">
        <f t="shared" si="11"/>
        <v>11/11/2014</v>
      </c>
      <c r="J84" s="5">
        <f t="shared" ca="1" si="12"/>
        <v>1389</v>
      </c>
      <c r="K84" t="str">
        <f t="shared" ca="1" si="13"/>
        <v>100 &lt; x &lt;= 1500</v>
      </c>
      <c r="P84">
        <v>527</v>
      </c>
    </row>
    <row r="85" spans="1:16" x14ac:dyDescent="0.35">
      <c r="A85" t="s">
        <v>11</v>
      </c>
      <c r="B85" t="s">
        <v>276</v>
      </c>
      <c r="C85" s="2" t="s">
        <v>277</v>
      </c>
      <c r="D85" t="str">
        <f t="shared" si="7"/>
        <v>2010-01-24</v>
      </c>
      <c r="E85" s="2" t="s">
        <v>3095</v>
      </c>
      <c r="F85" t="str">
        <f t="shared" si="8"/>
        <v>2010</v>
      </c>
      <c r="G85" t="str">
        <f t="shared" si="9"/>
        <v>01</v>
      </c>
      <c r="H85" t="str">
        <f t="shared" si="10"/>
        <v>24</v>
      </c>
      <c r="I85" s="2" t="str">
        <f t="shared" si="11"/>
        <v>24/01/2010</v>
      </c>
      <c r="J85" s="5">
        <f t="shared" ca="1" si="12"/>
        <v>2640</v>
      </c>
      <c r="K85" t="str">
        <f t="shared" ca="1" si="13"/>
        <v>2500 &lt; x &lt;= 3000</v>
      </c>
      <c r="P85">
        <v>530</v>
      </c>
    </row>
    <row r="86" spans="1:16" x14ac:dyDescent="0.35">
      <c r="A86" t="s">
        <v>11</v>
      </c>
      <c r="B86" t="s">
        <v>279</v>
      </c>
      <c r="C86" s="2" t="s">
        <v>280</v>
      </c>
      <c r="D86" t="str">
        <f t="shared" si="7"/>
        <v>2012-05-13</v>
      </c>
      <c r="E86" s="2" t="s">
        <v>3096</v>
      </c>
      <c r="F86" t="str">
        <f t="shared" si="8"/>
        <v>2012</v>
      </c>
      <c r="G86" t="str">
        <f t="shared" si="9"/>
        <v>05</v>
      </c>
      <c r="H86" t="str">
        <f t="shared" si="10"/>
        <v>13</v>
      </c>
      <c r="I86" s="2" t="str">
        <f t="shared" si="11"/>
        <v>13/05/2012</v>
      </c>
      <c r="J86" s="5">
        <f t="shared" ca="1" si="12"/>
        <v>2040</v>
      </c>
      <c r="K86" t="str">
        <f t="shared" ca="1" si="13"/>
        <v>2000 &lt; x &lt;= 2500</v>
      </c>
      <c r="P86">
        <v>530</v>
      </c>
    </row>
    <row r="87" spans="1:16" x14ac:dyDescent="0.35">
      <c r="A87" t="s">
        <v>214</v>
      </c>
      <c r="B87" t="s">
        <v>282</v>
      </c>
      <c r="C87" s="2" t="s">
        <v>283</v>
      </c>
      <c r="D87" t="str">
        <f t="shared" si="7"/>
        <v>2016-09-03</v>
      </c>
      <c r="E87" s="2" t="s">
        <v>3097</v>
      </c>
      <c r="F87" t="str">
        <f t="shared" si="8"/>
        <v>2016</v>
      </c>
      <c r="G87" t="str">
        <f t="shared" si="9"/>
        <v>09</v>
      </c>
      <c r="H87" t="str">
        <f t="shared" si="10"/>
        <v>03</v>
      </c>
      <c r="I87" s="2" t="str">
        <f t="shared" si="11"/>
        <v>03/09/2016</v>
      </c>
      <c r="J87" s="5">
        <f t="shared" ca="1" si="12"/>
        <v>915</v>
      </c>
      <c r="K87" t="str">
        <f t="shared" ca="1" si="13"/>
        <v>500 &lt; x &lt;= 1000</v>
      </c>
      <c r="P87">
        <v>539</v>
      </c>
    </row>
    <row r="88" spans="1:16" x14ac:dyDescent="0.35">
      <c r="A88" t="s">
        <v>32</v>
      </c>
      <c r="B88" t="s">
        <v>285</v>
      </c>
      <c r="C88" s="2" t="s">
        <v>286</v>
      </c>
      <c r="D88" t="str">
        <f t="shared" si="7"/>
        <v>2018-04-06</v>
      </c>
      <c r="E88" s="2" t="s">
        <v>3098</v>
      </c>
      <c r="F88" t="str">
        <f t="shared" si="8"/>
        <v>2018</v>
      </c>
      <c r="G88" t="str">
        <f t="shared" si="9"/>
        <v>04</v>
      </c>
      <c r="H88" t="str">
        <f t="shared" si="10"/>
        <v>06</v>
      </c>
      <c r="I88" s="2" t="str">
        <f t="shared" si="11"/>
        <v>06/04/2018</v>
      </c>
      <c r="J88" s="5">
        <f t="shared" ca="1" si="12"/>
        <v>501</v>
      </c>
      <c r="K88" t="str">
        <f t="shared" ca="1" si="13"/>
        <v>500 &lt; x &lt;= 1000</v>
      </c>
      <c r="P88">
        <v>540</v>
      </c>
    </row>
    <row r="89" spans="1:16" x14ac:dyDescent="0.35">
      <c r="A89" t="s">
        <v>11</v>
      </c>
      <c r="B89" t="s">
        <v>288</v>
      </c>
      <c r="C89" s="2" t="s">
        <v>289</v>
      </c>
      <c r="D89" t="str">
        <f t="shared" si="7"/>
        <v>2011-02-06</v>
      </c>
      <c r="E89" s="2" t="s">
        <v>3099</v>
      </c>
      <c r="F89" t="str">
        <f t="shared" si="8"/>
        <v>2011</v>
      </c>
      <c r="G89" t="str">
        <f t="shared" si="9"/>
        <v>02</v>
      </c>
      <c r="H89" t="str">
        <f t="shared" si="10"/>
        <v>06</v>
      </c>
      <c r="I89" s="2" t="str">
        <f t="shared" si="11"/>
        <v>06/02/2011</v>
      </c>
      <c r="J89" s="5">
        <f t="shared" ca="1" si="12"/>
        <v>2370</v>
      </c>
      <c r="K89" t="str">
        <f t="shared" ca="1" si="13"/>
        <v>2000 &lt; x &lt;= 2500</v>
      </c>
      <c r="P89">
        <v>544</v>
      </c>
    </row>
    <row r="90" spans="1:16" x14ac:dyDescent="0.35">
      <c r="A90" t="s">
        <v>294</v>
      </c>
      <c r="B90" t="s">
        <v>291</v>
      </c>
      <c r="C90" s="2" t="s">
        <v>292</v>
      </c>
      <c r="D90" t="str">
        <f t="shared" si="7"/>
        <v>2012-02-09</v>
      </c>
      <c r="E90" s="2" t="s">
        <v>3100</v>
      </c>
      <c r="F90" t="str">
        <f t="shared" si="8"/>
        <v>2012</v>
      </c>
      <c r="G90" t="str">
        <f t="shared" si="9"/>
        <v>02</v>
      </c>
      <c r="H90" t="str">
        <f t="shared" si="10"/>
        <v>09</v>
      </c>
      <c r="I90" s="2" t="str">
        <f t="shared" si="11"/>
        <v>09/02/2012</v>
      </c>
      <c r="J90" s="5">
        <f t="shared" ca="1" si="12"/>
        <v>2107</v>
      </c>
      <c r="K90" t="str">
        <f t="shared" ca="1" si="13"/>
        <v>2000 &lt; x &lt;= 2500</v>
      </c>
      <c r="P90">
        <v>544</v>
      </c>
    </row>
    <row r="91" spans="1:16" x14ac:dyDescent="0.35">
      <c r="A91" t="s">
        <v>80</v>
      </c>
      <c r="B91" t="s">
        <v>295</v>
      </c>
      <c r="C91" s="2" t="s">
        <v>296</v>
      </c>
      <c r="D91" t="str">
        <f t="shared" si="7"/>
        <v>2014-07-15</v>
      </c>
      <c r="E91" s="2" t="s">
        <v>3101</v>
      </c>
      <c r="F91" t="str">
        <f t="shared" si="8"/>
        <v>2014</v>
      </c>
      <c r="G91" t="str">
        <f t="shared" si="9"/>
        <v>07</v>
      </c>
      <c r="H91" t="str">
        <f t="shared" si="10"/>
        <v>15</v>
      </c>
      <c r="I91" s="2" t="str">
        <f t="shared" si="11"/>
        <v>15/07/2014</v>
      </c>
      <c r="J91" s="5">
        <f t="shared" ca="1" si="12"/>
        <v>1474</v>
      </c>
      <c r="K91" t="str">
        <f t="shared" ca="1" si="13"/>
        <v>100 &lt; x &lt;= 1500</v>
      </c>
      <c r="P91">
        <v>547</v>
      </c>
    </row>
    <row r="92" spans="1:16" x14ac:dyDescent="0.35">
      <c r="A92" t="s">
        <v>11</v>
      </c>
      <c r="B92" t="s">
        <v>298</v>
      </c>
      <c r="C92" s="2" t="s">
        <v>299</v>
      </c>
      <c r="D92" t="str">
        <f t="shared" si="7"/>
        <v>2012-04-07</v>
      </c>
      <c r="E92" s="2" t="s">
        <v>3102</v>
      </c>
      <c r="F92" t="str">
        <f t="shared" si="8"/>
        <v>2012</v>
      </c>
      <c r="G92" t="str">
        <f t="shared" si="9"/>
        <v>04</v>
      </c>
      <c r="H92" t="str">
        <f t="shared" si="10"/>
        <v>07</v>
      </c>
      <c r="I92" s="2" t="str">
        <f t="shared" si="11"/>
        <v>07/04/2012</v>
      </c>
      <c r="J92" s="5">
        <f t="shared" ca="1" si="12"/>
        <v>2065</v>
      </c>
      <c r="K92" t="str">
        <f t="shared" ca="1" si="13"/>
        <v>2000 &lt; x &lt;= 2500</v>
      </c>
      <c r="P92">
        <v>552</v>
      </c>
    </row>
    <row r="93" spans="1:16" x14ac:dyDescent="0.35">
      <c r="A93" t="s">
        <v>11</v>
      </c>
      <c r="B93" t="s">
        <v>301</v>
      </c>
      <c r="C93" s="2" t="s">
        <v>302</v>
      </c>
      <c r="D93" t="str">
        <f t="shared" si="7"/>
        <v>2011-03-01</v>
      </c>
      <c r="E93" s="2" t="s">
        <v>3103</v>
      </c>
      <c r="F93" t="str">
        <f t="shared" si="8"/>
        <v>2011</v>
      </c>
      <c r="G93" t="str">
        <f t="shared" si="9"/>
        <v>03</v>
      </c>
      <c r="H93" t="str">
        <f t="shared" si="10"/>
        <v>01</v>
      </c>
      <c r="I93" s="2" t="str">
        <f t="shared" si="11"/>
        <v>01/03/2011</v>
      </c>
      <c r="J93" s="5">
        <f t="shared" ca="1" si="12"/>
        <v>2354</v>
      </c>
      <c r="K93" t="str">
        <f t="shared" ca="1" si="13"/>
        <v>2000 &lt; x &lt;= 2500</v>
      </c>
      <c r="P93">
        <v>560</v>
      </c>
    </row>
    <row r="94" spans="1:16" x14ac:dyDescent="0.35">
      <c r="A94" t="s">
        <v>15</v>
      </c>
      <c r="B94" t="s">
        <v>304</v>
      </c>
      <c r="C94" s="2" t="s">
        <v>305</v>
      </c>
      <c r="D94" t="str">
        <f t="shared" si="7"/>
        <v>2010-06-16</v>
      </c>
      <c r="E94" s="2" t="s">
        <v>3104</v>
      </c>
      <c r="F94" t="str">
        <f t="shared" si="8"/>
        <v>2010</v>
      </c>
      <c r="G94" t="str">
        <f t="shared" si="9"/>
        <v>06</v>
      </c>
      <c r="H94" t="str">
        <f t="shared" si="10"/>
        <v>16</v>
      </c>
      <c r="I94" s="2" t="str">
        <f t="shared" si="11"/>
        <v>16/06/2010</v>
      </c>
      <c r="J94" s="5">
        <f t="shared" ca="1" si="12"/>
        <v>2538</v>
      </c>
      <c r="K94" t="str">
        <f t="shared" ca="1" si="13"/>
        <v>2500 &lt; x &lt;= 3000</v>
      </c>
      <c r="P94">
        <v>567</v>
      </c>
    </row>
    <row r="95" spans="1:16" x14ac:dyDescent="0.35">
      <c r="A95" t="s">
        <v>11</v>
      </c>
      <c r="B95" t="s">
        <v>307</v>
      </c>
      <c r="C95" s="2" t="s">
        <v>308</v>
      </c>
      <c r="D95" t="str">
        <f t="shared" si="7"/>
        <v>2015-05-21</v>
      </c>
      <c r="E95" s="2" t="s">
        <v>3105</v>
      </c>
      <c r="F95" t="str">
        <f t="shared" si="8"/>
        <v>2015</v>
      </c>
      <c r="G95" t="str">
        <f t="shared" si="9"/>
        <v>05</v>
      </c>
      <c r="H95" t="str">
        <f t="shared" si="10"/>
        <v>21</v>
      </c>
      <c r="I95" s="2" t="str">
        <f t="shared" si="11"/>
        <v>21/05/2015</v>
      </c>
      <c r="J95" s="5">
        <f t="shared" ca="1" si="12"/>
        <v>1252</v>
      </c>
      <c r="K95" t="str">
        <f t="shared" ca="1" si="13"/>
        <v>100 &lt; x &lt;= 1500</v>
      </c>
      <c r="P95">
        <v>571</v>
      </c>
    </row>
    <row r="96" spans="1:16" x14ac:dyDescent="0.35">
      <c r="A96" t="s">
        <v>25</v>
      </c>
      <c r="B96" t="s">
        <v>310</v>
      </c>
      <c r="C96" s="2" t="s">
        <v>311</v>
      </c>
      <c r="D96" t="str">
        <f t="shared" si="7"/>
        <v>2012-07-19</v>
      </c>
      <c r="E96" s="2" t="s">
        <v>3106</v>
      </c>
      <c r="F96" t="str">
        <f t="shared" si="8"/>
        <v>2012</v>
      </c>
      <c r="G96" t="str">
        <f t="shared" si="9"/>
        <v>07</v>
      </c>
      <c r="H96" t="str">
        <f t="shared" si="10"/>
        <v>19</v>
      </c>
      <c r="I96" s="2" t="str">
        <f t="shared" si="11"/>
        <v>19/07/2012</v>
      </c>
      <c r="J96" s="5">
        <f t="shared" ca="1" si="12"/>
        <v>1992</v>
      </c>
      <c r="K96" t="str">
        <f t="shared" ca="1" si="13"/>
        <v>1500 &lt; x &lt;= 2000</v>
      </c>
      <c r="P96">
        <v>571</v>
      </c>
    </row>
    <row r="97" spans="1:16" x14ac:dyDescent="0.35">
      <c r="A97" t="s">
        <v>25</v>
      </c>
      <c r="B97" t="s">
        <v>313</v>
      </c>
      <c r="C97" s="2" t="s">
        <v>314</v>
      </c>
      <c r="D97" t="str">
        <f t="shared" si="7"/>
        <v>2010-12-19</v>
      </c>
      <c r="E97" s="2" t="s">
        <v>3107</v>
      </c>
      <c r="F97" t="str">
        <f t="shared" si="8"/>
        <v>2010</v>
      </c>
      <c r="G97" t="str">
        <f t="shared" si="9"/>
        <v>12</v>
      </c>
      <c r="H97" t="str">
        <f t="shared" si="10"/>
        <v>19</v>
      </c>
      <c r="I97" s="2" t="str">
        <f t="shared" si="11"/>
        <v>19/12/2010</v>
      </c>
      <c r="J97" s="5">
        <f t="shared" ca="1" si="12"/>
        <v>2405</v>
      </c>
      <c r="K97" t="str">
        <f t="shared" ca="1" si="13"/>
        <v>2000 &lt; x &lt;= 2500</v>
      </c>
      <c r="P97">
        <v>573</v>
      </c>
    </row>
    <row r="98" spans="1:16" x14ac:dyDescent="0.35">
      <c r="A98" t="s">
        <v>58</v>
      </c>
      <c r="B98" t="s">
        <v>316</v>
      </c>
      <c r="C98" s="2" t="s">
        <v>317</v>
      </c>
      <c r="D98" t="str">
        <f t="shared" si="7"/>
        <v>2017-02-14</v>
      </c>
      <c r="E98" s="2" t="s">
        <v>3108</v>
      </c>
      <c r="F98" t="str">
        <f t="shared" si="8"/>
        <v>2017</v>
      </c>
      <c r="G98" t="str">
        <f t="shared" si="9"/>
        <v>02</v>
      </c>
      <c r="H98" t="str">
        <f t="shared" si="10"/>
        <v>14</v>
      </c>
      <c r="I98" s="2" t="str">
        <f t="shared" si="11"/>
        <v>14/02/2017</v>
      </c>
      <c r="J98" s="5">
        <f t="shared" ca="1" si="12"/>
        <v>799</v>
      </c>
      <c r="K98" t="str">
        <f t="shared" ca="1" si="13"/>
        <v>500 &lt; x &lt;= 1000</v>
      </c>
      <c r="P98">
        <v>579</v>
      </c>
    </row>
    <row r="99" spans="1:16" x14ac:dyDescent="0.35">
      <c r="A99" t="s">
        <v>80</v>
      </c>
      <c r="B99" t="s">
        <v>319</v>
      </c>
      <c r="C99" s="2" t="s">
        <v>320</v>
      </c>
      <c r="D99" t="str">
        <f t="shared" si="7"/>
        <v>2012-03-06</v>
      </c>
      <c r="E99" s="2" t="s">
        <v>3109</v>
      </c>
      <c r="F99" t="str">
        <f t="shared" si="8"/>
        <v>2012</v>
      </c>
      <c r="G99" t="str">
        <f t="shared" si="9"/>
        <v>03</v>
      </c>
      <c r="H99" t="str">
        <f t="shared" si="10"/>
        <v>06</v>
      </c>
      <c r="I99" s="2" t="str">
        <f t="shared" si="11"/>
        <v>06/03/2012</v>
      </c>
      <c r="J99" s="5">
        <f t="shared" ca="1" si="12"/>
        <v>2089</v>
      </c>
      <c r="K99" t="str">
        <f t="shared" ca="1" si="13"/>
        <v>2000 &lt; x &lt;= 2500</v>
      </c>
      <c r="P99">
        <v>580</v>
      </c>
    </row>
    <row r="100" spans="1:16" x14ac:dyDescent="0.35">
      <c r="A100" t="s">
        <v>58</v>
      </c>
      <c r="B100" t="s">
        <v>322</v>
      </c>
      <c r="C100" s="2" t="s">
        <v>323</v>
      </c>
      <c r="D100" t="str">
        <f t="shared" si="7"/>
        <v>2013-01-08</v>
      </c>
      <c r="E100" s="2" t="s">
        <v>3110</v>
      </c>
      <c r="F100" t="str">
        <f t="shared" si="8"/>
        <v>2013</v>
      </c>
      <c r="G100" t="str">
        <f t="shared" si="9"/>
        <v>01</v>
      </c>
      <c r="H100" t="str">
        <f t="shared" si="10"/>
        <v>08</v>
      </c>
      <c r="I100" s="2" t="str">
        <f t="shared" si="11"/>
        <v>08/01/2013</v>
      </c>
      <c r="J100" s="5">
        <f t="shared" ca="1" si="12"/>
        <v>1869</v>
      </c>
      <c r="K100" t="str">
        <f t="shared" ca="1" si="13"/>
        <v>1500 &lt; x &lt;= 2000</v>
      </c>
      <c r="P100">
        <v>585</v>
      </c>
    </row>
    <row r="101" spans="1:16" x14ac:dyDescent="0.35">
      <c r="A101" t="s">
        <v>106</v>
      </c>
      <c r="B101" t="s">
        <v>325</v>
      </c>
      <c r="C101" s="2" t="s">
        <v>326</v>
      </c>
      <c r="D101" t="str">
        <f t="shared" si="7"/>
        <v>2013-07-04</v>
      </c>
      <c r="E101" s="2" t="s">
        <v>3111</v>
      </c>
      <c r="F101" t="str">
        <f t="shared" si="8"/>
        <v>2013</v>
      </c>
      <c r="G101" t="str">
        <f t="shared" si="9"/>
        <v>07</v>
      </c>
      <c r="H101" t="str">
        <f t="shared" si="10"/>
        <v>04</v>
      </c>
      <c r="I101" s="2" t="str">
        <f t="shared" si="11"/>
        <v>04/07/2013</v>
      </c>
      <c r="J101" s="5">
        <f t="shared" ca="1" si="12"/>
        <v>1742</v>
      </c>
      <c r="K101" t="str">
        <f t="shared" ca="1" si="13"/>
        <v>1500 &lt; x &lt;= 2000</v>
      </c>
      <c r="P101">
        <v>592</v>
      </c>
    </row>
    <row r="102" spans="1:16" x14ac:dyDescent="0.35">
      <c r="A102" t="s">
        <v>80</v>
      </c>
      <c r="B102" t="s">
        <v>328</v>
      </c>
      <c r="C102" s="2" t="s">
        <v>329</v>
      </c>
      <c r="D102" t="str">
        <f t="shared" si="7"/>
        <v>2011-02-13</v>
      </c>
      <c r="E102" s="2" t="s">
        <v>3112</v>
      </c>
      <c r="F102" t="str">
        <f t="shared" si="8"/>
        <v>2011</v>
      </c>
      <c r="G102" t="str">
        <f t="shared" si="9"/>
        <v>02</v>
      </c>
      <c r="H102" t="str">
        <f t="shared" si="10"/>
        <v>13</v>
      </c>
      <c r="I102" s="2" t="str">
        <f t="shared" si="11"/>
        <v>13/02/2011</v>
      </c>
      <c r="J102" s="5">
        <f t="shared" ca="1" si="12"/>
        <v>2365</v>
      </c>
      <c r="K102" t="str">
        <f t="shared" ca="1" si="13"/>
        <v>2000 &lt; x &lt;= 2500</v>
      </c>
      <c r="P102">
        <v>593</v>
      </c>
    </row>
    <row r="103" spans="1:16" x14ac:dyDescent="0.35">
      <c r="A103" t="s">
        <v>11</v>
      </c>
      <c r="B103" t="s">
        <v>331</v>
      </c>
      <c r="C103" s="2" t="s">
        <v>332</v>
      </c>
      <c r="D103" t="str">
        <f t="shared" si="7"/>
        <v>2012-01-19</v>
      </c>
      <c r="E103" s="2" t="s">
        <v>3113</v>
      </c>
      <c r="F103" t="str">
        <f t="shared" si="8"/>
        <v>2012</v>
      </c>
      <c r="G103" t="str">
        <f t="shared" si="9"/>
        <v>01</v>
      </c>
      <c r="H103" t="str">
        <f t="shared" si="10"/>
        <v>19</v>
      </c>
      <c r="I103" s="2" t="str">
        <f t="shared" si="11"/>
        <v>19/01/2012</v>
      </c>
      <c r="J103" s="5">
        <f t="shared" ca="1" si="12"/>
        <v>2122</v>
      </c>
      <c r="K103" t="str">
        <f t="shared" ca="1" si="13"/>
        <v>2000 &lt; x &lt;= 2500</v>
      </c>
      <c r="P103">
        <v>599</v>
      </c>
    </row>
    <row r="104" spans="1:16" x14ac:dyDescent="0.35">
      <c r="A104" t="s">
        <v>11</v>
      </c>
      <c r="B104" t="s">
        <v>334</v>
      </c>
      <c r="C104" s="2" t="s">
        <v>335</v>
      </c>
      <c r="D104" t="str">
        <f t="shared" si="7"/>
        <v>2015-06-01</v>
      </c>
      <c r="E104" s="2" t="s">
        <v>3114</v>
      </c>
      <c r="F104" t="str">
        <f t="shared" si="8"/>
        <v>2015</v>
      </c>
      <c r="G104" t="str">
        <f t="shared" si="9"/>
        <v>06</v>
      </c>
      <c r="H104" t="str">
        <f t="shared" si="10"/>
        <v>01</v>
      </c>
      <c r="I104" s="2" t="str">
        <f t="shared" si="11"/>
        <v>01/06/2015</v>
      </c>
      <c r="J104" s="5">
        <f t="shared" ca="1" si="12"/>
        <v>1245</v>
      </c>
      <c r="K104" t="str">
        <f t="shared" ca="1" si="13"/>
        <v>100 &lt; x &lt;= 1500</v>
      </c>
      <c r="P104">
        <v>605</v>
      </c>
    </row>
    <row r="105" spans="1:16" x14ac:dyDescent="0.35">
      <c r="A105" t="s">
        <v>73</v>
      </c>
      <c r="B105" t="s">
        <v>336</v>
      </c>
      <c r="C105" s="2" t="s">
        <v>337</v>
      </c>
      <c r="D105" t="str">
        <f t="shared" si="7"/>
        <v>2009-03-21</v>
      </c>
      <c r="E105" s="2" t="s">
        <v>3115</v>
      </c>
      <c r="F105" t="str">
        <f t="shared" si="8"/>
        <v>2009</v>
      </c>
      <c r="G105" t="str">
        <f t="shared" si="9"/>
        <v>03</v>
      </c>
      <c r="H105" t="str">
        <f t="shared" si="10"/>
        <v>21</v>
      </c>
      <c r="I105" s="2" t="str">
        <f t="shared" si="11"/>
        <v>21/03/2009</v>
      </c>
      <c r="J105" s="5">
        <f t="shared" ca="1" si="12"/>
        <v>2860</v>
      </c>
      <c r="K105" t="str">
        <f t="shared" ca="1" si="13"/>
        <v>2500 &lt; x &lt;= 3000</v>
      </c>
      <c r="P105">
        <v>610</v>
      </c>
    </row>
    <row r="106" spans="1:16" x14ac:dyDescent="0.35">
      <c r="A106" t="s">
        <v>32</v>
      </c>
      <c r="B106" t="s">
        <v>339</v>
      </c>
      <c r="C106" s="2" t="s">
        <v>340</v>
      </c>
      <c r="D106" t="str">
        <f t="shared" si="7"/>
        <v>2017-08-24</v>
      </c>
      <c r="E106" s="2" t="s">
        <v>3116</v>
      </c>
      <c r="F106" t="str">
        <f t="shared" si="8"/>
        <v>2017</v>
      </c>
      <c r="G106" t="str">
        <f t="shared" si="9"/>
        <v>08</v>
      </c>
      <c r="H106" t="str">
        <f t="shared" si="10"/>
        <v>24</v>
      </c>
      <c r="I106" s="2" t="str">
        <f t="shared" si="11"/>
        <v>24/08/2017</v>
      </c>
      <c r="J106" s="5">
        <f t="shared" ca="1" si="12"/>
        <v>662</v>
      </c>
      <c r="K106" t="str">
        <f t="shared" ca="1" si="13"/>
        <v>500 &lt; x &lt;= 1000</v>
      </c>
      <c r="P106">
        <v>611</v>
      </c>
    </row>
    <row r="107" spans="1:16" x14ac:dyDescent="0.35">
      <c r="A107" t="s">
        <v>62</v>
      </c>
      <c r="B107" t="s">
        <v>342</v>
      </c>
      <c r="C107" s="2" t="s">
        <v>343</v>
      </c>
      <c r="D107" t="str">
        <f t="shared" si="7"/>
        <v>2013-08-20</v>
      </c>
      <c r="E107" s="2" t="s">
        <v>3117</v>
      </c>
      <c r="F107" t="str">
        <f t="shared" si="8"/>
        <v>2013</v>
      </c>
      <c r="G107" t="str">
        <f t="shared" si="9"/>
        <v>08</v>
      </c>
      <c r="H107" t="str">
        <f t="shared" si="10"/>
        <v>20</v>
      </c>
      <c r="I107" s="2" t="str">
        <f t="shared" si="11"/>
        <v>20/08/2013</v>
      </c>
      <c r="J107" s="5">
        <f t="shared" ca="1" si="12"/>
        <v>1709</v>
      </c>
      <c r="K107" t="str">
        <f t="shared" ca="1" si="13"/>
        <v>1500 &lt; x &lt;= 2000</v>
      </c>
      <c r="P107">
        <v>617</v>
      </c>
    </row>
    <row r="108" spans="1:16" x14ac:dyDescent="0.35">
      <c r="A108" t="s">
        <v>25</v>
      </c>
      <c r="B108" t="s">
        <v>345</v>
      </c>
      <c r="C108" s="2" t="s">
        <v>346</v>
      </c>
      <c r="D108" t="str">
        <f t="shared" si="7"/>
        <v>2014-08-26</v>
      </c>
      <c r="E108" s="2" t="s">
        <v>3118</v>
      </c>
      <c r="F108" t="str">
        <f t="shared" si="8"/>
        <v>2014</v>
      </c>
      <c r="G108" t="str">
        <f t="shared" si="9"/>
        <v>08</v>
      </c>
      <c r="H108" t="str">
        <f t="shared" si="10"/>
        <v>26</v>
      </c>
      <c r="I108" s="2" t="str">
        <f t="shared" si="11"/>
        <v>26/08/2014</v>
      </c>
      <c r="J108" s="5">
        <f t="shared" ca="1" si="12"/>
        <v>1444</v>
      </c>
      <c r="K108" t="str">
        <f t="shared" ca="1" si="13"/>
        <v>100 &lt; x &lt;= 1500</v>
      </c>
      <c r="P108">
        <v>618</v>
      </c>
    </row>
    <row r="109" spans="1:16" x14ac:dyDescent="0.35">
      <c r="A109" t="s">
        <v>11</v>
      </c>
      <c r="B109" t="s">
        <v>348</v>
      </c>
      <c r="C109" s="2" t="s">
        <v>349</v>
      </c>
      <c r="D109" t="str">
        <f t="shared" si="7"/>
        <v>2017-09-15</v>
      </c>
      <c r="E109" s="2" t="s">
        <v>3119</v>
      </c>
      <c r="F109" t="str">
        <f t="shared" si="8"/>
        <v>2017</v>
      </c>
      <c r="G109" t="str">
        <f t="shared" si="9"/>
        <v>09</v>
      </c>
      <c r="H109" t="str">
        <f t="shared" si="10"/>
        <v>15</v>
      </c>
      <c r="I109" s="2" t="str">
        <f t="shared" si="11"/>
        <v>15/09/2017</v>
      </c>
      <c r="J109" s="5">
        <f t="shared" ca="1" si="12"/>
        <v>646</v>
      </c>
      <c r="K109" t="str">
        <f t="shared" ca="1" si="13"/>
        <v>500 &lt; x &lt;= 1000</v>
      </c>
      <c r="P109">
        <v>622</v>
      </c>
    </row>
    <row r="110" spans="1:16" x14ac:dyDescent="0.35">
      <c r="A110" t="s">
        <v>11</v>
      </c>
      <c r="B110" t="s">
        <v>351</v>
      </c>
      <c r="C110" s="2" t="s">
        <v>352</v>
      </c>
      <c r="D110" t="str">
        <f t="shared" si="7"/>
        <v>2016-07-05</v>
      </c>
      <c r="E110" s="2" t="s">
        <v>3120</v>
      </c>
      <c r="F110" t="str">
        <f t="shared" si="8"/>
        <v>2016</v>
      </c>
      <c r="G110" t="str">
        <f t="shared" si="9"/>
        <v>07</v>
      </c>
      <c r="H110" t="str">
        <f t="shared" si="10"/>
        <v>05</v>
      </c>
      <c r="I110" s="2" t="str">
        <f t="shared" si="11"/>
        <v>05/07/2016</v>
      </c>
      <c r="J110" s="5">
        <f t="shared" ca="1" si="12"/>
        <v>959</v>
      </c>
      <c r="K110" t="str">
        <f t="shared" ca="1" si="13"/>
        <v>500 &lt; x &lt;= 1000</v>
      </c>
      <c r="P110">
        <v>625</v>
      </c>
    </row>
    <row r="111" spans="1:16" x14ac:dyDescent="0.35">
      <c r="A111" t="s">
        <v>42</v>
      </c>
      <c r="B111" t="s">
        <v>354</v>
      </c>
      <c r="C111" s="2" t="s">
        <v>355</v>
      </c>
      <c r="D111" t="str">
        <f t="shared" si="7"/>
        <v>2010-04-15</v>
      </c>
      <c r="E111" s="2" t="s">
        <v>3121</v>
      </c>
      <c r="F111" t="str">
        <f t="shared" si="8"/>
        <v>2010</v>
      </c>
      <c r="G111" t="str">
        <f t="shared" si="9"/>
        <v>04</v>
      </c>
      <c r="H111" t="str">
        <f t="shared" si="10"/>
        <v>15</v>
      </c>
      <c r="I111" s="2" t="str">
        <f t="shared" si="11"/>
        <v>15/04/2010</v>
      </c>
      <c r="J111" s="5">
        <f t="shared" ca="1" si="12"/>
        <v>2582</v>
      </c>
      <c r="K111" t="str">
        <f t="shared" ca="1" si="13"/>
        <v>2500 &lt; x &lt;= 3000</v>
      </c>
      <c r="P111">
        <v>631</v>
      </c>
    </row>
    <row r="112" spans="1:16" x14ac:dyDescent="0.35">
      <c r="A112" t="s">
        <v>268</v>
      </c>
      <c r="B112" t="s">
        <v>357</v>
      </c>
      <c r="C112" s="2" t="s">
        <v>358</v>
      </c>
      <c r="D112" t="str">
        <f t="shared" si="7"/>
        <v>2008-10-20</v>
      </c>
      <c r="E112" s="2" t="s">
        <v>3122</v>
      </c>
      <c r="F112" t="str">
        <f t="shared" si="8"/>
        <v>2008</v>
      </c>
      <c r="G112" t="str">
        <f t="shared" si="9"/>
        <v>10</v>
      </c>
      <c r="H112" t="str">
        <f t="shared" si="10"/>
        <v>20</v>
      </c>
      <c r="I112" s="2" t="str">
        <f t="shared" si="11"/>
        <v>20/10/2008</v>
      </c>
      <c r="J112" s="5">
        <f t="shared" ca="1" si="12"/>
        <v>2970</v>
      </c>
      <c r="K112" t="str">
        <f t="shared" ca="1" si="13"/>
        <v>2500 &lt; x &lt;= 3000</v>
      </c>
      <c r="P112">
        <v>632</v>
      </c>
    </row>
    <row r="113" spans="1:16" x14ac:dyDescent="0.35">
      <c r="A113" t="s">
        <v>119</v>
      </c>
      <c r="B113" t="s">
        <v>360</v>
      </c>
      <c r="C113" s="2" t="s">
        <v>361</v>
      </c>
      <c r="D113" t="str">
        <f t="shared" si="7"/>
        <v>2014-10-08</v>
      </c>
      <c r="E113" s="2" t="s">
        <v>3123</v>
      </c>
      <c r="F113" t="str">
        <f t="shared" si="8"/>
        <v>2014</v>
      </c>
      <c r="G113" t="str">
        <f t="shared" si="9"/>
        <v>10</v>
      </c>
      <c r="H113" t="str">
        <f t="shared" si="10"/>
        <v>08</v>
      </c>
      <c r="I113" s="2" t="str">
        <f t="shared" si="11"/>
        <v>08/10/2014</v>
      </c>
      <c r="J113" s="5">
        <f t="shared" ca="1" si="12"/>
        <v>1413</v>
      </c>
      <c r="K113" t="str">
        <f t="shared" ca="1" si="13"/>
        <v>100 &lt; x &lt;= 1500</v>
      </c>
      <c r="P113">
        <v>638</v>
      </c>
    </row>
    <row r="114" spans="1:16" x14ac:dyDescent="0.35">
      <c r="A114" t="s">
        <v>11</v>
      </c>
      <c r="B114" t="s">
        <v>363</v>
      </c>
      <c r="C114" s="2" t="s">
        <v>364</v>
      </c>
      <c r="D114" t="str">
        <f t="shared" si="7"/>
        <v>2013-04-03</v>
      </c>
      <c r="E114" s="2" t="s">
        <v>3124</v>
      </c>
      <c r="F114" t="str">
        <f t="shared" si="8"/>
        <v>2013</v>
      </c>
      <c r="G114" t="str">
        <f t="shared" si="9"/>
        <v>04</v>
      </c>
      <c r="H114" t="str">
        <f t="shared" si="10"/>
        <v>03</v>
      </c>
      <c r="I114" s="2" t="str">
        <f t="shared" si="11"/>
        <v>03/04/2013</v>
      </c>
      <c r="J114" s="5">
        <f t="shared" ca="1" si="12"/>
        <v>1808</v>
      </c>
      <c r="K114" t="str">
        <f t="shared" ca="1" si="13"/>
        <v>1500 &lt; x &lt;= 2000</v>
      </c>
      <c r="P114">
        <v>642</v>
      </c>
    </row>
    <row r="115" spans="1:16" x14ac:dyDescent="0.35">
      <c r="A115" t="s">
        <v>11</v>
      </c>
      <c r="B115" t="s">
        <v>366</v>
      </c>
      <c r="C115" s="2" t="s">
        <v>367</v>
      </c>
      <c r="D115" t="str">
        <f t="shared" si="7"/>
        <v>2014-05-16</v>
      </c>
      <c r="E115" s="2" t="s">
        <v>3125</v>
      </c>
      <c r="F115" t="str">
        <f t="shared" si="8"/>
        <v>2014</v>
      </c>
      <c r="G115" t="str">
        <f t="shared" si="9"/>
        <v>05</v>
      </c>
      <c r="H115" t="str">
        <f t="shared" si="10"/>
        <v>16</v>
      </c>
      <c r="I115" s="2" t="str">
        <f t="shared" si="11"/>
        <v>16/05/2014</v>
      </c>
      <c r="J115" s="5">
        <f t="shared" ca="1" si="12"/>
        <v>1516</v>
      </c>
      <c r="K115" t="str">
        <f t="shared" ca="1" si="13"/>
        <v>1500 &lt; x &lt;= 2000</v>
      </c>
      <c r="P115">
        <v>645</v>
      </c>
    </row>
    <row r="116" spans="1:16" x14ac:dyDescent="0.35">
      <c r="A116" t="s">
        <v>80</v>
      </c>
      <c r="B116" t="s">
        <v>369</v>
      </c>
      <c r="C116" s="2" t="s">
        <v>370</v>
      </c>
      <c r="D116" t="str">
        <f t="shared" si="7"/>
        <v>2010-08-17</v>
      </c>
      <c r="E116" s="2" t="s">
        <v>3126</v>
      </c>
      <c r="F116" t="str">
        <f t="shared" si="8"/>
        <v>2010</v>
      </c>
      <c r="G116" t="str">
        <f t="shared" si="9"/>
        <v>08</v>
      </c>
      <c r="H116" t="str">
        <f t="shared" si="10"/>
        <v>17</v>
      </c>
      <c r="I116" s="2" t="str">
        <f t="shared" si="11"/>
        <v>17/08/2010</v>
      </c>
      <c r="J116" s="5">
        <f t="shared" ca="1" si="12"/>
        <v>2494</v>
      </c>
      <c r="K116" t="str">
        <f t="shared" ca="1" si="13"/>
        <v>2000 &lt; x &lt;= 2500</v>
      </c>
      <c r="P116">
        <v>646</v>
      </c>
    </row>
    <row r="117" spans="1:16" x14ac:dyDescent="0.35">
      <c r="A117" t="s">
        <v>58</v>
      </c>
      <c r="B117" t="s">
        <v>372</v>
      </c>
      <c r="C117" s="2" t="s">
        <v>373</v>
      </c>
      <c r="D117" t="str">
        <f t="shared" si="7"/>
        <v>2018-10-06</v>
      </c>
      <c r="E117" s="2" t="s">
        <v>3127</v>
      </c>
      <c r="F117" t="str">
        <f t="shared" si="8"/>
        <v>2018</v>
      </c>
      <c r="G117" t="str">
        <f t="shared" si="9"/>
        <v>10</v>
      </c>
      <c r="H117" t="str">
        <f t="shared" si="10"/>
        <v>06</v>
      </c>
      <c r="I117" s="2" t="str">
        <f t="shared" si="11"/>
        <v>06/10/2018</v>
      </c>
      <c r="J117" s="5">
        <f t="shared" ca="1" si="12"/>
        <v>370</v>
      </c>
      <c r="K117" t="str">
        <f t="shared" ca="1" si="13"/>
        <v>x &lt;= 500</v>
      </c>
      <c r="P117">
        <v>646</v>
      </c>
    </row>
    <row r="118" spans="1:16" x14ac:dyDescent="0.35">
      <c r="A118" t="s">
        <v>119</v>
      </c>
      <c r="B118" t="s">
        <v>375</v>
      </c>
      <c r="C118" s="2" t="s">
        <v>376</v>
      </c>
      <c r="D118" t="str">
        <f t="shared" si="7"/>
        <v>2016-01-23</v>
      </c>
      <c r="E118" s="2" t="s">
        <v>3128</v>
      </c>
      <c r="F118" t="str">
        <f t="shared" si="8"/>
        <v>2016</v>
      </c>
      <c r="G118" t="str">
        <f t="shared" si="9"/>
        <v>01</v>
      </c>
      <c r="H118" t="str">
        <f t="shared" si="10"/>
        <v>23</v>
      </c>
      <c r="I118" s="2" t="str">
        <f t="shared" si="11"/>
        <v>23/01/2016</v>
      </c>
      <c r="J118" s="5">
        <f t="shared" ca="1" si="12"/>
        <v>1075</v>
      </c>
      <c r="K118" t="str">
        <f t="shared" ca="1" si="13"/>
        <v>100 &lt; x &lt;= 1500</v>
      </c>
      <c r="P118">
        <v>650</v>
      </c>
    </row>
    <row r="119" spans="1:16" x14ac:dyDescent="0.35">
      <c r="A119" t="s">
        <v>381</v>
      </c>
      <c r="B119" t="s">
        <v>378</v>
      </c>
      <c r="C119" s="2" t="s">
        <v>379</v>
      </c>
      <c r="D119" t="str">
        <f t="shared" si="7"/>
        <v>2018-02-06</v>
      </c>
      <c r="E119" s="2" t="s">
        <v>3129</v>
      </c>
      <c r="F119" t="str">
        <f t="shared" si="8"/>
        <v>2018</v>
      </c>
      <c r="G119" t="str">
        <f t="shared" si="9"/>
        <v>02</v>
      </c>
      <c r="H119" t="str">
        <f t="shared" si="10"/>
        <v>06</v>
      </c>
      <c r="I119" s="2" t="str">
        <f t="shared" si="11"/>
        <v>06/02/2018</v>
      </c>
      <c r="J119" s="5">
        <f t="shared" ca="1" si="12"/>
        <v>544</v>
      </c>
      <c r="K119" t="str">
        <f t="shared" ca="1" si="13"/>
        <v>500 &lt; x &lt;= 1000</v>
      </c>
      <c r="P119">
        <v>650</v>
      </c>
    </row>
    <row r="120" spans="1:16" x14ac:dyDescent="0.35">
      <c r="A120" t="s">
        <v>11</v>
      </c>
      <c r="B120" t="s">
        <v>382</v>
      </c>
      <c r="C120" s="2" t="s">
        <v>383</v>
      </c>
      <c r="D120" t="str">
        <f t="shared" si="7"/>
        <v>2017-10-16</v>
      </c>
      <c r="E120" s="2" t="s">
        <v>3130</v>
      </c>
      <c r="F120" t="str">
        <f t="shared" si="8"/>
        <v>2017</v>
      </c>
      <c r="G120" t="str">
        <f t="shared" si="9"/>
        <v>10</v>
      </c>
      <c r="H120" t="str">
        <f t="shared" si="10"/>
        <v>16</v>
      </c>
      <c r="I120" s="2" t="str">
        <f t="shared" si="11"/>
        <v>16/10/2017</v>
      </c>
      <c r="J120" s="5">
        <f t="shared" ca="1" si="12"/>
        <v>625</v>
      </c>
      <c r="K120" t="str">
        <f t="shared" ca="1" si="13"/>
        <v>500 &lt; x &lt;= 1000</v>
      </c>
      <c r="P120">
        <v>660</v>
      </c>
    </row>
    <row r="121" spans="1:16" x14ac:dyDescent="0.35">
      <c r="A121" t="s">
        <v>32</v>
      </c>
      <c r="B121" t="s">
        <v>385</v>
      </c>
      <c r="C121" s="2" t="s">
        <v>386</v>
      </c>
      <c r="D121" t="str">
        <f t="shared" si="7"/>
        <v>2013-12-15</v>
      </c>
      <c r="E121" s="2" t="s">
        <v>3131</v>
      </c>
      <c r="F121" t="str">
        <f t="shared" si="8"/>
        <v>2013</v>
      </c>
      <c r="G121" t="str">
        <f t="shared" si="9"/>
        <v>12</v>
      </c>
      <c r="H121" t="str">
        <f t="shared" si="10"/>
        <v>15</v>
      </c>
      <c r="I121" s="2" t="str">
        <f t="shared" si="11"/>
        <v>15/12/2013</v>
      </c>
      <c r="J121" s="5">
        <f t="shared" ca="1" si="12"/>
        <v>1625</v>
      </c>
      <c r="K121" t="str">
        <f t="shared" ca="1" si="13"/>
        <v>1500 &lt; x &lt;= 2000</v>
      </c>
      <c r="P121">
        <v>661</v>
      </c>
    </row>
    <row r="122" spans="1:16" x14ac:dyDescent="0.35">
      <c r="A122" t="s">
        <v>11</v>
      </c>
      <c r="B122" t="s">
        <v>388</v>
      </c>
      <c r="C122" s="2" t="s">
        <v>389</v>
      </c>
      <c r="D122" t="str">
        <f t="shared" si="7"/>
        <v>2016-01-19</v>
      </c>
      <c r="E122" s="2" t="s">
        <v>3132</v>
      </c>
      <c r="F122" t="str">
        <f t="shared" si="8"/>
        <v>2016</v>
      </c>
      <c r="G122" t="str">
        <f t="shared" si="9"/>
        <v>01</v>
      </c>
      <c r="H122" t="str">
        <f t="shared" si="10"/>
        <v>19</v>
      </c>
      <c r="I122" s="2" t="str">
        <f t="shared" si="11"/>
        <v>19/01/2016</v>
      </c>
      <c r="J122" s="5">
        <f t="shared" ca="1" si="12"/>
        <v>1079</v>
      </c>
      <c r="K122" t="str">
        <f t="shared" ca="1" si="13"/>
        <v>100 &lt; x &lt;= 1500</v>
      </c>
      <c r="P122">
        <v>662</v>
      </c>
    </row>
    <row r="123" spans="1:16" x14ac:dyDescent="0.35">
      <c r="A123" t="s">
        <v>32</v>
      </c>
      <c r="B123" t="s">
        <v>391</v>
      </c>
      <c r="C123" s="2" t="s">
        <v>392</v>
      </c>
      <c r="D123" t="str">
        <f t="shared" si="7"/>
        <v>2014-11-20</v>
      </c>
      <c r="E123" s="2" t="s">
        <v>3133</v>
      </c>
      <c r="F123" t="str">
        <f t="shared" si="8"/>
        <v>2014</v>
      </c>
      <c r="G123" t="str">
        <f t="shared" si="9"/>
        <v>11</v>
      </c>
      <c r="H123" t="str">
        <f t="shared" si="10"/>
        <v>20</v>
      </c>
      <c r="I123" s="2" t="str">
        <f t="shared" si="11"/>
        <v>20/11/2014</v>
      </c>
      <c r="J123" s="5">
        <f t="shared" ca="1" si="12"/>
        <v>1382</v>
      </c>
      <c r="K123" t="str">
        <f t="shared" ca="1" si="13"/>
        <v>100 &lt; x &lt;= 1500</v>
      </c>
      <c r="P123">
        <v>663</v>
      </c>
    </row>
    <row r="124" spans="1:16" x14ac:dyDescent="0.35">
      <c r="A124" t="s">
        <v>119</v>
      </c>
      <c r="B124" t="s">
        <v>394</v>
      </c>
      <c r="C124" s="2" t="s">
        <v>395</v>
      </c>
      <c r="D124" t="str">
        <f t="shared" si="7"/>
        <v>2011-05-04</v>
      </c>
      <c r="E124" s="2" t="s">
        <v>3134</v>
      </c>
      <c r="F124" t="str">
        <f t="shared" si="8"/>
        <v>2011</v>
      </c>
      <c r="G124" t="str">
        <f t="shared" si="9"/>
        <v>05</v>
      </c>
      <c r="H124" t="str">
        <f t="shared" si="10"/>
        <v>04</v>
      </c>
      <c r="I124" s="2" t="str">
        <f t="shared" si="11"/>
        <v>04/05/2011</v>
      </c>
      <c r="J124" s="5">
        <f t="shared" ca="1" si="12"/>
        <v>2308</v>
      </c>
      <c r="K124" t="str">
        <f t="shared" ca="1" si="13"/>
        <v>2000 &lt; x &lt;= 2500</v>
      </c>
      <c r="P124">
        <v>671</v>
      </c>
    </row>
    <row r="125" spans="1:16" x14ac:dyDescent="0.35">
      <c r="A125" t="s">
        <v>11</v>
      </c>
      <c r="B125" t="s">
        <v>397</v>
      </c>
      <c r="C125" s="2" t="s">
        <v>398</v>
      </c>
      <c r="D125" t="str">
        <f t="shared" si="7"/>
        <v>2016-02-26</v>
      </c>
      <c r="E125" s="2" t="s">
        <v>3135</v>
      </c>
      <c r="F125" t="str">
        <f t="shared" si="8"/>
        <v>2016</v>
      </c>
      <c r="G125" t="str">
        <f t="shared" si="9"/>
        <v>02</v>
      </c>
      <c r="H125" t="str">
        <f t="shared" si="10"/>
        <v>26</v>
      </c>
      <c r="I125" s="2" t="str">
        <f t="shared" si="11"/>
        <v>26/02/2016</v>
      </c>
      <c r="J125" s="5">
        <f t="shared" ca="1" si="12"/>
        <v>1051</v>
      </c>
      <c r="K125" t="str">
        <f t="shared" ca="1" si="13"/>
        <v>100 &lt; x &lt;= 1500</v>
      </c>
      <c r="P125">
        <v>673</v>
      </c>
    </row>
    <row r="126" spans="1:16" x14ac:dyDescent="0.35">
      <c r="A126" t="s">
        <v>11</v>
      </c>
      <c r="B126" t="s">
        <v>400</v>
      </c>
      <c r="C126" s="2" t="s">
        <v>401</v>
      </c>
      <c r="D126" t="str">
        <f t="shared" si="7"/>
        <v>2015-11-21</v>
      </c>
      <c r="E126" s="2" t="s">
        <v>3136</v>
      </c>
      <c r="F126" t="str">
        <f t="shared" si="8"/>
        <v>2015</v>
      </c>
      <c r="G126" t="str">
        <f t="shared" si="9"/>
        <v>11</v>
      </c>
      <c r="H126" t="str">
        <f t="shared" si="10"/>
        <v>21</v>
      </c>
      <c r="I126" s="2" t="str">
        <f t="shared" si="11"/>
        <v>21/11/2015</v>
      </c>
      <c r="J126" s="5">
        <f t="shared" ca="1" si="12"/>
        <v>1120</v>
      </c>
      <c r="K126" t="str">
        <f t="shared" ca="1" si="13"/>
        <v>100 &lt; x &lt;= 1500</v>
      </c>
      <c r="P126">
        <v>675</v>
      </c>
    </row>
    <row r="127" spans="1:16" x14ac:dyDescent="0.35">
      <c r="A127" t="s">
        <v>32</v>
      </c>
      <c r="B127" t="s">
        <v>403</v>
      </c>
      <c r="C127" s="2" t="s">
        <v>404</v>
      </c>
      <c r="D127" t="str">
        <f t="shared" si="7"/>
        <v>2014-12-24</v>
      </c>
      <c r="E127" s="2" t="s">
        <v>3013</v>
      </c>
      <c r="F127" t="str">
        <f t="shared" si="8"/>
        <v>2014</v>
      </c>
      <c r="G127" t="str">
        <f t="shared" si="9"/>
        <v>12</v>
      </c>
      <c r="H127" t="str">
        <f t="shared" si="10"/>
        <v>24</v>
      </c>
      <c r="I127" s="2" t="str">
        <f t="shared" si="11"/>
        <v>24/12/2014</v>
      </c>
      <c r="J127" s="5">
        <f t="shared" ca="1" si="12"/>
        <v>1358</v>
      </c>
      <c r="K127" t="str">
        <f t="shared" ca="1" si="13"/>
        <v>100 &lt; x &lt;= 1500</v>
      </c>
      <c r="P127">
        <v>675</v>
      </c>
    </row>
    <row r="128" spans="1:16" x14ac:dyDescent="0.35">
      <c r="A128" t="s">
        <v>11</v>
      </c>
      <c r="B128" t="s">
        <v>406</v>
      </c>
      <c r="C128" s="2" t="s">
        <v>407</v>
      </c>
      <c r="D128" t="str">
        <f t="shared" si="7"/>
        <v>2014-09-12</v>
      </c>
      <c r="E128" s="2" t="s">
        <v>3137</v>
      </c>
      <c r="F128" t="str">
        <f t="shared" si="8"/>
        <v>2014</v>
      </c>
      <c r="G128" t="str">
        <f t="shared" si="9"/>
        <v>09</v>
      </c>
      <c r="H128" t="str">
        <f t="shared" si="10"/>
        <v>12</v>
      </c>
      <c r="I128" s="2" t="str">
        <f t="shared" si="11"/>
        <v>12/09/2014</v>
      </c>
      <c r="J128" s="5">
        <f t="shared" ca="1" si="12"/>
        <v>1431</v>
      </c>
      <c r="K128" t="str">
        <f t="shared" ca="1" si="13"/>
        <v>100 &lt; x &lt;= 1500</v>
      </c>
      <c r="P128">
        <v>685</v>
      </c>
    </row>
    <row r="129" spans="1:16" x14ac:dyDescent="0.35">
      <c r="A129" t="s">
        <v>119</v>
      </c>
      <c r="B129" t="s">
        <v>409</v>
      </c>
      <c r="C129" s="2" t="s">
        <v>410</v>
      </c>
      <c r="D129" t="str">
        <f t="shared" si="7"/>
        <v>2016-09-30</v>
      </c>
      <c r="E129" s="2" t="s">
        <v>3138</v>
      </c>
      <c r="F129" t="str">
        <f t="shared" si="8"/>
        <v>2016</v>
      </c>
      <c r="G129" t="str">
        <f t="shared" si="9"/>
        <v>09</v>
      </c>
      <c r="H129" t="str">
        <f t="shared" si="10"/>
        <v>30</v>
      </c>
      <c r="I129" s="2" t="str">
        <f t="shared" si="11"/>
        <v>30/09/2016</v>
      </c>
      <c r="J129" s="5">
        <f t="shared" ca="1" si="12"/>
        <v>896</v>
      </c>
      <c r="K129" t="str">
        <f t="shared" ca="1" si="13"/>
        <v>500 &lt; x &lt;= 1000</v>
      </c>
      <c r="P129">
        <v>691</v>
      </c>
    </row>
    <row r="130" spans="1:16" x14ac:dyDescent="0.35">
      <c r="A130" t="s">
        <v>32</v>
      </c>
      <c r="B130" t="s">
        <v>412</v>
      </c>
      <c r="C130" s="2" t="s">
        <v>413</v>
      </c>
      <c r="D130" t="str">
        <f t="shared" si="7"/>
        <v>2018-06-27</v>
      </c>
      <c r="E130" s="2" t="s">
        <v>3139</v>
      </c>
      <c r="F130" t="str">
        <f t="shared" si="8"/>
        <v>2018</v>
      </c>
      <c r="G130" t="str">
        <f t="shared" si="9"/>
        <v>06</v>
      </c>
      <c r="H130" t="str">
        <f t="shared" si="10"/>
        <v>27</v>
      </c>
      <c r="I130" s="2" t="str">
        <f t="shared" si="11"/>
        <v>27/06/2018</v>
      </c>
      <c r="J130" s="5">
        <f t="shared" ca="1" si="12"/>
        <v>443</v>
      </c>
      <c r="K130" t="str">
        <f t="shared" ca="1" si="13"/>
        <v>x &lt;= 500</v>
      </c>
      <c r="P130">
        <v>695</v>
      </c>
    </row>
    <row r="131" spans="1:16" x14ac:dyDescent="0.35">
      <c r="A131" t="s">
        <v>11</v>
      </c>
      <c r="B131" t="s">
        <v>415</v>
      </c>
      <c r="C131" s="2" t="s">
        <v>416</v>
      </c>
      <c r="D131" t="str">
        <f t="shared" ref="D131:D194" si="14">LEFT(C131,10)</f>
        <v>2012-01-04</v>
      </c>
      <c r="E131" s="2" t="s">
        <v>3140</v>
      </c>
      <c r="F131" t="str">
        <f t="shared" ref="F131:F194" si="15">LEFT(E131,4)</f>
        <v>2012</v>
      </c>
      <c r="G131" t="str">
        <f t="shared" ref="G131:G194" si="16">MID(E131,6,2)</f>
        <v>01</v>
      </c>
      <c r="H131" t="str">
        <f t="shared" ref="H131:H194" si="17">MID(E131,9,2)</f>
        <v>04</v>
      </c>
      <c r="I131" s="2" t="str">
        <f t="shared" ref="I131:I194" si="18">_xlfn.CONCAT(H131,"/",G131,"/",F131)</f>
        <v>04/01/2012</v>
      </c>
      <c r="J131" s="5">
        <f t="shared" ref="J131:J194" ca="1" si="19">NETWORKDAYS(I131,TODAY(),0)</f>
        <v>2133</v>
      </c>
      <c r="K131" t="str">
        <f t="shared" ref="K131:K194" ca="1" si="20">IF(J131&lt;501,"x &lt;= 500",IF(J131&lt;1001,"500 &lt; x &lt;= 1000",IF(J131&lt;1501,"100 &lt; x &lt;= 1500",IF(J131&lt;2001,"1500 &lt; x &lt;= 2000",IF(J131&lt;2501,"2000 &lt; x &lt;= 2500",IF(J131&lt;3001,"2500 &lt; x &lt;= 3000",IF(J131&gt;3001,"x &gt; 3000",)))))))</f>
        <v>2000 &lt; x &lt;= 2500</v>
      </c>
      <c r="P131">
        <v>699</v>
      </c>
    </row>
    <row r="132" spans="1:16" x14ac:dyDescent="0.35">
      <c r="A132" t="s">
        <v>25</v>
      </c>
      <c r="B132" t="s">
        <v>418</v>
      </c>
      <c r="C132" s="2" t="s">
        <v>419</v>
      </c>
      <c r="D132" t="str">
        <f t="shared" si="14"/>
        <v>2016-08-13</v>
      </c>
      <c r="E132" s="2" t="s">
        <v>3141</v>
      </c>
      <c r="F132" t="str">
        <f t="shared" si="15"/>
        <v>2016</v>
      </c>
      <c r="G132" t="str">
        <f t="shared" si="16"/>
        <v>08</v>
      </c>
      <c r="H132" t="str">
        <f t="shared" si="17"/>
        <v>13</v>
      </c>
      <c r="I132" s="2" t="str">
        <f t="shared" si="18"/>
        <v>13/08/2016</v>
      </c>
      <c r="J132" s="5">
        <f t="shared" ca="1" si="19"/>
        <v>930</v>
      </c>
      <c r="K132" t="str">
        <f t="shared" ca="1" si="20"/>
        <v>500 &lt; x &lt;= 1000</v>
      </c>
      <c r="P132">
        <v>701</v>
      </c>
    </row>
    <row r="133" spans="1:16" x14ac:dyDescent="0.35">
      <c r="A133" t="s">
        <v>90</v>
      </c>
      <c r="B133" t="s">
        <v>421</v>
      </c>
      <c r="C133" s="2" t="s">
        <v>422</v>
      </c>
      <c r="D133" t="str">
        <f t="shared" si="14"/>
        <v>2015-11-11</v>
      </c>
      <c r="E133" s="2" t="s">
        <v>3142</v>
      </c>
      <c r="F133" t="str">
        <f t="shared" si="15"/>
        <v>2015</v>
      </c>
      <c r="G133" t="str">
        <f t="shared" si="16"/>
        <v>11</v>
      </c>
      <c r="H133" t="str">
        <f t="shared" si="17"/>
        <v>11</v>
      </c>
      <c r="I133" s="2" t="str">
        <f t="shared" si="18"/>
        <v>11/11/2015</v>
      </c>
      <c r="J133" s="5">
        <f t="shared" ca="1" si="19"/>
        <v>1128</v>
      </c>
      <c r="K133" t="str">
        <f t="shared" ca="1" si="20"/>
        <v>100 &lt; x &lt;= 1500</v>
      </c>
      <c r="P133">
        <v>706</v>
      </c>
    </row>
    <row r="134" spans="1:16" x14ac:dyDescent="0.35">
      <c r="A134" t="s">
        <v>11</v>
      </c>
      <c r="B134" t="s">
        <v>424</v>
      </c>
      <c r="C134" s="2" t="s">
        <v>425</v>
      </c>
      <c r="D134" t="str">
        <f t="shared" si="14"/>
        <v>2016-07-17</v>
      </c>
      <c r="E134" s="2" t="s">
        <v>3037</v>
      </c>
      <c r="F134" t="str">
        <f t="shared" si="15"/>
        <v>2016</v>
      </c>
      <c r="G134" t="str">
        <f t="shared" si="16"/>
        <v>07</v>
      </c>
      <c r="H134" t="str">
        <f t="shared" si="17"/>
        <v>17</v>
      </c>
      <c r="I134" s="2" t="str">
        <f t="shared" si="18"/>
        <v>17/07/2016</v>
      </c>
      <c r="J134" s="5">
        <f t="shared" ca="1" si="19"/>
        <v>950</v>
      </c>
      <c r="K134" t="str">
        <f t="shared" ca="1" si="20"/>
        <v>500 &lt; x &lt;= 1000</v>
      </c>
      <c r="P134">
        <v>709</v>
      </c>
    </row>
    <row r="135" spans="1:16" x14ac:dyDescent="0.35">
      <c r="A135" t="s">
        <v>80</v>
      </c>
      <c r="B135" t="s">
        <v>427</v>
      </c>
      <c r="C135" s="2" t="s">
        <v>428</v>
      </c>
      <c r="D135" t="str">
        <f t="shared" si="14"/>
        <v>2010-02-22</v>
      </c>
      <c r="E135" s="2" t="s">
        <v>3143</v>
      </c>
      <c r="F135" t="str">
        <f t="shared" si="15"/>
        <v>2010</v>
      </c>
      <c r="G135" t="str">
        <f t="shared" si="16"/>
        <v>02</v>
      </c>
      <c r="H135" t="str">
        <f t="shared" si="17"/>
        <v>22</v>
      </c>
      <c r="I135" s="2" t="str">
        <f t="shared" si="18"/>
        <v>22/02/2010</v>
      </c>
      <c r="J135" s="5">
        <f t="shared" ca="1" si="19"/>
        <v>2620</v>
      </c>
      <c r="K135" t="str">
        <f t="shared" ca="1" si="20"/>
        <v>2500 &lt; x &lt;= 3000</v>
      </c>
      <c r="P135">
        <v>711</v>
      </c>
    </row>
    <row r="136" spans="1:16" x14ac:dyDescent="0.35">
      <c r="A136" t="s">
        <v>58</v>
      </c>
      <c r="B136" t="s">
        <v>430</v>
      </c>
      <c r="C136" s="2" t="s">
        <v>431</v>
      </c>
      <c r="D136" t="str">
        <f t="shared" si="14"/>
        <v>2012-07-23</v>
      </c>
      <c r="E136" s="2" t="s">
        <v>3144</v>
      </c>
      <c r="F136" t="str">
        <f t="shared" si="15"/>
        <v>2012</v>
      </c>
      <c r="G136" t="str">
        <f t="shared" si="16"/>
        <v>07</v>
      </c>
      <c r="H136" t="str">
        <f t="shared" si="17"/>
        <v>23</v>
      </c>
      <c r="I136" s="2" t="str">
        <f t="shared" si="18"/>
        <v>23/07/2012</v>
      </c>
      <c r="J136" s="5">
        <f t="shared" ca="1" si="19"/>
        <v>1990</v>
      </c>
      <c r="K136" t="str">
        <f t="shared" ca="1" si="20"/>
        <v>1500 &lt; x &lt;= 2000</v>
      </c>
      <c r="P136">
        <v>713</v>
      </c>
    </row>
    <row r="137" spans="1:16" x14ac:dyDescent="0.35">
      <c r="A137" t="s">
        <v>58</v>
      </c>
      <c r="B137" t="s">
        <v>433</v>
      </c>
      <c r="C137" s="2" t="s">
        <v>434</v>
      </c>
      <c r="D137" t="str">
        <f t="shared" si="14"/>
        <v>2014-05-29</v>
      </c>
      <c r="E137" s="2" t="s">
        <v>3145</v>
      </c>
      <c r="F137" t="str">
        <f t="shared" si="15"/>
        <v>2014</v>
      </c>
      <c r="G137" t="str">
        <f t="shared" si="16"/>
        <v>05</v>
      </c>
      <c r="H137" t="str">
        <f t="shared" si="17"/>
        <v>29</v>
      </c>
      <c r="I137" s="2" t="str">
        <f t="shared" si="18"/>
        <v>29/05/2014</v>
      </c>
      <c r="J137" s="5">
        <f t="shared" ca="1" si="19"/>
        <v>1507</v>
      </c>
      <c r="K137" t="str">
        <f t="shared" ca="1" si="20"/>
        <v>1500 &lt; x &lt;= 2000</v>
      </c>
      <c r="P137">
        <v>715</v>
      </c>
    </row>
    <row r="138" spans="1:16" x14ac:dyDescent="0.35">
      <c r="A138" t="s">
        <v>11</v>
      </c>
      <c r="B138" t="s">
        <v>436</v>
      </c>
      <c r="C138" s="2" t="s">
        <v>437</v>
      </c>
      <c r="D138" t="str">
        <f t="shared" si="14"/>
        <v>2014-09-28</v>
      </c>
      <c r="E138" s="2" t="s">
        <v>3146</v>
      </c>
      <c r="F138" t="str">
        <f t="shared" si="15"/>
        <v>2014</v>
      </c>
      <c r="G138" t="str">
        <f t="shared" si="16"/>
        <v>09</v>
      </c>
      <c r="H138" t="str">
        <f t="shared" si="17"/>
        <v>28</v>
      </c>
      <c r="I138" s="2" t="str">
        <f t="shared" si="18"/>
        <v>28/09/2014</v>
      </c>
      <c r="J138" s="5">
        <f t="shared" ca="1" si="19"/>
        <v>1420</v>
      </c>
      <c r="K138" t="str">
        <f t="shared" ca="1" si="20"/>
        <v>100 &lt; x &lt;= 1500</v>
      </c>
      <c r="P138">
        <v>721</v>
      </c>
    </row>
    <row r="139" spans="1:16" x14ac:dyDescent="0.35">
      <c r="A139" t="s">
        <v>106</v>
      </c>
      <c r="B139" t="s">
        <v>439</v>
      </c>
      <c r="C139" s="2" t="s">
        <v>440</v>
      </c>
      <c r="D139" t="str">
        <f t="shared" si="14"/>
        <v>2014-06-16</v>
      </c>
      <c r="E139" s="2" t="s">
        <v>3147</v>
      </c>
      <c r="F139" t="str">
        <f t="shared" si="15"/>
        <v>2014</v>
      </c>
      <c r="G139" t="str">
        <f t="shared" si="16"/>
        <v>06</v>
      </c>
      <c r="H139" t="str">
        <f t="shared" si="17"/>
        <v>16</v>
      </c>
      <c r="I139" s="2" t="str">
        <f t="shared" si="18"/>
        <v>16/06/2014</v>
      </c>
      <c r="J139" s="5">
        <f t="shared" ca="1" si="19"/>
        <v>1495</v>
      </c>
      <c r="K139" t="str">
        <f t="shared" ca="1" si="20"/>
        <v>100 &lt; x &lt;= 1500</v>
      </c>
      <c r="P139">
        <v>722</v>
      </c>
    </row>
    <row r="140" spans="1:16" x14ac:dyDescent="0.35">
      <c r="A140" t="s">
        <v>32</v>
      </c>
      <c r="B140" t="s">
        <v>442</v>
      </c>
      <c r="C140" s="2" t="s">
        <v>443</v>
      </c>
      <c r="D140" t="str">
        <f t="shared" si="14"/>
        <v>2014-08-06</v>
      </c>
      <c r="E140" s="2" t="s">
        <v>3148</v>
      </c>
      <c r="F140" t="str">
        <f t="shared" si="15"/>
        <v>2014</v>
      </c>
      <c r="G140" t="str">
        <f t="shared" si="16"/>
        <v>08</v>
      </c>
      <c r="H140" t="str">
        <f t="shared" si="17"/>
        <v>06</v>
      </c>
      <c r="I140" s="2" t="str">
        <f t="shared" si="18"/>
        <v>06/08/2014</v>
      </c>
      <c r="J140" s="5">
        <f t="shared" ca="1" si="19"/>
        <v>1458</v>
      </c>
      <c r="K140" t="str">
        <f t="shared" ca="1" si="20"/>
        <v>100 &lt; x &lt;= 1500</v>
      </c>
      <c r="P140">
        <v>724</v>
      </c>
    </row>
    <row r="141" spans="1:16" x14ac:dyDescent="0.35">
      <c r="A141" t="s">
        <v>32</v>
      </c>
      <c r="B141" t="s">
        <v>445</v>
      </c>
      <c r="C141" s="2" t="s">
        <v>446</v>
      </c>
      <c r="D141" t="str">
        <f t="shared" si="14"/>
        <v>2016-03-30</v>
      </c>
      <c r="E141" s="2" t="s">
        <v>3149</v>
      </c>
      <c r="F141" t="str">
        <f t="shared" si="15"/>
        <v>2016</v>
      </c>
      <c r="G141" t="str">
        <f t="shared" si="16"/>
        <v>03</v>
      </c>
      <c r="H141" t="str">
        <f t="shared" si="17"/>
        <v>30</v>
      </c>
      <c r="I141" s="2" t="str">
        <f t="shared" si="18"/>
        <v>30/03/2016</v>
      </c>
      <c r="J141" s="5">
        <f t="shared" ca="1" si="19"/>
        <v>1028</v>
      </c>
      <c r="K141" t="str">
        <f t="shared" ca="1" si="20"/>
        <v>100 &lt; x &lt;= 1500</v>
      </c>
      <c r="P141">
        <v>728</v>
      </c>
    </row>
    <row r="142" spans="1:16" x14ac:dyDescent="0.35">
      <c r="A142" t="s">
        <v>451</v>
      </c>
      <c r="B142" t="s">
        <v>448</v>
      </c>
      <c r="C142" s="2" t="s">
        <v>449</v>
      </c>
      <c r="D142" t="str">
        <f t="shared" si="14"/>
        <v>2016-02-05</v>
      </c>
      <c r="E142" s="2" t="s">
        <v>3051</v>
      </c>
      <c r="F142" t="str">
        <f t="shared" si="15"/>
        <v>2016</v>
      </c>
      <c r="G142" t="str">
        <f t="shared" si="16"/>
        <v>02</v>
      </c>
      <c r="H142" t="str">
        <f t="shared" si="17"/>
        <v>05</v>
      </c>
      <c r="I142" s="2" t="str">
        <f t="shared" si="18"/>
        <v>05/02/2016</v>
      </c>
      <c r="J142" s="5">
        <f t="shared" ca="1" si="19"/>
        <v>1066</v>
      </c>
      <c r="K142" t="str">
        <f t="shared" ca="1" si="20"/>
        <v>100 &lt; x &lt;= 1500</v>
      </c>
      <c r="P142">
        <v>733</v>
      </c>
    </row>
    <row r="143" spans="1:16" x14ac:dyDescent="0.35">
      <c r="A143" t="s">
        <v>11</v>
      </c>
      <c r="B143" t="s">
        <v>452</v>
      </c>
      <c r="C143" s="2" t="s">
        <v>453</v>
      </c>
      <c r="D143" t="str">
        <f t="shared" si="14"/>
        <v>2011-12-28</v>
      </c>
      <c r="E143" s="2" t="s">
        <v>3150</v>
      </c>
      <c r="F143" t="str">
        <f t="shared" si="15"/>
        <v>2011</v>
      </c>
      <c r="G143" t="str">
        <f t="shared" si="16"/>
        <v>12</v>
      </c>
      <c r="H143" t="str">
        <f t="shared" si="17"/>
        <v>28</v>
      </c>
      <c r="I143" s="2" t="str">
        <f t="shared" si="18"/>
        <v>28/12/2011</v>
      </c>
      <c r="J143" s="5">
        <f t="shared" ca="1" si="19"/>
        <v>2138</v>
      </c>
      <c r="K143" t="str">
        <f t="shared" ca="1" si="20"/>
        <v>2000 &lt; x &lt;= 2500</v>
      </c>
      <c r="P143">
        <v>735</v>
      </c>
    </row>
    <row r="144" spans="1:16" x14ac:dyDescent="0.35">
      <c r="A144" t="s">
        <v>11</v>
      </c>
      <c r="B144" t="s">
        <v>455</v>
      </c>
      <c r="C144" s="2" t="s">
        <v>456</v>
      </c>
      <c r="D144" t="str">
        <f t="shared" si="14"/>
        <v>2016-11-29</v>
      </c>
      <c r="E144" s="2" t="s">
        <v>3151</v>
      </c>
      <c r="F144" t="str">
        <f t="shared" si="15"/>
        <v>2016</v>
      </c>
      <c r="G144" t="str">
        <f t="shared" si="16"/>
        <v>11</v>
      </c>
      <c r="H144" t="str">
        <f t="shared" si="17"/>
        <v>29</v>
      </c>
      <c r="I144" s="2" t="str">
        <f t="shared" si="18"/>
        <v>29/11/2016</v>
      </c>
      <c r="J144" s="5">
        <f t="shared" ca="1" si="19"/>
        <v>854</v>
      </c>
      <c r="K144" t="str">
        <f t="shared" ca="1" si="20"/>
        <v>500 &lt; x &lt;= 1000</v>
      </c>
      <c r="P144">
        <v>739</v>
      </c>
    </row>
    <row r="145" spans="1:16" x14ac:dyDescent="0.35">
      <c r="A145" t="s">
        <v>58</v>
      </c>
      <c r="B145" t="s">
        <v>458</v>
      </c>
      <c r="C145" s="2" t="s">
        <v>459</v>
      </c>
      <c r="D145" t="str">
        <f t="shared" si="14"/>
        <v>2010-12-08</v>
      </c>
      <c r="E145" s="2" t="s">
        <v>3152</v>
      </c>
      <c r="F145" t="str">
        <f t="shared" si="15"/>
        <v>2010</v>
      </c>
      <c r="G145" t="str">
        <f t="shared" si="16"/>
        <v>12</v>
      </c>
      <c r="H145" t="str">
        <f t="shared" si="17"/>
        <v>08</v>
      </c>
      <c r="I145" s="2" t="str">
        <f t="shared" si="18"/>
        <v>08/12/2010</v>
      </c>
      <c r="J145" s="5">
        <f t="shared" ca="1" si="19"/>
        <v>2413</v>
      </c>
      <c r="K145" t="str">
        <f t="shared" ca="1" si="20"/>
        <v>2000 &lt; x &lt;= 2500</v>
      </c>
      <c r="P145">
        <v>739</v>
      </c>
    </row>
    <row r="146" spans="1:16" x14ac:dyDescent="0.35">
      <c r="A146" t="s">
        <v>464</v>
      </c>
      <c r="B146" t="s">
        <v>461</v>
      </c>
      <c r="C146" s="2" t="s">
        <v>462</v>
      </c>
      <c r="D146" t="str">
        <f t="shared" si="14"/>
        <v>2014-01-31</v>
      </c>
      <c r="E146" s="2" t="s">
        <v>3153</v>
      </c>
      <c r="F146" t="str">
        <f t="shared" si="15"/>
        <v>2014</v>
      </c>
      <c r="G146" t="str">
        <f t="shared" si="16"/>
        <v>01</v>
      </c>
      <c r="H146" t="str">
        <f t="shared" si="17"/>
        <v>31</v>
      </c>
      <c r="I146" s="2" t="str">
        <f t="shared" si="18"/>
        <v>31/01/2014</v>
      </c>
      <c r="J146" s="5">
        <f t="shared" ca="1" si="19"/>
        <v>1591</v>
      </c>
      <c r="K146" t="str">
        <f t="shared" ca="1" si="20"/>
        <v>1500 &lt; x &lt;= 2000</v>
      </c>
      <c r="P146">
        <v>740</v>
      </c>
    </row>
    <row r="147" spans="1:16" x14ac:dyDescent="0.35">
      <c r="A147" t="s">
        <v>32</v>
      </c>
      <c r="B147" t="s">
        <v>465</v>
      </c>
      <c r="C147" s="2" t="s">
        <v>466</v>
      </c>
      <c r="D147" t="str">
        <f t="shared" si="14"/>
        <v>2009-05-27</v>
      </c>
      <c r="E147" s="2" t="s">
        <v>3154</v>
      </c>
      <c r="F147" t="str">
        <f t="shared" si="15"/>
        <v>2009</v>
      </c>
      <c r="G147" t="str">
        <f t="shared" si="16"/>
        <v>05</v>
      </c>
      <c r="H147" t="str">
        <f t="shared" si="17"/>
        <v>27</v>
      </c>
      <c r="I147" s="2" t="str">
        <f t="shared" si="18"/>
        <v>27/05/2009</v>
      </c>
      <c r="J147" s="5">
        <f t="shared" ca="1" si="19"/>
        <v>2813</v>
      </c>
      <c r="K147" t="str">
        <f t="shared" ca="1" si="20"/>
        <v>2500 &lt; x &lt;= 3000</v>
      </c>
      <c r="P147">
        <v>740</v>
      </c>
    </row>
    <row r="148" spans="1:16" x14ac:dyDescent="0.35">
      <c r="A148" t="s">
        <v>58</v>
      </c>
      <c r="B148" t="s">
        <v>468</v>
      </c>
      <c r="C148" s="2" t="s">
        <v>469</v>
      </c>
      <c r="D148" t="str">
        <f t="shared" si="14"/>
        <v>2010-09-06</v>
      </c>
      <c r="E148" s="2" t="s">
        <v>3155</v>
      </c>
      <c r="F148" t="str">
        <f t="shared" si="15"/>
        <v>2010</v>
      </c>
      <c r="G148" t="str">
        <f t="shared" si="16"/>
        <v>09</v>
      </c>
      <c r="H148" t="str">
        <f t="shared" si="17"/>
        <v>06</v>
      </c>
      <c r="I148" s="2" t="str">
        <f t="shared" si="18"/>
        <v>06/09/2010</v>
      </c>
      <c r="J148" s="5">
        <f t="shared" ca="1" si="19"/>
        <v>2480</v>
      </c>
      <c r="K148" t="str">
        <f t="shared" ca="1" si="20"/>
        <v>2000 &lt; x &lt;= 2500</v>
      </c>
      <c r="P148">
        <v>750</v>
      </c>
    </row>
    <row r="149" spans="1:16" x14ac:dyDescent="0.35">
      <c r="A149" t="s">
        <v>80</v>
      </c>
      <c r="B149" t="s">
        <v>471</v>
      </c>
      <c r="C149" s="2" t="s">
        <v>472</v>
      </c>
      <c r="D149" t="str">
        <f t="shared" si="14"/>
        <v>2015-08-08</v>
      </c>
      <c r="E149" s="2" t="s">
        <v>3156</v>
      </c>
      <c r="F149" t="str">
        <f t="shared" si="15"/>
        <v>2015</v>
      </c>
      <c r="G149" t="str">
        <f t="shared" si="16"/>
        <v>08</v>
      </c>
      <c r="H149" t="str">
        <f t="shared" si="17"/>
        <v>08</v>
      </c>
      <c r="I149" s="2" t="str">
        <f t="shared" si="18"/>
        <v>08/08/2015</v>
      </c>
      <c r="J149" s="5">
        <f t="shared" ca="1" si="19"/>
        <v>1195</v>
      </c>
      <c r="K149" t="str">
        <f t="shared" ca="1" si="20"/>
        <v>100 &lt; x &lt;= 1500</v>
      </c>
      <c r="P149">
        <v>750</v>
      </c>
    </row>
    <row r="150" spans="1:16" x14ac:dyDescent="0.35">
      <c r="A150" t="s">
        <v>11</v>
      </c>
      <c r="B150" t="s">
        <v>474</v>
      </c>
      <c r="C150" s="2" t="s">
        <v>475</v>
      </c>
      <c r="D150" t="str">
        <f t="shared" si="14"/>
        <v>2017-08-07</v>
      </c>
      <c r="E150" s="2" t="s">
        <v>3157</v>
      </c>
      <c r="F150" t="str">
        <f t="shared" si="15"/>
        <v>2017</v>
      </c>
      <c r="G150" t="str">
        <f t="shared" si="16"/>
        <v>08</v>
      </c>
      <c r="H150" t="str">
        <f t="shared" si="17"/>
        <v>07</v>
      </c>
      <c r="I150" s="2" t="str">
        <f t="shared" si="18"/>
        <v>07/08/2017</v>
      </c>
      <c r="J150" s="5">
        <f t="shared" ca="1" si="19"/>
        <v>675</v>
      </c>
      <c r="K150" t="str">
        <f t="shared" ca="1" si="20"/>
        <v>500 &lt; x &lt;= 1000</v>
      </c>
      <c r="P150">
        <v>751</v>
      </c>
    </row>
    <row r="151" spans="1:16" x14ac:dyDescent="0.35">
      <c r="A151" t="s">
        <v>25</v>
      </c>
      <c r="B151" t="s">
        <v>477</v>
      </c>
      <c r="C151" s="2" t="s">
        <v>478</v>
      </c>
      <c r="D151" t="str">
        <f t="shared" si="14"/>
        <v>2015-04-11</v>
      </c>
      <c r="E151" s="2" t="s">
        <v>3158</v>
      </c>
      <c r="F151" t="str">
        <f t="shared" si="15"/>
        <v>2015</v>
      </c>
      <c r="G151" t="str">
        <f t="shared" si="16"/>
        <v>04</v>
      </c>
      <c r="H151" t="str">
        <f t="shared" si="17"/>
        <v>11</v>
      </c>
      <c r="I151" s="2" t="str">
        <f t="shared" si="18"/>
        <v>11/04/2015</v>
      </c>
      <c r="J151" s="5">
        <f t="shared" ca="1" si="19"/>
        <v>1280</v>
      </c>
      <c r="K151" t="str">
        <f t="shared" ca="1" si="20"/>
        <v>100 &lt; x &lt;= 1500</v>
      </c>
      <c r="P151">
        <v>752</v>
      </c>
    </row>
    <row r="152" spans="1:16" x14ac:dyDescent="0.35">
      <c r="A152" t="s">
        <v>11</v>
      </c>
      <c r="B152" t="s">
        <v>480</v>
      </c>
      <c r="C152" s="2" t="s">
        <v>481</v>
      </c>
      <c r="D152" t="str">
        <f t="shared" si="14"/>
        <v>2015-04-21</v>
      </c>
      <c r="E152" s="2" t="s">
        <v>3159</v>
      </c>
      <c r="F152" t="str">
        <f t="shared" si="15"/>
        <v>2015</v>
      </c>
      <c r="G152" t="str">
        <f t="shared" si="16"/>
        <v>04</v>
      </c>
      <c r="H152" t="str">
        <f t="shared" si="17"/>
        <v>21</v>
      </c>
      <c r="I152" s="2" t="str">
        <f t="shared" si="18"/>
        <v>21/04/2015</v>
      </c>
      <c r="J152" s="5">
        <f t="shared" ca="1" si="19"/>
        <v>1274</v>
      </c>
      <c r="K152" t="str">
        <f t="shared" ca="1" si="20"/>
        <v>100 &lt; x &lt;= 1500</v>
      </c>
      <c r="P152">
        <v>753</v>
      </c>
    </row>
    <row r="153" spans="1:16" x14ac:dyDescent="0.35">
      <c r="A153" t="s">
        <v>32</v>
      </c>
      <c r="B153" t="s">
        <v>483</v>
      </c>
      <c r="C153" s="2" t="s">
        <v>484</v>
      </c>
      <c r="D153" t="str">
        <f t="shared" si="14"/>
        <v>2014-07-11</v>
      </c>
      <c r="E153" s="2" t="s">
        <v>3020</v>
      </c>
      <c r="F153" t="str">
        <f t="shared" si="15"/>
        <v>2014</v>
      </c>
      <c r="G153" t="str">
        <f t="shared" si="16"/>
        <v>07</v>
      </c>
      <c r="H153" t="str">
        <f t="shared" si="17"/>
        <v>11</v>
      </c>
      <c r="I153" s="2" t="str">
        <f t="shared" si="18"/>
        <v>11/07/2014</v>
      </c>
      <c r="J153" s="5">
        <f t="shared" ca="1" si="19"/>
        <v>1476</v>
      </c>
      <c r="K153" t="str">
        <f t="shared" ca="1" si="20"/>
        <v>100 &lt; x &lt;= 1500</v>
      </c>
      <c r="P153">
        <v>755</v>
      </c>
    </row>
    <row r="154" spans="1:16" x14ac:dyDescent="0.35">
      <c r="A154" t="s">
        <v>11</v>
      </c>
      <c r="B154" t="s">
        <v>486</v>
      </c>
      <c r="C154" s="2" t="s">
        <v>487</v>
      </c>
      <c r="D154" t="str">
        <f t="shared" si="14"/>
        <v>2016-03-13</v>
      </c>
      <c r="E154" s="2" t="s">
        <v>3160</v>
      </c>
      <c r="F154" t="str">
        <f t="shared" si="15"/>
        <v>2016</v>
      </c>
      <c r="G154" t="str">
        <f t="shared" si="16"/>
        <v>03</v>
      </c>
      <c r="H154" t="str">
        <f t="shared" si="17"/>
        <v>13</v>
      </c>
      <c r="I154" s="2" t="str">
        <f t="shared" si="18"/>
        <v>13/03/2016</v>
      </c>
      <c r="J154" s="5">
        <f t="shared" ca="1" si="19"/>
        <v>1040</v>
      </c>
      <c r="K154" t="str">
        <f t="shared" ca="1" si="20"/>
        <v>100 &lt; x &lt;= 1500</v>
      </c>
      <c r="P154">
        <v>758</v>
      </c>
    </row>
    <row r="155" spans="1:16" x14ac:dyDescent="0.35">
      <c r="A155" t="s">
        <v>492</v>
      </c>
      <c r="B155" t="s">
        <v>489</v>
      </c>
      <c r="C155" s="2" t="s">
        <v>490</v>
      </c>
      <c r="D155" t="str">
        <f t="shared" si="14"/>
        <v>2014-07-10</v>
      </c>
      <c r="E155" s="2" t="s">
        <v>3161</v>
      </c>
      <c r="F155" t="str">
        <f t="shared" si="15"/>
        <v>2014</v>
      </c>
      <c r="G155" t="str">
        <f t="shared" si="16"/>
        <v>07</v>
      </c>
      <c r="H155" t="str">
        <f t="shared" si="17"/>
        <v>10</v>
      </c>
      <c r="I155" s="2" t="str">
        <f t="shared" si="18"/>
        <v>10/07/2014</v>
      </c>
      <c r="J155" s="5">
        <f t="shared" ca="1" si="19"/>
        <v>1477</v>
      </c>
      <c r="K155" t="str">
        <f t="shared" ca="1" si="20"/>
        <v>100 &lt; x &lt;= 1500</v>
      </c>
      <c r="P155">
        <v>778</v>
      </c>
    </row>
    <row r="156" spans="1:16" x14ac:dyDescent="0.35">
      <c r="A156" t="s">
        <v>106</v>
      </c>
      <c r="B156" t="s">
        <v>493</v>
      </c>
      <c r="C156" s="2" t="s">
        <v>494</v>
      </c>
      <c r="D156" t="str">
        <f t="shared" si="14"/>
        <v>2012-08-02</v>
      </c>
      <c r="E156" s="2" t="s">
        <v>3162</v>
      </c>
      <c r="F156" t="str">
        <f t="shared" si="15"/>
        <v>2012</v>
      </c>
      <c r="G156" t="str">
        <f t="shared" si="16"/>
        <v>08</v>
      </c>
      <c r="H156" t="str">
        <f t="shared" si="17"/>
        <v>02</v>
      </c>
      <c r="I156" s="2" t="str">
        <f t="shared" si="18"/>
        <v>02/08/2012</v>
      </c>
      <c r="J156" s="5">
        <f t="shared" ca="1" si="19"/>
        <v>1982</v>
      </c>
      <c r="K156" t="str">
        <f t="shared" ca="1" si="20"/>
        <v>1500 &lt; x &lt;= 2000</v>
      </c>
      <c r="P156">
        <v>778</v>
      </c>
    </row>
    <row r="157" spans="1:16" x14ac:dyDescent="0.35">
      <c r="A157" t="s">
        <v>62</v>
      </c>
      <c r="B157" t="s">
        <v>496</v>
      </c>
      <c r="C157" s="2" t="s">
        <v>497</v>
      </c>
      <c r="D157" t="str">
        <f t="shared" si="14"/>
        <v>2013-12-11</v>
      </c>
      <c r="E157" s="2" t="s">
        <v>3163</v>
      </c>
      <c r="F157" t="str">
        <f t="shared" si="15"/>
        <v>2013</v>
      </c>
      <c r="G157" t="str">
        <f t="shared" si="16"/>
        <v>12</v>
      </c>
      <c r="H157" t="str">
        <f t="shared" si="17"/>
        <v>11</v>
      </c>
      <c r="I157" s="2" t="str">
        <f t="shared" si="18"/>
        <v>11/12/2013</v>
      </c>
      <c r="J157" s="5">
        <f t="shared" ca="1" si="19"/>
        <v>1628</v>
      </c>
      <c r="K157" t="str">
        <f t="shared" ca="1" si="20"/>
        <v>1500 &lt; x &lt;= 2000</v>
      </c>
      <c r="P157">
        <v>780</v>
      </c>
    </row>
    <row r="158" spans="1:16" x14ac:dyDescent="0.35">
      <c r="A158" t="s">
        <v>106</v>
      </c>
      <c r="B158" t="s">
        <v>499</v>
      </c>
      <c r="C158" s="2" t="s">
        <v>500</v>
      </c>
      <c r="D158" t="str">
        <f t="shared" si="14"/>
        <v>2014-02-12</v>
      </c>
      <c r="E158" s="2" t="s">
        <v>3164</v>
      </c>
      <c r="F158" t="str">
        <f t="shared" si="15"/>
        <v>2014</v>
      </c>
      <c r="G158" t="str">
        <f t="shared" si="16"/>
        <v>02</v>
      </c>
      <c r="H158" t="str">
        <f t="shared" si="17"/>
        <v>12</v>
      </c>
      <c r="I158" s="2" t="str">
        <f t="shared" si="18"/>
        <v>12/02/2014</v>
      </c>
      <c r="J158" s="5">
        <f t="shared" ca="1" si="19"/>
        <v>1583</v>
      </c>
      <c r="K158" t="str">
        <f t="shared" ca="1" si="20"/>
        <v>1500 &lt; x &lt;= 2000</v>
      </c>
      <c r="P158">
        <v>780</v>
      </c>
    </row>
    <row r="159" spans="1:16" x14ac:dyDescent="0.35">
      <c r="A159" t="s">
        <v>32</v>
      </c>
      <c r="B159" t="s">
        <v>502</v>
      </c>
      <c r="C159" s="2" t="s">
        <v>503</v>
      </c>
      <c r="D159" t="str">
        <f t="shared" si="14"/>
        <v>2017-07-22</v>
      </c>
      <c r="E159" s="2" t="s">
        <v>3165</v>
      </c>
      <c r="F159" t="str">
        <f t="shared" si="15"/>
        <v>2017</v>
      </c>
      <c r="G159" t="str">
        <f t="shared" si="16"/>
        <v>07</v>
      </c>
      <c r="H159" t="str">
        <f t="shared" si="17"/>
        <v>22</v>
      </c>
      <c r="I159" s="2" t="str">
        <f t="shared" si="18"/>
        <v>22/07/2017</v>
      </c>
      <c r="J159" s="5">
        <f t="shared" ca="1" si="19"/>
        <v>685</v>
      </c>
      <c r="K159" t="str">
        <f t="shared" ca="1" si="20"/>
        <v>500 &lt; x &lt;= 1000</v>
      </c>
      <c r="P159">
        <v>781</v>
      </c>
    </row>
    <row r="160" spans="1:16" x14ac:dyDescent="0.35">
      <c r="A160" t="s">
        <v>11</v>
      </c>
      <c r="B160" t="s">
        <v>505</v>
      </c>
      <c r="C160" s="2" t="s">
        <v>506</v>
      </c>
      <c r="D160" t="str">
        <f t="shared" si="14"/>
        <v>2013-12-25</v>
      </c>
      <c r="E160" s="2" t="s">
        <v>3166</v>
      </c>
      <c r="F160" t="str">
        <f t="shared" si="15"/>
        <v>2013</v>
      </c>
      <c r="G160" t="str">
        <f t="shared" si="16"/>
        <v>12</v>
      </c>
      <c r="H160" t="str">
        <f t="shared" si="17"/>
        <v>25</v>
      </c>
      <c r="I160" s="2" t="str">
        <f t="shared" si="18"/>
        <v>25/12/2013</v>
      </c>
      <c r="J160" s="5">
        <f t="shared" ca="1" si="19"/>
        <v>1618</v>
      </c>
      <c r="K160" t="str">
        <f t="shared" ca="1" si="20"/>
        <v>1500 &lt; x &lt;= 2000</v>
      </c>
      <c r="P160">
        <v>782</v>
      </c>
    </row>
    <row r="161" spans="1:16" x14ac:dyDescent="0.35">
      <c r="A161" t="s">
        <v>32</v>
      </c>
      <c r="B161" t="s">
        <v>508</v>
      </c>
      <c r="C161" s="2" t="s">
        <v>509</v>
      </c>
      <c r="D161" t="str">
        <f t="shared" si="14"/>
        <v>2014-07-22</v>
      </c>
      <c r="E161" s="2" t="s">
        <v>3167</v>
      </c>
      <c r="F161" t="str">
        <f t="shared" si="15"/>
        <v>2014</v>
      </c>
      <c r="G161" t="str">
        <f t="shared" si="16"/>
        <v>07</v>
      </c>
      <c r="H161" t="str">
        <f t="shared" si="17"/>
        <v>22</v>
      </c>
      <c r="I161" s="2" t="str">
        <f t="shared" si="18"/>
        <v>22/07/2014</v>
      </c>
      <c r="J161" s="5">
        <f t="shared" ca="1" si="19"/>
        <v>1469</v>
      </c>
      <c r="K161" t="str">
        <f t="shared" ca="1" si="20"/>
        <v>100 &lt; x &lt;= 1500</v>
      </c>
      <c r="P161">
        <v>785</v>
      </c>
    </row>
    <row r="162" spans="1:16" x14ac:dyDescent="0.35">
      <c r="A162" t="s">
        <v>11</v>
      </c>
      <c r="B162" t="s">
        <v>511</v>
      </c>
      <c r="C162" s="2" t="s">
        <v>512</v>
      </c>
      <c r="D162" t="str">
        <f t="shared" si="14"/>
        <v>2016-11-25</v>
      </c>
      <c r="E162" s="2" t="s">
        <v>3168</v>
      </c>
      <c r="F162" t="str">
        <f t="shared" si="15"/>
        <v>2016</v>
      </c>
      <c r="G162" t="str">
        <f t="shared" si="16"/>
        <v>11</v>
      </c>
      <c r="H162" t="str">
        <f t="shared" si="17"/>
        <v>25</v>
      </c>
      <c r="I162" s="2" t="str">
        <f t="shared" si="18"/>
        <v>25/11/2016</v>
      </c>
      <c r="J162" s="5">
        <f t="shared" ca="1" si="19"/>
        <v>856</v>
      </c>
      <c r="K162" t="str">
        <f t="shared" ca="1" si="20"/>
        <v>500 &lt; x &lt;= 1000</v>
      </c>
      <c r="P162">
        <v>786</v>
      </c>
    </row>
    <row r="163" spans="1:16" x14ac:dyDescent="0.35">
      <c r="A163" t="s">
        <v>106</v>
      </c>
      <c r="B163" t="s">
        <v>514</v>
      </c>
      <c r="C163" s="2" t="s">
        <v>515</v>
      </c>
      <c r="D163" t="str">
        <f t="shared" si="14"/>
        <v>2015-12-21</v>
      </c>
      <c r="E163" s="2" t="s">
        <v>3169</v>
      </c>
      <c r="F163" t="str">
        <f t="shared" si="15"/>
        <v>2015</v>
      </c>
      <c r="G163" t="str">
        <f t="shared" si="16"/>
        <v>12</v>
      </c>
      <c r="H163" t="str">
        <f t="shared" si="17"/>
        <v>21</v>
      </c>
      <c r="I163" s="2" t="str">
        <f t="shared" si="18"/>
        <v>21/12/2015</v>
      </c>
      <c r="J163" s="5">
        <f t="shared" ca="1" si="19"/>
        <v>1100</v>
      </c>
      <c r="K163" t="str">
        <f t="shared" ca="1" si="20"/>
        <v>100 &lt; x &lt;= 1500</v>
      </c>
      <c r="P163">
        <v>788</v>
      </c>
    </row>
    <row r="164" spans="1:16" x14ac:dyDescent="0.35">
      <c r="A164" t="s">
        <v>32</v>
      </c>
      <c r="B164" t="s">
        <v>517</v>
      </c>
      <c r="C164" s="2" t="s">
        <v>518</v>
      </c>
      <c r="D164" t="str">
        <f t="shared" si="14"/>
        <v>2015-11-28</v>
      </c>
      <c r="E164" s="2" t="s">
        <v>3170</v>
      </c>
      <c r="F164" t="str">
        <f t="shared" si="15"/>
        <v>2015</v>
      </c>
      <c r="G164" t="str">
        <f t="shared" si="16"/>
        <v>11</v>
      </c>
      <c r="H164" t="str">
        <f t="shared" si="17"/>
        <v>28</v>
      </c>
      <c r="I164" s="2" t="str">
        <f t="shared" si="18"/>
        <v>28/11/2015</v>
      </c>
      <c r="J164" s="5">
        <f t="shared" ca="1" si="19"/>
        <v>1115</v>
      </c>
      <c r="K164" t="str">
        <f t="shared" ca="1" si="20"/>
        <v>100 &lt; x &lt;= 1500</v>
      </c>
      <c r="P164">
        <v>790</v>
      </c>
    </row>
    <row r="165" spans="1:16" x14ac:dyDescent="0.35">
      <c r="A165" t="s">
        <v>25</v>
      </c>
      <c r="B165" t="s">
        <v>520</v>
      </c>
      <c r="C165" s="2" t="s">
        <v>521</v>
      </c>
      <c r="D165" t="str">
        <f t="shared" si="14"/>
        <v>2014-08-12</v>
      </c>
      <c r="E165" s="2" t="s">
        <v>3171</v>
      </c>
      <c r="F165" t="str">
        <f t="shared" si="15"/>
        <v>2014</v>
      </c>
      <c r="G165" t="str">
        <f t="shared" si="16"/>
        <v>08</v>
      </c>
      <c r="H165" t="str">
        <f t="shared" si="17"/>
        <v>12</v>
      </c>
      <c r="I165" s="2" t="str">
        <f t="shared" si="18"/>
        <v>12/08/2014</v>
      </c>
      <c r="J165" s="5">
        <f t="shared" ca="1" si="19"/>
        <v>1454</v>
      </c>
      <c r="K165" t="str">
        <f t="shared" ca="1" si="20"/>
        <v>100 &lt; x &lt;= 1500</v>
      </c>
      <c r="P165">
        <v>790</v>
      </c>
    </row>
    <row r="166" spans="1:16" x14ac:dyDescent="0.35">
      <c r="A166" t="s">
        <v>492</v>
      </c>
      <c r="B166" t="s">
        <v>523</v>
      </c>
      <c r="C166" s="2" t="s">
        <v>524</v>
      </c>
      <c r="D166" t="str">
        <f t="shared" si="14"/>
        <v>2014-07-31</v>
      </c>
      <c r="E166" s="2" t="s">
        <v>3172</v>
      </c>
      <c r="F166" t="str">
        <f t="shared" si="15"/>
        <v>2014</v>
      </c>
      <c r="G166" t="str">
        <f t="shared" si="16"/>
        <v>07</v>
      </c>
      <c r="H166" t="str">
        <f t="shared" si="17"/>
        <v>31</v>
      </c>
      <c r="I166" s="2" t="str">
        <f t="shared" si="18"/>
        <v>31/07/2014</v>
      </c>
      <c r="J166" s="5">
        <f t="shared" ca="1" si="19"/>
        <v>1462</v>
      </c>
      <c r="K166" t="str">
        <f t="shared" ca="1" si="20"/>
        <v>100 &lt; x &lt;= 1500</v>
      </c>
      <c r="P166">
        <v>794</v>
      </c>
    </row>
    <row r="167" spans="1:16" x14ac:dyDescent="0.35">
      <c r="A167" t="s">
        <v>11</v>
      </c>
      <c r="B167" t="s">
        <v>526</v>
      </c>
      <c r="C167" s="2" t="s">
        <v>527</v>
      </c>
      <c r="D167" t="str">
        <f t="shared" si="14"/>
        <v>2013-05-04</v>
      </c>
      <c r="E167" s="2" t="s">
        <v>3173</v>
      </c>
      <c r="F167" t="str">
        <f t="shared" si="15"/>
        <v>2013</v>
      </c>
      <c r="G167" t="str">
        <f t="shared" si="16"/>
        <v>05</v>
      </c>
      <c r="H167" t="str">
        <f t="shared" si="17"/>
        <v>04</v>
      </c>
      <c r="I167" s="2" t="str">
        <f t="shared" si="18"/>
        <v>04/05/2013</v>
      </c>
      <c r="J167" s="5">
        <f t="shared" ca="1" si="19"/>
        <v>1785</v>
      </c>
      <c r="K167" t="str">
        <f t="shared" ca="1" si="20"/>
        <v>1500 &lt; x &lt;= 2000</v>
      </c>
      <c r="P167">
        <v>796</v>
      </c>
    </row>
    <row r="168" spans="1:16" x14ac:dyDescent="0.35">
      <c r="A168" t="s">
        <v>294</v>
      </c>
      <c r="B168" t="s">
        <v>529</v>
      </c>
      <c r="C168" s="2" t="s">
        <v>530</v>
      </c>
      <c r="D168" t="str">
        <f t="shared" si="14"/>
        <v>2015-03-18</v>
      </c>
      <c r="E168" s="2" t="s">
        <v>3174</v>
      </c>
      <c r="F168" t="str">
        <f t="shared" si="15"/>
        <v>2015</v>
      </c>
      <c r="G168" t="str">
        <f t="shared" si="16"/>
        <v>03</v>
      </c>
      <c r="H168" t="str">
        <f t="shared" si="17"/>
        <v>18</v>
      </c>
      <c r="I168" s="2" t="str">
        <f t="shared" si="18"/>
        <v>18/03/2015</v>
      </c>
      <c r="J168" s="5">
        <f t="shared" ca="1" si="19"/>
        <v>1298</v>
      </c>
      <c r="K168" t="str">
        <f t="shared" ca="1" si="20"/>
        <v>100 &lt; x &lt;= 1500</v>
      </c>
      <c r="P168">
        <v>797</v>
      </c>
    </row>
    <row r="169" spans="1:16" x14ac:dyDescent="0.35">
      <c r="A169" t="s">
        <v>62</v>
      </c>
      <c r="B169" t="s">
        <v>531</v>
      </c>
      <c r="C169" s="2" t="s">
        <v>532</v>
      </c>
      <c r="D169" t="str">
        <f t="shared" si="14"/>
        <v>2016-07-01</v>
      </c>
      <c r="E169" s="2" t="s">
        <v>3175</v>
      </c>
      <c r="F169" t="str">
        <f t="shared" si="15"/>
        <v>2016</v>
      </c>
      <c r="G169" t="str">
        <f t="shared" si="16"/>
        <v>07</v>
      </c>
      <c r="H169" t="str">
        <f t="shared" si="17"/>
        <v>01</v>
      </c>
      <c r="I169" s="2" t="str">
        <f t="shared" si="18"/>
        <v>01/07/2016</v>
      </c>
      <c r="J169" s="5">
        <f t="shared" ca="1" si="19"/>
        <v>961</v>
      </c>
      <c r="K169" t="str">
        <f t="shared" ca="1" si="20"/>
        <v>500 &lt; x &lt;= 1000</v>
      </c>
      <c r="P169">
        <v>799</v>
      </c>
    </row>
    <row r="170" spans="1:16" x14ac:dyDescent="0.35">
      <c r="A170" t="s">
        <v>537</v>
      </c>
      <c r="B170" t="s">
        <v>534</v>
      </c>
      <c r="C170" s="2" t="s">
        <v>535</v>
      </c>
      <c r="D170" t="str">
        <f t="shared" si="14"/>
        <v>2011-05-31</v>
      </c>
      <c r="E170" s="2" t="s">
        <v>3176</v>
      </c>
      <c r="F170" t="str">
        <f t="shared" si="15"/>
        <v>2011</v>
      </c>
      <c r="G170" t="str">
        <f t="shared" si="16"/>
        <v>05</v>
      </c>
      <c r="H170" t="str">
        <f t="shared" si="17"/>
        <v>31</v>
      </c>
      <c r="I170" s="2" t="str">
        <f t="shared" si="18"/>
        <v>31/05/2011</v>
      </c>
      <c r="J170" s="5">
        <f t="shared" ca="1" si="19"/>
        <v>2289</v>
      </c>
      <c r="K170" t="str">
        <f t="shared" ca="1" si="20"/>
        <v>2000 &lt; x &lt;= 2500</v>
      </c>
      <c r="P170">
        <v>801</v>
      </c>
    </row>
    <row r="171" spans="1:16" x14ac:dyDescent="0.35">
      <c r="A171" t="s">
        <v>32</v>
      </c>
      <c r="B171" t="s">
        <v>538</v>
      </c>
      <c r="C171" s="2" t="s">
        <v>539</v>
      </c>
      <c r="D171" t="str">
        <f t="shared" si="14"/>
        <v>2014-11-15</v>
      </c>
      <c r="E171" s="2" t="s">
        <v>3177</v>
      </c>
      <c r="F171" t="str">
        <f t="shared" si="15"/>
        <v>2014</v>
      </c>
      <c r="G171" t="str">
        <f t="shared" si="16"/>
        <v>11</v>
      </c>
      <c r="H171" t="str">
        <f t="shared" si="17"/>
        <v>15</v>
      </c>
      <c r="I171" s="2" t="str">
        <f t="shared" si="18"/>
        <v>15/11/2014</v>
      </c>
      <c r="J171" s="5">
        <f t="shared" ca="1" si="19"/>
        <v>1385</v>
      </c>
      <c r="K171" t="str">
        <f t="shared" ca="1" si="20"/>
        <v>100 &lt; x &lt;= 1500</v>
      </c>
      <c r="P171">
        <v>805</v>
      </c>
    </row>
    <row r="172" spans="1:16" x14ac:dyDescent="0.35">
      <c r="A172" t="s">
        <v>80</v>
      </c>
      <c r="B172" t="s">
        <v>541</v>
      </c>
      <c r="C172" s="2" t="s">
        <v>542</v>
      </c>
      <c r="D172" t="str">
        <f t="shared" si="14"/>
        <v>2017-03-03</v>
      </c>
      <c r="E172" s="2" t="s">
        <v>3178</v>
      </c>
      <c r="F172" t="str">
        <f t="shared" si="15"/>
        <v>2017</v>
      </c>
      <c r="G172" t="str">
        <f t="shared" si="16"/>
        <v>03</v>
      </c>
      <c r="H172" t="str">
        <f t="shared" si="17"/>
        <v>03</v>
      </c>
      <c r="I172" s="2" t="str">
        <f t="shared" si="18"/>
        <v>03/03/2017</v>
      </c>
      <c r="J172" s="5">
        <f t="shared" ca="1" si="19"/>
        <v>786</v>
      </c>
      <c r="K172" t="str">
        <f t="shared" ca="1" si="20"/>
        <v>500 &lt; x &lt;= 1000</v>
      </c>
      <c r="P172">
        <v>805</v>
      </c>
    </row>
    <row r="173" spans="1:16" x14ac:dyDescent="0.35">
      <c r="A173" t="s">
        <v>80</v>
      </c>
      <c r="B173" t="s">
        <v>544</v>
      </c>
      <c r="C173" s="2" t="s">
        <v>545</v>
      </c>
      <c r="D173" t="str">
        <f t="shared" si="14"/>
        <v>2012-04-20</v>
      </c>
      <c r="E173" s="2" t="s">
        <v>3179</v>
      </c>
      <c r="F173" t="str">
        <f t="shared" si="15"/>
        <v>2012</v>
      </c>
      <c r="G173" t="str">
        <f t="shared" si="16"/>
        <v>04</v>
      </c>
      <c r="H173" t="str">
        <f t="shared" si="17"/>
        <v>20</v>
      </c>
      <c r="I173" s="2" t="str">
        <f t="shared" si="18"/>
        <v>20/04/2012</v>
      </c>
      <c r="J173" s="5">
        <f t="shared" ca="1" si="19"/>
        <v>2056</v>
      </c>
      <c r="K173" t="str">
        <f t="shared" ca="1" si="20"/>
        <v>2000 &lt; x &lt;= 2500</v>
      </c>
      <c r="P173">
        <v>805</v>
      </c>
    </row>
    <row r="174" spans="1:16" x14ac:dyDescent="0.35">
      <c r="A174" t="s">
        <v>214</v>
      </c>
      <c r="B174" t="s">
        <v>547</v>
      </c>
      <c r="C174" s="2" t="s">
        <v>548</v>
      </c>
      <c r="D174" t="str">
        <f t="shared" si="14"/>
        <v>2016-12-23</v>
      </c>
      <c r="E174" s="2" t="s">
        <v>3180</v>
      </c>
      <c r="F174" t="str">
        <f t="shared" si="15"/>
        <v>2016</v>
      </c>
      <c r="G174" t="str">
        <f t="shared" si="16"/>
        <v>12</v>
      </c>
      <c r="H174" t="str">
        <f t="shared" si="17"/>
        <v>23</v>
      </c>
      <c r="I174" s="2" t="str">
        <f t="shared" si="18"/>
        <v>23/12/2016</v>
      </c>
      <c r="J174" s="5">
        <f t="shared" ca="1" si="19"/>
        <v>836</v>
      </c>
      <c r="K174" t="str">
        <f t="shared" ca="1" si="20"/>
        <v>500 &lt; x &lt;= 1000</v>
      </c>
      <c r="P174">
        <v>810</v>
      </c>
    </row>
    <row r="175" spans="1:16" x14ac:dyDescent="0.35">
      <c r="A175" t="s">
        <v>11</v>
      </c>
      <c r="B175" t="s">
        <v>550</v>
      </c>
      <c r="C175" s="2" t="s">
        <v>551</v>
      </c>
      <c r="D175" t="str">
        <f t="shared" si="14"/>
        <v>2013-05-21</v>
      </c>
      <c r="E175" s="2" t="s">
        <v>3181</v>
      </c>
      <c r="F175" t="str">
        <f t="shared" si="15"/>
        <v>2013</v>
      </c>
      <c r="G175" t="str">
        <f t="shared" si="16"/>
        <v>05</v>
      </c>
      <c r="H175" t="str">
        <f t="shared" si="17"/>
        <v>21</v>
      </c>
      <c r="I175" s="2" t="str">
        <f t="shared" si="18"/>
        <v>21/05/2013</v>
      </c>
      <c r="J175" s="5">
        <f t="shared" ca="1" si="19"/>
        <v>1774</v>
      </c>
      <c r="K175" t="str">
        <f t="shared" ca="1" si="20"/>
        <v>1500 &lt; x &lt;= 2000</v>
      </c>
      <c r="P175">
        <v>811</v>
      </c>
    </row>
    <row r="176" spans="1:16" x14ac:dyDescent="0.35">
      <c r="A176" t="s">
        <v>80</v>
      </c>
      <c r="B176" t="s">
        <v>553</v>
      </c>
      <c r="C176" s="2" t="s">
        <v>554</v>
      </c>
      <c r="D176" t="str">
        <f t="shared" si="14"/>
        <v>2013-09-17</v>
      </c>
      <c r="E176" s="2" t="s">
        <v>3182</v>
      </c>
      <c r="F176" t="str">
        <f t="shared" si="15"/>
        <v>2013</v>
      </c>
      <c r="G176" t="str">
        <f t="shared" si="16"/>
        <v>09</v>
      </c>
      <c r="H176" t="str">
        <f t="shared" si="17"/>
        <v>17</v>
      </c>
      <c r="I176" s="2" t="str">
        <f t="shared" si="18"/>
        <v>17/09/2013</v>
      </c>
      <c r="J176" s="5">
        <f t="shared" ca="1" si="19"/>
        <v>1689</v>
      </c>
      <c r="K176" t="str">
        <f t="shared" ca="1" si="20"/>
        <v>1500 &lt; x &lt;= 2000</v>
      </c>
      <c r="P176">
        <v>812</v>
      </c>
    </row>
    <row r="177" spans="1:16" x14ac:dyDescent="0.35">
      <c r="A177" t="s">
        <v>11</v>
      </c>
      <c r="B177" t="s">
        <v>556</v>
      </c>
      <c r="C177" s="2" t="s">
        <v>557</v>
      </c>
      <c r="D177" t="str">
        <f t="shared" si="14"/>
        <v>2013-07-04</v>
      </c>
      <c r="E177" s="2" t="s">
        <v>3111</v>
      </c>
      <c r="F177" t="str">
        <f t="shared" si="15"/>
        <v>2013</v>
      </c>
      <c r="G177" t="str">
        <f t="shared" si="16"/>
        <v>07</v>
      </c>
      <c r="H177" t="str">
        <f t="shared" si="17"/>
        <v>04</v>
      </c>
      <c r="I177" s="2" t="str">
        <f t="shared" si="18"/>
        <v>04/07/2013</v>
      </c>
      <c r="J177" s="5">
        <f t="shared" ca="1" si="19"/>
        <v>1742</v>
      </c>
      <c r="K177" t="str">
        <f t="shared" ca="1" si="20"/>
        <v>1500 &lt; x &lt;= 2000</v>
      </c>
      <c r="P177">
        <v>816</v>
      </c>
    </row>
    <row r="178" spans="1:16" x14ac:dyDescent="0.35">
      <c r="A178" t="s">
        <v>294</v>
      </c>
      <c r="B178" t="s">
        <v>559</v>
      </c>
      <c r="C178" s="2" t="s">
        <v>560</v>
      </c>
      <c r="D178" t="str">
        <f t="shared" si="14"/>
        <v>2015-01-14</v>
      </c>
      <c r="E178" s="2" t="s">
        <v>3183</v>
      </c>
      <c r="F178" t="str">
        <f t="shared" si="15"/>
        <v>2015</v>
      </c>
      <c r="G178" t="str">
        <f t="shared" si="16"/>
        <v>01</v>
      </c>
      <c r="H178" t="str">
        <f t="shared" si="17"/>
        <v>14</v>
      </c>
      <c r="I178" s="2" t="str">
        <f t="shared" si="18"/>
        <v>14/01/2015</v>
      </c>
      <c r="J178" s="5">
        <f t="shared" ca="1" si="19"/>
        <v>1343</v>
      </c>
      <c r="K178" t="str">
        <f t="shared" ca="1" si="20"/>
        <v>100 &lt; x &lt;= 1500</v>
      </c>
      <c r="P178">
        <v>816</v>
      </c>
    </row>
    <row r="179" spans="1:16" x14ac:dyDescent="0.35">
      <c r="A179" t="s">
        <v>73</v>
      </c>
      <c r="B179" t="s">
        <v>562</v>
      </c>
      <c r="C179" s="2" t="s">
        <v>563</v>
      </c>
      <c r="D179" t="str">
        <f t="shared" si="14"/>
        <v>2008-07-23</v>
      </c>
      <c r="E179" s="2" t="s">
        <v>3184</v>
      </c>
      <c r="F179" t="str">
        <f t="shared" si="15"/>
        <v>2008</v>
      </c>
      <c r="G179" t="str">
        <f t="shared" si="16"/>
        <v>07</v>
      </c>
      <c r="H179" t="str">
        <f t="shared" si="17"/>
        <v>23</v>
      </c>
      <c r="I179" s="2" t="str">
        <f t="shared" si="18"/>
        <v>23/07/2008</v>
      </c>
      <c r="J179" s="5">
        <f t="shared" ca="1" si="19"/>
        <v>3033</v>
      </c>
      <c r="K179" t="str">
        <f t="shared" ca="1" si="20"/>
        <v>x &gt; 3000</v>
      </c>
      <c r="P179">
        <v>820</v>
      </c>
    </row>
    <row r="180" spans="1:16" x14ac:dyDescent="0.35">
      <c r="A180" t="s">
        <v>58</v>
      </c>
      <c r="B180" t="s">
        <v>565</v>
      </c>
      <c r="C180" s="2" t="s">
        <v>566</v>
      </c>
      <c r="D180" t="str">
        <f t="shared" si="14"/>
        <v>2012-06-19</v>
      </c>
      <c r="E180" s="2" t="s">
        <v>3185</v>
      </c>
      <c r="F180" t="str">
        <f t="shared" si="15"/>
        <v>2012</v>
      </c>
      <c r="G180" t="str">
        <f t="shared" si="16"/>
        <v>06</v>
      </c>
      <c r="H180" t="str">
        <f t="shared" si="17"/>
        <v>19</v>
      </c>
      <c r="I180" s="2" t="str">
        <f t="shared" si="18"/>
        <v>19/06/2012</v>
      </c>
      <c r="J180" s="5">
        <f t="shared" ca="1" si="19"/>
        <v>2014</v>
      </c>
      <c r="K180" t="str">
        <f t="shared" ca="1" si="20"/>
        <v>2000 &lt; x &lt;= 2500</v>
      </c>
      <c r="P180">
        <v>826</v>
      </c>
    </row>
    <row r="181" spans="1:16" x14ac:dyDescent="0.35">
      <c r="A181" t="s">
        <v>11</v>
      </c>
      <c r="B181" t="s">
        <v>568</v>
      </c>
      <c r="C181" s="2" t="s">
        <v>569</v>
      </c>
      <c r="D181" t="str">
        <f t="shared" si="14"/>
        <v>2018-09-04</v>
      </c>
      <c r="E181" s="2" t="s">
        <v>3186</v>
      </c>
      <c r="F181" t="str">
        <f t="shared" si="15"/>
        <v>2018</v>
      </c>
      <c r="G181" t="str">
        <f t="shared" si="16"/>
        <v>09</v>
      </c>
      <c r="H181" t="str">
        <f t="shared" si="17"/>
        <v>04</v>
      </c>
      <c r="I181" s="2" t="str">
        <f t="shared" si="18"/>
        <v>04/09/2018</v>
      </c>
      <c r="J181" s="5">
        <f t="shared" ca="1" si="19"/>
        <v>394</v>
      </c>
      <c r="K181" t="str">
        <f t="shared" ca="1" si="20"/>
        <v>x &lt;= 500</v>
      </c>
      <c r="P181">
        <v>835</v>
      </c>
    </row>
    <row r="182" spans="1:16" x14ac:dyDescent="0.35">
      <c r="A182" t="s">
        <v>32</v>
      </c>
      <c r="B182" t="s">
        <v>571</v>
      </c>
      <c r="C182" s="2" t="s">
        <v>572</v>
      </c>
      <c r="D182" t="str">
        <f t="shared" si="14"/>
        <v>2018-06-23</v>
      </c>
      <c r="E182" s="2" t="s">
        <v>3187</v>
      </c>
      <c r="F182" t="str">
        <f t="shared" si="15"/>
        <v>2018</v>
      </c>
      <c r="G182" t="str">
        <f t="shared" si="16"/>
        <v>06</v>
      </c>
      <c r="H182" t="str">
        <f t="shared" si="17"/>
        <v>23</v>
      </c>
      <c r="I182" s="2" t="str">
        <f t="shared" si="18"/>
        <v>23/06/2018</v>
      </c>
      <c r="J182" s="5">
        <f t="shared" ca="1" si="19"/>
        <v>445</v>
      </c>
      <c r="K182" t="str">
        <f t="shared" ca="1" si="20"/>
        <v>x &lt;= 500</v>
      </c>
      <c r="P182">
        <v>836</v>
      </c>
    </row>
    <row r="183" spans="1:16" x14ac:dyDescent="0.35">
      <c r="A183" t="s">
        <v>80</v>
      </c>
      <c r="B183" t="s">
        <v>574</v>
      </c>
      <c r="C183" s="2" t="s">
        <v>575</v>
      </c>
      <c r="D183" t="str">
        <f t="shared" si="14"/>
        <v>2012-08-20</v>
      </c>
      <c r="E183" s="2" t="s">
        <v>3188</v>
      </c>
      <c r="F183" t="str">
        <f t="shared" si="15"/>
        <v>2012</v>
      </c>
      <c r="G183" t="str">
        <f t="shared" si="16"/>
        <v>08</v>
      </c>
      <c r="H183" t="str">
        <f t="shared" si="17"/>
        <v>20</v>
      </c>
      <c r="I183" s="2" t="str">
        <f t="shared" si="18"/>
        <v>20/08/2012</v>
      </c>
      <c r="J183" s="5">
        <f t="shared" ca="1" si="19"/>
        <v>1970</v>
      </c>
      <c r="K183" t="str">
        <f t="shared" ca="1" si="20"/>
        <v>1500 &lt; x &lt;= 2000</v>
      </c>
      <c r="P183">
        <v>836</v>
      </c>
    </row>
    <row r="184" spans="1:16" x14ac:dyDescent="0.35">
      <c r="A184" t="s">
        <v>11</v>
      </c>
      <c r="B184" t="s">
        <v>577</v>
      </c>
      <c r="C184" s="2" t="s">
        <v>578</v>
      </c>
      <c r="D184" t="str">
        <f t="shared" si="14"/>
        <v>2016-11-20</v>
      </c>
      <c r="E184" s="2" t="s">
        <v>3189</v>
      </c>
      <c r="F184" t="str">
        <f t="shared" si="15"/>
        <v>2016</v>
      </c>
      <c r="G184" t="str">
        <f t="shared" si="16"/>
        <v>11</v>
      </c>
      <c r="H184" t="str">
        <f t="shared" si="17"/>
        <v>20</v>
      </c>
      <c r="I184" s="2" t="str">
        <f t="shared" si="18"/>
        <v>20/11/2016</v>
      </c>
      <c r="J184" s="5">
        <f t="shared" ca="1" si="19"/>
        <v>860</v>
      </c>
      <c r="K184" t="str">
        <f t="shared" ca="1" si="20"/>
        <v>500 &lt; x &lt;= 1000</v>
      </c>
      <c r="P184">
        <v>837</v>
      </c>
    </row>
    <row r="185" spans="1:16" x14ac:dyDescent="0.35">
      <c r="A185" t="s">
        <v>11</v>
      </c>
      <c r="B185" t="s">
        <v>580</v>
      </c>
      <c r="C185" s="2" t="s">
        <v>581</v>
      </c>
      <c r="D185" t="str">
        <f t="shared" si="14"/>
        <v>2011-12-07</v>
      </c>
      <c r="E185" s="2" t="s">
        <v>3190</v>
      </c>
      <c r="F185" t="str">
        <f t="shared" si="15"/>
        <v>2011</v>
      </c>
      <c r="G185" t="str">
        <f t="shared" si="16"/>
        <v>12</v>
      </c>
      <c r="H185" t="str">
        <f t="shared" si="17"/>
        <v>07</v>
      </c>
      <c r="I185" s="2" t="str">
        <f t="shared" si="18"/>
        <v>07/12/2011</v>
      </c>
      <c r="J185" s="5">
        <f t="shared" ca="1" si="19"/>
        <v>2153</v>
      </c>
      <c r="K185" t="str">
        <f t="shared" ca="1" si="20"/>
        <v>2000 &lt; x &lt;= 2500</v>
      </c>
      <c r="P185">
        <v>840</v>
      </c>
    </row>
    <row r="186" spans="1:16" x14ac:dyDescent="0.35">
      <c r="A186" t="s">
        <v>451</v>
      </c>
      <c r="B186" t="s">
        <v>583</v>
      </c>
      <c r="C186" s="2" t="s">
        <v>584</v>
      </c>
      <c r="D186" t="str">
        <f t="shared" si="14"/>
        <v>2012-02-13</v>
      </c>
      <c r="E186" s="2" t="s">
        <v>3191</v>
      </c>
      <c r="F186" t="str">
        <f t="shared" si="15"/>
        <v>2012</v>
      </c>
      <c r="G186" t="str">
        <f t="shared" si="16"/>
        <v>02</v>
      </c>
      <c r="H186" t="str">
        <f t="shared" si="17"/>
        <v>13</v>
      </c>
      <c r="I186" s="2" t="str">
        <f t="shared" si="18"/>
        <v>13/02/2012</v>
      </c>
      <c r="J186" s="5">
        <f t="shared" ca="1" si="19"/>
        <v>2105</v>
      </c>
      <c r="K186" t="str">
        <f t="shared" ca="1" si="20"/>
        <v>2000 &lt; x &lt;= 2500</v>
      </c>
      <c r="P186">
        <v>844</v>
      </c>
    </row>
    <row r="187" spans="1:16" x14ac:dyDescent="0.35">
      <c r="A187" t="s">
        <v>162</v>
      </c>
      <c r="B187" t="s">
        <v>586</v>
      </c>
      <c r="C187" s="2" t="s">
        <v>587</v>
      </c>
      <c r="D187" t="str">
        <f t="shared" si="14"/>
        <v>2010-12-01</v>
      </c>
      <c r="E187" s="2" t="s">
        <v>3192</v>
      </c>
      <c r="F187" t="str">
        <f t="shared" si="15"/>
        <v>2010</v>
      </c>
      <c r="G187" t="str">
        <f t="shared" si="16"/>
        <v>12</v>
      </c>
      <c r="H187" t="str">
        <f t="shared" si="17"/>
        <v>01</v>
      </c>
      <c r="I187" s="2" t="str">
        <f t="shared" si="18"/>
        <v>01/12/2010</v>
      </c>
      <c r="J187" s="5">
        <f t="shared" ca="1" si="19"/>
        <v>2418</v>
      </c>
      <c r="K187" t="str">
        <f t="shared" ca="1" si="20"/>
        <v>2000 &lt; x &lt;= 2500</v>
      </c>
      <c r="P187">
        <v>845</v>
      </c>
    </row>
    <row r="188" spans="1:16" x14ac:dyDescent="0.35">
      <c r="A188" t="s">
        <v>58</v>
      </c>
      <c r="B188" t="s">
        <v>589</v>
      </c>
      <c r="C188" s="2" t="s">
        <v>590</v>
      </c>
      <c r="D188" t="str">
        <f t="shared" si="14"/>
        <v>2018-04-04</v>
      </c>
      <c r="E188" s="2" t="s">
        <v>3193</v>
      </c>
      <c r="F188" t="str">
        <f t="shared" si="15"/>
        <v>2018</v>
      </c>
      <c r="G188" t="str">
        <f t="shared" si="16"/>
        <v>04</v>
      </c>
      <c r="H188" t="str">
        <f t="shared" si="17"/>
        <v>04</v>
      </c>
      <c r="I188" s="2" t="str">
        <f t="shared" si="18"/>
        <v>04/04/2018</v>
      </c>
      <c r="J188" s="5">
        <f t="shared" ca="1" si="19"/>
        <v>503</v>
      </c>
      <c r="K188" t="str">
        <f t="shared" ca="1" si="20"/>
        <v>500 &lt; x &lt;= 1000</v>
      </c>
      <c r="P188">
        <v>848</v>
      </c>
    </row>
    <row r="189" spans="1:16" x14ac:dyDescent="0.35">
      <c r="A189" t="s">
        <v>106</v>
      </c>
      <c r="B189" t="s">
        <v>591</v>
      </c>
      <c r="C189" s="2" t="s">
        <v>592</v>
      </c>
      <c r="D189" t="str">
        <f t="shared" si="14"/>
        <v>2013-11-26</v>
      </c>
      <c r="E189" s="2" t="s">
        <v>3194</v>
      </c>
      <c r="F189" t="str">
        <f t="shared" si="15"/>
        <v>2013</v>
      </c>
      <c r="G189" t="str">
        <f t="shared" si="16"/>
        <v>11</v>
      </c>
      <c r="H189" t="str">
        <f t="shared" si="17"/>
        <v>26</v>
      </c>
      <c r="I189" s="2" t="str">
        <f t="shared" si="18"/>
        <v>26/11/2013</v>
      </c>
      <c r="J189" s="5">
        <f t="shared" ca="1" si="19"/>
        <v>1639</v>
      </c>
      <c r="K189" t="str">
        <f t="shared" ca="1" si="20"/>
        <v>1500 &lt; x &lt;= 2000</v>
      </c>
      <c r="P189">
        <v>850</v>
      </c>
    </row>
    <row r="190" spans="1:16" x14ac:dyDescent="0.35">
      <c r="A190" t="s">
        <v>268</v>
      </c>
      <c r="B190" t="s">
        <v>594</v>
      </c>
      <c r="C190" s="2" t="s">
        <v>595</v>
      </c>
      <c r="D190" t="str">
        <f t="shared" si="14"/>
        <v>2013-01-12</v>
      </c>
      <c r="E190" s="2" t="s">
        <v>3195</v>
      </c>
      <c r="F190" t="str">
        <f t="shared" si="15"/>
        <v>2013</v>
      </c>
      <c r="G190" t="str">
        <f t="shared" si="16"/>
        <v>01</v>
      </c>
      <c r="H190" t="str">
        <f t="shared" si="17"/>
        <v>12</v>
      </c>
      <c r="I190" s="2" t="str">
        <f t="shared" si="18"/>
        <v>12/01/2013</v>
      </c>
      <c r="J190" s="5">
        <f t="shared" ca="1" si="19"/>
        <v>1865</v>
      </c>
      <c r="K190" t="str">
        <f t="shared" ca="1" si="20"/>
        <v>1500 &lt; x &lt;= 2000</v>
      </c>
      <c r="P190">
        <v>851</v>
      </c>
    </row>
    <row r="191" spans="1:16" x14ac:dyDescent="0.35">
      <c r="A191" t="s">
        <v>32</v>
      </c>
      <c r="B191" t="s">
        <v>597</v>
      </c>
      <c r="C191" s="2" t="s">
        <v>598</v>
      </c>
      <c r="D191" t="str">
        <f t="shared" si="14"/>
        <v>2017-03-05</v>
      </c>
      <c r="E191" s="2" t="s">
        <v>3196</v>
      </c>
      <c r="F191" t="str">
        <f t="shared" si="15"/>
        <v>2017</v>
      </c>
      <c r="G191" t="str">
        <f t="shared" si="16"/>
        <v>03</v>
      </c>
      <c r="H191" t="str">
        <f t="shared" si="17"/>
        <v>05</v>
      </c>
      <c r="I191" s="2" t="str">
        <f t="shared" si="18"/>
        <v>05/03/2017</v>
      </c>
      <c r="J191" s="5">
        <f t="shared" ca="1" si="19"/>
        <v>785</v>
      </c>
      <c r="K191" t="str">
        <f t="shared" ca="1" si="20"/>
        <v>500 &lt; x &lt;= 1000</v>
      </c>
      <c r="P191">
        <v>854</v>
      </c>
    </row>
    <row r="192" spans="1:16" x14ac:dyDescent="0.35">
      <c r="A192" t="s">
        <v>32</v>
      </c>
      <c r="B192" t="s">
        <v>600</v>
      </c>
      <c r="C192" s="2" t="s">
        <v>601</v>
      </c>
      <c r="D192" t="str">
        <f t="shared" si="14"/>
        <v>2017-04-12</v>
      </c>
      <c r="E192" s="2" t="s">
        <v>3197</v>
      </c>
      <c r="F192" t="str">
        <f t="shared" si="15"/>
        <v>2017</v>
      </c>
      <c r="G192" t="str">
        <f t="shared" si="16"/>
        <v>04</v>
      </c>
      <c r="H192" t="str">
        <f t="shared" si="17"/>
        <v>12</v>
      </c>
      <c r="I192" s="2" t="str">
        <f t="shared" si="18"/>
        <v>12/04/2017</v>
      </c>
      <c r="J192" s="5">
        <f t="shared" ca="1" si="19"/>
        <v>758</v>
      </c>
      <c r="K192" t="str">
        <f t="shared" ca="1" si="20"/>
        <v>500 &lt; x &lt;= 1000</v>
      </c>
      <c r="P192">
        <v>856</v>
      </c>
    </row>
    <row r="193" spans="1:16" x14ac:dyDescent="0.35">
      <c r="A193" t="s">
        <v>58</v>
      </c>
      <c r="B193" t="s">
        <v>603</v>
      </c>
      <c r="C193" s="2" t="s">
        <v>604</v>
      </c>
      <c r="D193" t="str">
        <f t="shared" si="14"/>
        <v>2014-04-25</v>
      </c>
      <c r="E193" s="2" t="s">
        <v>3198</v>
      </c>
      <c r="F193" t="str">
        <f t="shared" si="15"/>
        <v>2014</v>
      </c>
      <c r="G193" t="str">
        <f t="shared" si="16"/>
        <v>04</v>
      </c>
      <c r="H193" t="str">
        <f t="shared" si="17"/>
        <v>25</v>
      </c>
      <c r="I193" s="2" t="str">
        <f t="shared" si="18"/>
        <v>25/04/2014</v>
      </c>
      <c r="J193" s="5">
        <f t="shared" ca="1" si="19"/>
        <v>1531</v>
      </c>
      <c r="K193" t="str">
        <f t="shared" ca="1" si="20"/>
        <v>1500 &lt; x &lt;= 2000</v>
      </c>
      <c r="P193">
        <v>857</v>
      </c>
    </row>
    <row r="194" spans="1:16" x14ac:dyDescent="0.35">
      <c r="A194" t="s">
        <v>25</v>
      </c>
      <c r="B194" t="s">
        <v>606</v>
      </c>
      <c r="C194" s="2" t="s">
        <v>607</v>
      </c>
      <c r="D194" t="str">
        <f t="shared" si="14"/>
        <v>2013-09-12</v>
      </c>
      <c r="E194" s="2" t="s">
        <v>3199</v>
      </c>
      <c r="F194" t="str">
        <f t="shared" si="15"/>
        <v>2013</v>
      </c>
      <c r="G194" t="str">
        <f t="shared" si="16"/>
        <v>09</v>
      </c>
      <c r="H194" t="str">
        <f t="shared" si="17"/>
        <v>12</v>
      </c>
      <c r="I194" s="2" t="str">
        <f t="shared" si="18"/>
        <v>12/09/2013</v>
      </c>
      <c r="J194" s="5">
        <f t="shared" ca="1" si="19"/>
        <v>1692</v>
      </c>
      <c r="K194" t="str">
        <f t="shared" ca="1" si="20"/>
        <v>1500 &lt; x &lt;= 2000</v>
      </c>
      <c r="P194">
        <v>857</v>
      </c>
    </row>
    <row r="195" spans="1:16" x14ac:dyDescent="0.35">
      <c r="A195" t="s">
        <v>32</v>
      </c>
      <c r="B195" t="s">
        <v>609</v>
      </c>
      <c r="C195" s="2" t="s">
        <v>610</v>
      </c>
      <c r="D195" t="str">
        <f t="shared" ref="D195:D258" si="21">LEFT(C195,10)</f>
        <v>2013-07-04</v>
      </c>
      <c r="E195" s="2" t="s">
        <v>3111</v>
      </c>
      <c r="F195" t="str">
        <f t="shared" ref="F195:F258" si="22">LEFT(E195,4)</f>
        <v>2013</v>
      </c>
      <c r="G195" t="str">
        <f t="shared" ref="G195:G258" si="23">MID(E195,6,2)</f>
        <v>07</v>
      </c>
      <c r="H195" t="str">
        <f t="shared" ref="H195:H258" si="24">MID(E195,9,2)</f>
        <v>04</v>
      </c>
      <c r="I195" s="2" t="str">
        <f t="shared" ref="I195:I258" si="25">_xlfn.CONCAT(H195,"/",G195,"/",F195)</f>
        <v>04/07/2013</v>
      </c>
      <c r="J195" s="5">
        <f t="shared" ref="J195:J258" ca="1" si="26">NETWORKDAYS(I195,TODAY(),0)</f>
        <v>1742</v>
      </c>
      <c r="K195" t="str">
        <f t="shared" ref="K195:K258" ca="1" si="27">IF(J195&lt;501,"x &lt;= 500",IF(J195&lt;1001,"500 &lt; x &lt;= 1000",IF(J195&lt;1501,"100 &lt; x &lt;= 1500",IF(J195&lt;2001,"1500 &lt; x &lt;= 2000",IF(J195&lt;2501,"2000 &lt; x &lt;= 2500",IF(J195&lt;3001,"2500 &lt; x &lt;= 3000",IF(J195&gt;3001,"x &gt; 3000",)))))))</f>
        <v>1500 &lt; x &lt;= 2000</v>
      </c>
      <c r="P195">
        <v>860</v>
      </c>
    </row>
    <row r="196" spans="1:16" x14ac:dyDescent="0.35">
      <c r="A196" t="s">
        <v>32</v>
      </c>
      <c r="B196" t="s">
        <v>612</v>
      </c>
      <c r="C196" s="2" t="s">
        <v>613</v>
      </c>
      <c r="D196" t="str">
        <f t="shared" si="21"/>
        <v>2016-09-22</v>
      </c>
      <c r="E196" s="2" t="s">
        <v>3200</v>
      </c>
      <c r="F196" t="str">
        <f t="shared" si="22"/>
        <v>2016</v>
      </c>
      <c r="G196" t="str">
        <f t="shared" si="23"/>
        <v>09</v>
      </c>
      <c r="H196" t="str">
        <f t="shared" si="24"/>
        <v>22</v>
      </c>
      <c r="I196" s="2" t="str">
        <f t="shared" si="25"/>
        <v>22/09/2016</v>
      </c>
      <c r="J196" s="5">
        <f t="shared" ca="1" si="26"/>
        <v>902</v>
      </c>
      <c r="K196" t="str">
        <f t="shared" ca="1" si="27"/>
        <v>500 &lt; x &lt;= 1000</v>
      </c>
      <c r="P196">
        <v>860</v>
      </c>
    </row>
    <row r="197" spans="1:16" x14ac:dyDescent="0.35">
      <c r="A197" t="s">
        <v>62</v>
      </c>
      <c r="B197" t="s">
        <v>615</v>
      </c>
      <c r="C197" s="2" t="s">
        <v>616</v>
      </c>
      <c r="D197" t="str">
        <f t="shared" si="21"/>
        <v>2013-12-10</v>
      </c>
      <c r="E197" s="2" t="s">
        <v>3201</v>
      </c>
      <c r="F197" t="str">
        <f t="shared" si="22"/>
        <v>2013</v>
      </c>
      <c r="G197" t="str">
        <f t="shared" si="23"/>
        <v>12</v>
      </c>
      <c r="H197" t="str">
        <f t="shared" si="24"/>
        <v>10</v>
      </c>
      <c r="I197" s="2" t="str">
        <f t="shared" si="25"/>
        <v>10/12/2013</v>
      </c>
      <c r="J197" s="5">
        <f t="shared" ca="1" si="26"/>
        <v>1629</v>
      </c>
      <c r="K197" t="str">
        <f t="shared" ca="1" si="27"/>
        <v>1500 &lt; x &lt;= 2000</v>
      </c>
      <c r="P197">
        <v>861</v>
      </c>
    </row>
    <row r="198" spans="1:16" x14ac:dyDescent="0.35">
      <c r="A198" t="s">
        <v>106</v>
      </c>
      <c r="B198" t="s">
        <v>618</v>
      </c>
      <c r="C198" s="2" t="s">
        <v>619</v>
      </c>
      <c r="D198" t="str">
        <f t="shared" si="21"/>
        <v>2013-07-06</v>
      </c>
      <c r="E198" s="2" t="s">
        <v>3202</v>
      </c>
      <c r="F198" t="str">
        <f t="shared" si="22"/>
        <v>2013</v>
      </c>
      <c r="G198" t="str">
        <f t="shared" si="23"/>
        <v>07</v>
      </c>
      <c r="H198" t="str">
        <f t="shared" si="24"/>
        <v>06</v>
      </c>
      <c r="I198" s="2" t="str">
        <f t="shared" si="25"/>
        <v>06/07/2013</v>
      </c>
      <c r="J198" s="5">
        <f t="shared" ca="1" si="26"/>
        <v>1740</v>
      </c>
      <c r="K198" t="str">
        <f t="shared" ca="1" si="27"/>
        <v>1500 &lt; x &lt;= 2000</v>
      </c>
      <c r="P198">
        <v>862</v>
      </c>
    </row>
    <row r="199" spans="1:16" x14ac:dyDescent="0.35">
      <c r="A199" t="s">
        <v>32</v>
      </c>
      <c r="B199" t="s">
        <v>620</v>
      </c>
      <c r="C199" s="2" t="s">
        <v>621</v>
      </c>
      <c r="D199" t="str">
        <f t="shared" si="21"/>
        <v>2014-04-12</v>
      </c>
      <c r="E199" s="2" t="s">
        <v>3203</v>
      </c>
      <c r="F199" t="str">
        <f t="shared" si="22"/>
        <v>2014</v>
      </c>
      <c r="G199" t="str">
        <f t="shared" si="23"/>
        <v>04</v>
      </c>
      <c r="H199" t="str">
        <f t="shared" si="24"/>
        <v>12</v>
      </c>
      <c r="I199" s="2" t="str">
        <f t="shared" si="25"/>
        <v>12/04/2014</v>
      </c>
      <c r="J199" s="5">
        <f t="shared" ca="1" si="26"/>
        <v>1540</v>
      </c>
      <c r="K199" t="str">
        <f t="shared" ca="1" si="27"/>
        <v>1500 &lt; x &lt;= 2000</v>
      </c>
      <c r="P199">
        <v>865</v>
      </c>
    </row>
    <row r="200" spans="1:16" x14ac:dyDescent="0.35">
      <c r="A200" t="s">
        <v>32</v>
      </c>
      <c r="B200" t="s">
        <v>623</v>
      </c>
      <c r="C200" s="2" t="s">
        <v>624</v>
      </c>
      <c r="D200" t="str">
        <f t="shared" si="21"/>
        <v>2014-01-05</v>
      </c>
      <c r="E200" s="2" t="s">
        <v>3204</v>
      </c>
      <c r="F200" t="str">
        <f t="shared" si="22"/>
        <v>2014</v>
      </c>
      <c r="G200" t="str">
        <f t="shared" si="23"/>
        <v>01</v>
      </c>
      <c r="H200" t="str">
        <f t="shared" si="24"/>
        <v>05</v>
      </c>
      <c r="I200" s="2" t="str">
        <f t="shared" si="25"/>
        <v>05/01/2014</v>
      </c>
      <c r="J200" s="5">
        <f t="shared" ca="1" si="26"/>
        <v>1610</v>
      </c>
      <c r="K200" t="str">
        <f t="shared" ca="1" si="27"/>
        <v>1500 &lt; x &lt;= 2000</v>
      </c>
      <c r="P200">
        <v>865</v>
      </c>
    </row>
    <row r="201" spans="1:16" x14ac:dyDescent="0.35">
      <c r="A201" t="s">
        <v>11</v>
      </c>
      <c r="B201" t="s">
        <v>626</v>
      </c>
      <c r="C201" s="2" t="s">
        <v>627</v>
      </c>
      <c r="D201" t="str">
        <f t="shared" si="21"/>
        <v>2012-09-23</v>
      </c>
      <c r="E201" s="2" t="s">
        <v>3205</v>
      </c>
      <c r="F201" t="str">
        <f t="shared" si="22"/>
        <v>2012</v>
      </c>
      <c r="G201" t="str">
        <f t="shared" si="23"/>
        <v>09</v>
      </c>
      <c r="H201" t="str">
        <f t="shared" si="24"/>
        <v>23</v>
      </c>
      <c r="I201" s="2" t="str">
        <f t="shared" si="25"/>
        <v>23/09/2012</v>
      </c>
      <c r="J201" s="5">
        <f t="shared" ca="1" si="26"/>
        <v>1945</v>
      </c>
      <c r="K201" t="str">
        <f t="shared" ca="1" si="27"/>
        <v>1500 &lt; x &lt;= 2000</v>
      </c>
      <c r="P201">
        <v>870</v>
      </c>
    </row>
    <row r="202" spans="1:16" x14ac:dyDescent="0.35">
      <c r="A202" t="s">
        <v>11</v>
      </c>
      <c r="B202" t="s">
        <v>629</v>
      </c>
      <c r="C202" s="2" t="s">
        <v>630</v>
      </c>
      <c r="D202" t="str">
        <f t="shared" si="21"/>
        <v>2011-04-26</v>
      </c>
      <c r="E202" s="2" t="s">
        <v>3206</v>
      </c>
      <c r="F202" t="str">
        <f t="shared" si="22"/>
        <v>2011</v>
      </c>
      <c r="G202" t="str">
        <f t="shared" si="23"/>
        <v>04</v>
      </c>
      <c r="H202" t="str">
        <f t="shared" si="24"/>
        <v>26</v>
      </c>
      <c r="I202" s="2" t="str">
        <f t="shared" si="25"/>
        <v>26/04/2011</v>
      </c>
      <c r="J202" s="5">
        <f t="shared" ca="1" si="26"/>
        <v>2314</v>
      </c>
      <c r="K202" t="str">
        <f t="shared" ca="1" si="27"/>
        <v>2000 &lt; x &lt;= 2500</v>
      </c>
      <c r="P202">
        <v>872</v>
      </c>
    </row>
    <row r="203" spans="1:16" x14ac:dyDescent="0.35">
      <c r="A203" t="s">
        <v>80</v>
      </c>
      <c r="B203" t="s">
        <v>632</v>
      </c>
      <c r="C203" s="2" t="s">
        <v>633</v>
      </c>
      <c r="D203" t="str">
        <f t="shared" si="21"/>
        <v>2015-01-15</v>
      </c>
      <c r="E203" s="2" t="s">
        <v>3207</v>
      </c>
      <c r="F203" t="str">
        <f t="shared" si="22"/>
        <v>2015</v>
      </c>
      <c r="G203" t="str">
        <f t="shared" si="23"/>
        <v>01</v>
      </c>
      <c r="H203" t="str">
        <f t="shared" si="24"/>
        <v>15</v>
      </c>
      <c r="I203" s="2" t="str">
        <f t="shared" si="25"/>
        <v>15/01/2015</v>
      </c>
      <c r="J203" s="5">
        <f t="shared" ca="1" si="26"/>
        <v>1342</v>
      </c>
      <c r="K203" t="str">
        <f t="shared" ca="1" si="27"/>
        <v>100 &lt; x &lt;= 1500</v>
      </c>
      <c r="P203">
        <v>874</v>
      </c>
    </row>
    <row r="204" spans="1:16" x14ac:dyDescent="0.35">
      <c r="A204" t="s">
        <v>11</v>
      </c>
      <c r="B204" t="s">
        <v>635</v>
      </c>
      <c r="C204" s="2" t="s">
        <v>636</v>
      </c>
      <c r="D204" t="str">
        <f t="shared" si="21"/>
        <v>2013-11-13</v>
      </c>
      <c r="E204" s="2" t="s">
        <v>3208</v>
      </c>
      <c r="F204" t="str">
        <f t="shared" si="22"/>
        <v>2013</v>
      </c>
      <c r="G204" t="str">
        <f t="shared" si="23"/>
        <v>11</v>
      </c>
      <c r="H204" t="str">
        <f t="shared" si="24"/>
        <v>13</v>
      </c>
      <c r="I204" s="2" t="str">
        <f t="shared" si="25"/>
        <v>13/11/2013</v>
      </c>
      <c r="J204" s="5">
        <f t="shared" ca="1" si="26"/>
        <v>1648</v>
      </c>
      <c r="K204" t="str">
        <f t="shared" ca="1" si="27"/>
        <v>1500 &lt; x &lt;= 2000</v>
      </c>
      <c r="P204">
        <v>877</v>
      </c>
    </row>
    <row r="205" spans="1:16" x14ac:dyDescent="0.35">
      <c r="A205" t="s">
        <v>80</v>
      </c>
      <c r="B205" t="s">
        <v>638</v>
      </c>
      <c r="C205" s="2" t="s">
        <v>639</v>
      </c>
      <c r="D205" t="str">
        <f t="shared" si="21"/>
        <v>2017-02-10</v>
      </c>
      <c r="E205" s="2" t="s">
        <v>3209</v>
      </c>
      <c r="F205" t="str">
        <f t="shared" si="22"/>
        <v>2017</v>
      </c>
      <c r="G205" t="str">
        <f t="shared" si="23"/>
        <v>02</v>
      </c>
      <c r="H205" t="str">
        <f t="shared" si="24"/>
        <v>10</v>
      </c>
      <c r="I205" s="2" t="str">
        <f t="shared" si="25"/>
        <v>10/02/2017</v>
      </c>
      <c r="J205" s="5">
        <f t="shared" ca="1" si="26"/>
        <v>801</v>
      </c>
      <c r="K205" t="str">
        <f t="shared" ca="1" si="27"/>
        <v>500 &lt; x &lt;= 1000</v>
      </c>
      <c r="P205">
        <v>878</v>
      </c>
    </row>
    <row r="206" spans="1:16" x14ac:dyDescent="0.35">
      <c r="A206" t="s">
        <v>11</v>
      </c>
      <c r="B206" t="s">
        <v>641</v>
      </c>
      <c r="C206" s="2" t="s">
        <v>642</v>
      </c>
      <c r="D206" t="str">
        <f t="shared" si="21"/>
        <v>2013-09-20</v>
      </c>
      <c r="E206" s="2" t="s">
        <v>3210</v>
      </c>
      <c r="F206" t="str">
        <f t="shared" si="22"/>
        <v>2013</v>
      </c>
      <c r="G206" t="str">
        <f t="shared" si="23"/>
        <v>09</v>
      </c>
      <c r="H206" t="str">
        <f t="shared" si="24"/>
        <v>20</v>
      </c>
      <c r="I206" s="2" t="str">
        <f t="shared" si="25"/>
        <v>20/09/2013</v>
      </c>
      <c r="J206" s="5">
        <f t="shared" ca="1" si="26"/>
        <v>1686</v>
      </c>
      <c r="K206" t="str">
        <f t="shared" ca="1" si="27"/>
        <v>1500 &lt; x &lt;= 2000</v>
      </c>
      <c r="P206">
        <v>879</v>
      </c>
    </row>
    <row r="207" spans="1:16" x14ac:dyDescent="0.35">
      <c r="A207" t="s">
        <v>106</v>
      </c>
      <c r="B207" t="s">
        <v>644</v>
      </c>
      <c r="C207" s="2" t="s">
        <v>645</v>
      </c>
      <c r="D207" t="str">
        <f t="shared" si="21"/>
        <v>2012-11-24</v>
      </c>
      <c r="E207" s="2" t="s">
        <v>3211</v>
      </c>
      <c r="F207" t="str">
        <f t="shared" si="22"/>
        <v>2012</v>
      </c>
      <c r="G207" t="str">
        <f t="shared" si="23"/>
        <v>11</v>
      </c>
      <c r="H207" t="str">
        <f t="shared" si="24"/>
        <v>24</v>
      </c>
      <c r="I207" s="2" t="str">
        <f t="shared" si="25"/>
        <v>24/11/2012</v>
      </c>
      <c r="J207" s="5">
        <f t="shared" ca="1" si="26"/>
        <v>1900</v>
      </c>
      <c r="K207" t="str">
        <f t="shared" ca="1" si="27"/>
        <v>1500 &lt; x &lt;= 2000</v>
      </c>
      <c r="P207">
        <v>879</v>
      </c>
    </row>
    <row r="208" spans="1:16" x14ac:dyDescent="0.35">
      <c r="A208" t="s">
        <v>80</v>
      </c>
      <c r="B208" t="s">
        <v>647</v>
      </c>
      <c r="C208" s="2" t="s">
        <v>648</v>
      </c>
      <c r="D208" t="str">
        <f t="shared" si="21"/>
        <v>2017-12-19</v>
      </c>
      <c r="E208" s="2" t="s">
        <v>3212</v>
      </c>
      <c r="F208" t="str">
        <f t="shared" si="22"/>
        <v>2017</v>
      </c>
      <c r="G208" t="str">
        <f t="shared" si="23"/>
        <v>12</v>
      </c>
      <c r="H208" t="str">
        <f t="shared" si="24"/>
        <v>19</v>
      </c>
      <c r="I208" s="2" t="str">
        <f t="shared" si="25"/>
        <v>19/12/2017</v>
      </c>
      <c r="J208" s="5">
        <f t="shared" ca="1" si="26"/>
        <v>579</v>
      </c>
      <c r="K208" t="str">
        <f t="shared" ca="1" si="27"/>
        <v>500 &lt; x &lt;= 1000</v>
      </c>
      <c r="P208">
        <v>881</v>
      </c>
    </row>
    <row r="209" spans="1:16" x14ac:dyDescent="0.35">
      <c r="A209" t="s">
        <v>11</v>
      </c>
      <c r="B209" t="s">
        <v>650</v>
      </c>
      <c r="C209" s="2" t="s">
        <v>651</v>
      </c>
      <c r="D209" t="str">
        <f t="shared" si="21"/>
        <v>2014-07-02</v>
      </c>
      <c r="E209" s="2" t="s">
        <v>3213</v>
      </c>
      <c r="F209" t="str">
        <f t="shared" si="22"/>
        <v>2014</v>
      </c>
      <c r="G209" t="str">
        <f t="shared" si="23"/>
        <v>07</v>
      </c>
      <c r="H209" t="str">
        <f t="shared" si="24"/>
        <v>02</v>
      </c>
      <c r="I209" s="2" t="str">
        <f t="shared" si="25"/>
        <v>02/07/2014</v>
      </c>
      <c r="J209" s="5">
        <f t="shared" ca="1" si="26"/>
        <v>1483</v>
      </c>
      <c r="K209" t="str">
        <f t="shared" ca="1" si="27"/>
        <v>100 &lt; x &lt;= 1500</v>
      </c>
      <c r="P209">
        <v>884</v>
      </c>
    </row>
    <row r="210" spans="1:16" x14ac:dyDescent="0.35">
      <c r="A210" t="s">
        <v>11</v>
      </c>
      <c r="B210" t="s">
        <v>653</v>
      </c>
      <c r="C210" s="2" t="s">
        <v>654</v>
      </c>
      <c r="D210" t="str">
        <f t="shared" si="21"/>
        <v>2013-09-13</v>
      </c>
      <c r="E210" s="2" t="s">
        <v>3214</v>
      </c>
      <c r="F210" t="str">
        <f t="shared" si="22"/>
        <v>2013</v>
      </c>
      <c r="G210" t="str">
        <f t="shared" si="23"/>
        <v>09</v>
      </c>
      <c r="H210" t="str">
        <f t="shared" si="24"/>
        <v>13</v>
      </c>
      <c r="I210" s="2" t="str">
        <f t="shared" si="25"/>
        <v>13/09/2013</v>
      </c>
      <c r="J210" s="5">
        <f t="shared" ca="1" si="26"/>
        <v>1691</v>
      </c>
      <c r="K210" t="str">
        <f t="shared" ca="1" si="27"/>
        <v>1500 &lt; x &lt;= 2000</v>
      </c>
      <c r="P210">
        <v>886</v>
      </c>
    </row>
    <row r="211" spans="1:16" x14ac:dyDescent="0.35">
      <c r="A211" t="s">
        <v>451</v>
      </c>
      <c r="B211" t="s">
        <v>656</v>
      </c>
      <c r="C211" s="2" t="s">
        <v>657</v>
      </c>
      <c r="D211" t="str">
        <f t="shared" si="21"/>
        <v>2012-12-16</v>
      </c>
      <c r="E211" s="2" t="s">
        <v>3215</v>
      </c>
      <c r="F211" t="str">
        <f t="shared" si="22"/>
        <v>2012</v>
      </c>
      <c r="G211" t="str">
        <f t="shared" si="23"/>
        <v>12</v>
      </c>
      <c r="H211" t="str">
        <f t="shared" si="24"/>
        <v>16</v>
      </c>
      <c r="I211" s="2" t="str">
        <f t="shared" si="25"/>
        <v>16/12/2012</v>
      </c>
      <c r="J211" s="5">
        <f t="shared" ca="1" si="26"/>
        <v>1885</v>
      </c>
      <c r="K211" t="str">
        <f t="shared" ca="1" si="27"/>
        <v>1500 &lt; x &lt;= 2000</v>
      </c>
      <c r="P211">
        <v>890</v>
      </c>
    </row>
    <row r="212" spans="1:16" x14ac:dyDescent="0.35">
      <c r="A212" t="s">
        <v>62</v>
      </c>
      <c r="B212" t="s">
        <v>659</v>
      </c>
      <c r="C212" s="2" t="s">
        <v>660</v>
      </c>
      <c r="D212" t="str">
        <f t="shared" si="21"/>
        <v>2013-01-21</v>
      </c>
      <c r="E212" s="2" t="s">
        <v>3216</v>
      </c>
      <c r="F212" t="str">
        <f t="shared" si="22"/>
        <v>2013</v>
      </c>
      <c r="G212" t="str">
        <f t="shared" si="23"/>
        <v>01</v>
      </c>
      <c r="H212" t="str">
        <f t="shared" si="24"/>
        <v>21</v>
      </c>
      <c r="I212" s="2" t="str">
        <f t="shared" si="25"/>
        <v>21/01/2013</v>
      </c>
      <c r="J212" s="5">
        <f t="shared" ca="1" si="26"/>
        <v>1860</v>
      </c>
      <c r="K212" t="str">
        <f t="shared" ca="1" si="27"/>
        <v>1500 &lt; x &lt;= 2000</v>
      </c>
      <c r="P212">
        <v>891</v>
      </c>
    </row>
    <row r="213" spans="1:16" x14ac:dyDescent="0.35">
      <c r="A213" t="s">
        <v>11</v>
      </c>
      <c r="B213" t="s">
        <v>662</v>
      </c>
      <c r="C213" s="2" t="s">
        <v>663</v>
      </c>
      <c r="D213" t="str">
        <f t="shared" si="21"/>
        <v>2016-05-15</v>
      </c>
      <c r="E213" s="2" t="s">
        <v>3217</v>
      </c>
      <c r="F213" t="str">
        <f t="shared" si="22"/>
        <v>2016</v>
      </c>
      <c r="G213" t="str">
        <f t="shared" si="23"/>
        <v>05</v>
      </c>
      <c r="H213" t="str">
        <f t="shared" si="24"/>
        <v>15</v>
      </c>
      <c r="I213" s="2" t="str">
        <f t="shared" si="25"/>
        <v>15/05/2016</v>
      </c>
      <c r="J213" s="5">
        <f t="shared" ca="1" si="26"/>
        <v>995</v>
      </c>
      <c r="K213" t="str">
        <f t="shared" ca="1" si="27"/>
        <v>500 &lt; x &lt;= 1000</v>
      </c>
      <c r="P213">
        <v>892</v>
      </c>
    </row>
    <row r="214" spans="1:16" x14ac:dyDescent="0.35">
      <c r="A214" t="s">
        <v>11</v>
      </c>
      <c r="B214" t="s">
        <v>665</v>
      </c>
      <c r="C214" s="2" t="s">
        <v>666</v>
      </c>
      <c r="D214" t="str">
        <f t="shared" si="21"/>
        <v>2013-07-20</v>
      </c>
      <c r="E214" s="2" t="s">
        <v>3218</v>
      </c>
      <c r="F214" t="str">
        <f t="shared" si="22"/>
        <v>2013</v>
      </c>
      <c r="G214" t="str">
        <f t="shared" si="23"/>
        <v>07</v>
      </c>
      <c r="H214" t="str">
        <f t="shared" si="24"/>
        <v>20</v>
      </c>
      <c r="I214" s="2" t="str">
        <f t="shared" si="25"/>
        <v>20/07/2013</v>
      </c>
      <c r="J214" s="5">
        <f t="shared" ca="1" si="26"/>
        <v>1730</v>
      </c>
      <c r="K214" t="str">
        <f t="shared" ca="1" si="27"/>
        <v>1500 &lt; x &lt;= 2000</v>
      </c>
      <c r="P214">
        <v>892</v>
      </c>
    </row>
    <row r="215" spans="1:16" x14ac:dyDescent="0.35">
      <c r="A215" t="s">
        <v>294</v>
      </c>
      <c r="B215" t="s">
        <v>668</v>
      </c>
      <c r="C215" s="2" t="s">
        <v>669</v>
      </c>
      <c r="D215" t="str">
        <f t="shared" si="21"/>
        <v>2011-10-13</v>
      </c>
      <c r="E215" s="2" t="s">
        <v>3219</v>
      </c>
      <c r="F215" t="str">
        <f t="shared" si="22"/>
        <v>2011</v>
      </c>
      <c r="G215" t="str">
        <f t="shared" si="23"/>
        <v>10</v>
      </c>
      <c r="H215" t="str">
        <f t="shared" si="24"/>
        <v>13</v>
      </c>
      <c r="I215" s="2" t="str">
        <f t="shared" si="25"/>
        <v>13/10/2011</v>
      </c>
      <c r="J215" s="5">
        <f t="shared" ca="1" si="26"/>
        <v>2192</v>
      </c>
      <c r="K215" t="str">
        <f t="shared" ca="1" si="27"/>
        <v>2000 &lt; x &lt;= 2500</v>
      </c>
      <c r="P215">
        <v>893</v>
      </c>
    </row>
    <row r="216" spans="1:16" x14ac:dyDescent="0.35">
      <c r="A216" t="s">
        <v>11</v>
      </c>
      <c r="B216" t="s">
        <v>671</v>
      </c>
      <c r="C216" s="2" t="s">
        <v>672</v>
      </c>
      <c r="D216" t="str">
        <f t="shared" si="21"/>
        <v>2014-11-01</v>
      </c>
      <c r="E216" s="2" t="s">
        <v>3220</v>
      </c>
      <c r="F216" t="str">
        <f t="shared" si="22"/>
        <v>2014</v>
      </c>
      <c r="G216" t="str">
        <f t="shared" si="23"/>
        <v>11</v>
      </c>
      <c r="H216" t="str">
        <f t="shared" si="24"/>
        <v>01</v>
      </c>
      <c r="I216" s="2" t="str">
        <f t="shared" si="25"/>
        <v>01/11/2014</v>
      </c>
      <c r="J216" s="5">
        <f t="shared" ca="1" si="26"/>
        <v>1395</v>
      </c>
      <c r="K216" t="str">
        <f t="shared" ca="1" si="27"/>
        <v>100 &lt; x &lt;= 1500</v>
      </c>
      <c r="P216">
        <v>893</v>
      </c>
    </row>
    <row r="217" spans="1:16" x14ac:dyDescent="0.35">
      <c r="A217" t="s">
        <v>80</v>
      </c>
      <c r="B217" t="s">
        <v>674</v>
      </c>
      <c r="C217" s="2" t="s">
        <v>675</v>
      </c>
      <c r="D217" t="str">
        <f t="shared" si="21"/>
        <v>2017-05-17</v>
      </c>
      <c r="E217" s="2" t="s">
        <v>3221</v>
      </c>
      <c r="F217" t="str">
        <f t="shared" si="22"/>
        <v>2017</v>
      </c>
      <c r="G217" t="str">
        <f t="shared" si="23"/>
        <v>05</v>
      </c>
      <c r="H217" t="str">
        <f t="shared" si="24"/>
        <v>17</v>
      </c>
      <c r="I217" s="2" t="str">
        <f t="shared" si="25"/>
        <v>17/05/2017</v>
      </c>
      <c r="J217" s="5">
        <f t="shared" ca="1" si="26"/>
        <v>733</v>
      </c>
      <c r="K217" t="str">
        <f t="shared" ca="1" si="27"/>
        <v>500 &lt; x &lt;= 1000</v>
      </c>
      <c r="P217">
        <v>894</v>
      </c>
    </row>
    <row r="218" spans="1:16" x14ac:dyDescent="0.35">
      <c r="A218" t="s">
        <v>58</v>
      </c>
      <c r="B218" t="s">
        <v>677</v>
      </c>
      <c r="C218" s="2" t="s">
        <v>678</v>
      </c>
      <c r="D218" t="str">
        <f t="shared" si="21"/>
        <v>2013-07-08</v>
      </c>
      <c r="E218" s="2" t="s">
        <v>3222</v>
      </c>
      <c r="F218" t="str">
        <f t="shared" si="22"/>
        <v>2013</v>
      </c>
      <c r="G218" t="str">
        <f t="shared" si="23"/>
        <v>07</v>
      </c>
      <c r="H218" t="str">
        <f t="shared" si="24"/>
        <v>08</v>
      </c>
      <c r="I218" s="2" t="str">
        <f t="shared" si="25"/>
        <v>08/07/2013</v>
      </c>
      <c r="J218" s="5">
        <f t="shared" ca="1" si="26"/>
        <v>1740</v>
      </c>
      <c r="K218" t="str">
        <f t="shared" ca="1" si="27"/>
        <v>1500 &lt; x &lt;= 2000</v>
      </c>
      <c r="P218">
        <v>895</v>
      </c>
    </row>
    <row r="219" spans="1:16" x14ac:dyDescent="0.35">
      <c r="A219" t="s">
        <v>25</v>
      </c>
      <c r="B219" t="s">
        <v>680</v>
      </c>
      <c r="C219" s="2" t="s">
        <v>681</v>
      </c>
      <c r="D219" t="str">
        <f t="shared" si="21"/>
        <v>2014-01-04</v>
      </c>
      <c r="E219" s="2" t="s">
        <v>3223</v>
      </c>
      <c r="F219" t="str">
        <f t="shared" si="22"/>
        <v>2014</v>
      </c>
      <c r="G219" t="str">
        <f t="shared" si="23"/>
        <v>01</v>
      </c>
      <c r="H219" t="str">
        <f t="shared" si="24"/>
        <v>04</v>
      </c>
      <c r="I219" s="2" t="str">
        <f t="shared" si="25"/>
        <v>04/01/2014</v>
      </c>
      <c r="J219" s="5">
        <f t="shared" ca="1" si="26"/>
        <v>1610</v>
      </c>
      <c r="K219" t="str">
        <f t="shared" ca="1" si="27"/>
        <v>1500 &lt; x &lt;= 2000</v>
      </c>
      <c r="P219">
        <v>896</v>
      </c>
    </row>
    <row r="220" spans="1:16" x14ac:dyDescent="0.35">
      <c r="A220" t="s">
        <v>106</v>
      </c>
      <c r="B220" t="s">
        <v>683</v>
      </c>
      <c r="C220" s="2" t="s">
        <v>684</v>
      </c>
      <c r="D220" t="str">
        <f t="shared" si="21"/>
        <v>2015-09-04</v>
      </c>
      <c r="E220" s="2" t="s">
        <v>3224</v>
      </c>
      <c r="F220" t="str">
        <f t="shared" si="22"/>
        <v>2015</v>
      </c>
      <c r="G220" t="str">
        <f t="shared" si="23"/>
        <v>09</v>
      </c>
      <c r="H220" t="str">
        <f t="shared" si="24"/>
        <v>04</v>
      </c>
      <c r="I220" s="2" t="str">
        <f t="shared" si="25"/>
        <v>04/09/2015</v>
      </c>
      <c r="J220" s="5">
        <f t="shared" ca="1" si="26"/>
        <v>1176</v>
      </c>
      <c r="K220" t="str">
        <f t="shared" ca="1" si="27"/>
        <v>100 &lt; x &lt;= 1500</v>
      </c>
      <c r="P220">
        <v>896</v>
      </c>
    </row>
    <row r="221" spans="1:16" x14ac:dyDescent="0.35">
      <c r="A221" t="s">
        <v>11</v>
      </c>
      <c r="B221" t="s">
        <v>686</v>
      </c>
      <c r="C221" s="2" t="s">
        <v>687</v>
      </c>
      <c r="D221" t="str">
        <f t="shared" si="21"/>
        <v>2016-08-16</v>
      </c>
      <c r="E221" s="2" t="s">
        <v>3225</v>
      </c>
      <c r="F221" t="str">
        <f t="shared" si="22"/>
        <v>2016</v>
      </c>
      <c r="G221" t="str">
        <f t="shared" si="23"/>
        <v>08</v>
      </c>
      <c r="H221" t="str">
        <f t="shared" si="24"/>
        <v>16</v>
      </c>
      <c r="I221" s="2" t="str">
        <f t="shared" si="25"/>
        <v>16/08/2016</v>
      </c>
      <c r="J221" s="5">
        <f t="shared" ca="1" si="26"/>
        <v>929</v>
      </c>
      <c r="K221" t="str">
        <f t="shared" ca="1" si="27"/>
        <v>500 &lt; x &lt;= 1000</v>
      </c>
      <c r="P221">
        <v>898</v>
      </c>
    </row>
    <row r="222" spans="1:16" x14ac:dyDescent="0.35">
      <c r="A222" t="s">
        <v>58</v>
      </c>
      <c r="B222" t="s">
        <v>689</v>
      </c>
      <c r="C222" s="2" t="s">
        <v>690</v>
      </c>
      <c r="D222" t="str">
        <f t="shared" si="21"/>
        <v>2016-10-06</v>
      </c>
      <c r="E222" s="2" t="s">
        <v>3226</v>
      </c>
      <c r="F222" t="str">
        <f t="shared" si="22"/>
        <v>2016</v>
      </c>
      <c r="G222" t="str">
        <f t="shared" si="23"/>
        <v>10</v>
      </c>
      <c r="H222" t="str">
        <f t="shared" si="24"/>
        <v>06</v>
      </c>
      <c r="I222" s="2" t="str">
        <f t="shared" si="25"/>
        <v>06/10/2016</v>
      </c>
      <c r="J222" s="5">
        <f t="shared" ca="1" si="26"/>
        <v>892</v>
      </c>
      <c r="K222" t="str">
        <f t="shared" ca="1" si="27"/>
        <v>500 &lt; x &lt;= 1000</v>
      </c>
      <c r="P222">
        <v>900</v>
      </c>
    </row>
    <row r="223" spans="1:16" x14ac:dyDescent="0.35">
      <c r="A223" t="s">
        <v>268</v>
      </c>
      <c r="B223" t="s">
        <v>692</v>
      </c>
      <c r="C223" s="2" t="s">
        <v>693</v>
      </c>
      <c r="D223" t="str">
        <f t="shared" si="21"/>
        <v>2014-12-02</v>
      </c>
      <c r="E223" s="2" t="s">
        <v>3227</v>
      </c>
      <c r="F223" t="str">
        <f t="shared" si="22"/>
        <v>2014</v>
      </c>
      <c r="G223" t="str">
        <f t="shared" si="23"/>
        <v>12</v>
      </c>
      <c r="H223" t="str">
        <f t="shared" si="24"/>
        <v>02</v>
      </c>
      <c r="I223" s="2" t="str">
        <f t="shared" si="25"/>
        <v>02/12/2014</v>
      </c>
      <c r="J223" s="5">
        <f t="shared" ca="1" si="26"/>
        <v>1374</v>
      </c>
      <c r="K223" t="str">
        <f t="shared" ca="1" si="27"/>
        <v>100 &lt; x &lt;= 1500</v>
      </c>
      <c r="P223">
        <v>902</v>
      </c>
    </row>
    <row r="224" spans="1:16" x14ac:dyDescent="0.35">
      <c r="A224" t="s">
        <v>62</v>
      </c>
      <c r="B224" t="s">
        <v>695</v>
      </c>
      <c r="C224" s="2" t="s">
        <v>696</v>
      </c>
      <c r="D224" t="str">
        <f t="shared" si="21"/>
        <v>2019-02-27</v>
      </c>
      <c r="E224" s="2" t="s">
        <v>3228</v>
      </c>
      <c r="F224" t="str">
        <f t="shared" si="22"/>
        <v>2019</v>
      </c>
      <c r="G224" t="str">
        <f t="shared" si="23"/>
        <v>02</v>
      </c>
      <c r="H224" t="str">
        <f t="shared" si="24"/>
        <v>27</v>
      </c>
      <c r="I224" s="2" t="str">
        <f t="shared" si="25"/>
        <v>27/02/2019</v>
      </c>
      <c r="J224" s="5">
        <f t="shared" ca="1" si="26"/>
        <v>268</v>
      </c>
      <c r="K224" t="str">
        <f t="shared" ca="1" si="27"/>
        <v>x &lt;= 500</v>
      </c>
      <c r="P224">
        <v>910</v>
      </c>
    </row>
    <row r="225" spans="1:16" x14ac:dyDescent="0.35">
      <c r="A225" t="s">
        <v>11</v>
      </c>
      <c r="B225" t="s">
        <v>698</v>
      </c>
      <c r="C225" s="2" t="s">
        <v>699</v>
      </c>
      <c r="D225" t="str">
        <f t="shared" si="21"/>
        <v>2015-09-18</v>
      </c>
      <c r="E225" s="2" t="s">
        <v>3229</v>
      </c>
      <c r="F225" t="str">
        <f t="shared" si="22"/>
        <v>2015</v>
      </c>
      <c r="G225" t="str">
        <f t="shared" si="23"/>
        <v>09</v>
      </c>
      <c r="H225" t="str">
        <f t="shared" si="24"/>
        <v>18</v>
      </c>
      <c r="I225" s="2" t="str">
        <f t="shared" si="25"/>
        <v>18/09/2015</v>
      </c>
      <c r="J225" s="5">
        <f t="shared" ca="1" si="26"/>
        <v>1166</v>
      </c>
      <c r="K225" t="str">
        <f t="shared" ca="1" si="27"/>
        <v>100 &lt; x &lt;= 1500</v>
      </c>
      <c r="P225">
        <v>912</v>
      </c>
    </row>
    <row r="226" spans="1:16" x14ac:dyDescent="0.35">
      <c r="A226" t="s">
        <v>80</v>
      </c>
      <c r="B226" t="s">
        <v>701</v>
      </c>
      <c r="C226" s="2" t="s">
        <v>702</v>
      </c>
      <c r="D226" t="str">
        <f t="shared" si="21"/>
        <v>2018-07-05</v>
      </c>
      <c r="E226" s="2" t="s">
        <v>3230</v>
      </c>
      <c r="F226" t="str">
        <f t="shared" si="22"/>
        <v>2018</v>
      </c>
      <c r="G226" t="str">
        <f t="shared" si="23"/>
        <v>07</v>
      </c>
      <c r="H226" t="str">
        <f t="shared" si="24"/>
        <v>05</v>
      </c>
      <c r="I226" s="2" t="str">
        <f t="shared" si="25"/>
        <v>05/07/2018</v>
      </c>
      <c r="J226" s="5">
        <f t="shared" ca="1" si="26"/>
        <v>437</v>
      </c>
      <c r="K226" t="str">
        <f t="shared" ca="1" si="27"/>
        <v>x &lt;= 500</v>
      </c>
      <c r="P226">
        <v>914</v>
      </c>
    </row>
    <row r="227" spans="1:16" x14ac:dyDescent="0.35">
      <c r="A227" t="s">
        <v>707</v>
      </c>
      <c r="B227" t="s">
        <v>704</v>
      </c>
      <c r="C227" s="2" t="s">
        <v>705</v>
      </c>
      <c r="D227" t="str">
        <f t="shared" si="21"/>
        <v>2016-12-07</v>
      </c>
      <c r="E227" s="2" t="s">
        <v>3231</v>
      </c>
      <c r="F227" t="str">
        <f t="shared" si="22"/>
        <v>2016</v>
      </c>
      <c r="G227" t="str">
        <f t="shared" si="23"/>
        <v>12</v>
      </c>
      <c r="H227" t="str">
        <f t="shared" si="24"/>
        <v>07</v>
      </c>
      <c r="I227" s="2" t="str">
        <f t="shared" si="25"/>
        <v>07/12/2016</v>
      </c>
      <c r="J227" s="5">
        <f t="shared" ca="1" si="26"/>
        <v>848</v>
      </c>
      <c r="K227" t="str">
        <f t="shared" ca="1" si="27"/>
        <v>500 &lt; x &lt;= 1000</v>
      </c>
      <c r="P227">
        <v>914</v>
      </c>
    </row>
    <row r="228" spans="1:16" x14ac:dyDescent="0.35">
      <c r="A228" t="s">
        <v>11</v>
      </c>
      <c r="B228" t="s">
        <v>708</v>
      </c>
      <c r="C228" s="2" t="s">
        <v>709</v>
      </c>
      <c r="D228" t="str">
        <f t="shared" si="21"/>
        <v>2015-07-21</v>
      </c>
      <c r="E228" s="2" t="s">
        <v>3232</v>
      </c>
      <c r="F228" t="str">
        <f t="shared" si="22"/>
        <v>2015</v>
      </c>
      <c r="G228" t="str">
        <f t="shared" si="23"/>
        <v>07</v>
      </c>
      <c r="H228" t="str">
        <f t="shared" si="24"/>
        <v>21</v>
      </c>
      <c r="I228" s="2" t="str">
        <f t="shared" si="25"/>
        <v>21/07/2015</v>
      </c>
      <c r="J228" s="5">
        <f t="shared" ca="1" si="26"/>
        <v>1209</v>
      </c>
      <c r="K228" t="str">
        <f t="shared" ca="1" si="27"/>
        <v>100 &lt; x &lt;= 1500</v>
      </c>
      <c r="P228">
        <v>915</v>
      </c>
    </row>
    <row r="229" spans="1:16" x14ac:dyDescent="0.35">
      <c r="A229" t="s">
        <v>32</v>
      </c>
      <c r="B229" t="s">
        <v>711</v>
      </c>
      <c r="C229" s="2" t="s">
        <v>712</v>
      </c>
      <c r="D229" t="str">
        <f t="shared" si="21"/>
        <v>2009-05-20</v>
      </c>
      <c r="E229" s="2" t="s">
        <v>3233</v>
      </c>
      <c r="F229" t="str">
        <f t="shared" si="22"/>
        <v>2009</v>
      </c>
      <c r="G229" t="str">
        <f t="shared" si="23"/>
        <v>05</v>
      </c>
      <c r="H229" t="str">
        <f t="shared" si="24"/>
        <v>20</v>
      </c>
      <c r="I229" s="2" t="str">
        <f t="shared" si="25"/>
        <v>20/05/2009</v>
      </c>
      <c r="J229" s="5">
        <f t="shared" ca="1" si="26"/>
        <v>2818</v>
      </c>
      <c r="K229" t="str">
        <f t="shared" ca="1" si="27"/>
        <v>2500 &lt; x &lt;= 3000</v>
      </c>
      <c r="P229">
        <v>916</v>
      </c>
    </row>
    <row r="230" spans="1:16" x14ac:dyDescent="0.35">
      <c r="A230" t="s">
        <v>11</v>
      </c>
      <c r="B230" t="s">
        <v>714</v>
      </c>
      <c r="C230" s="2" t="s">
        <v>715</v>
      </c>
      <c r="D230" t="str">
        <f t="shared" si="21"/>
        <v>2018-03-30</v>
      </c>
      <c r="E230" s="2" t="s">
        <v>3234</v>
      </c>
      <c r="F230" t="str">
        <f t="shared" si="22"/>
        <v>2018</v>
      </c>
      <c r="G230" t="str">
        <f t="shared" si="23"/>
        <v>03</v>
      </c>
      <c r="H230" t="str">
        <f t="shared" si="24"/>
        <v>30</v>
      </c>
      <c r="I230" s="2" t="str">
        <f t="shared" si="25"/>
        <v>30/03/2018</v>
      </c>
      <c r="J230" s="5">
        <f t="shared" ca="1" si="26"/>
        <v>506</v>
      </c>
      <c r="K230" t="str">
        <f t="shared" ca="1" si="27"/>
        <v>500 &lt; x &lt;= 1000</v>
      </c>
      <c r="P230">
        <v>923</v>
      </c>
    </row>
    <row r="231" spans="1:16" x14ac:dyDescent="0.35">
      <c r="A231" t="s">
        <v>106</v>
      </c>
      <c r="B231" t="s">
        <v>717</v>
      </c>
      <c r="C231" s="2" t="s">
        <v>718</v>
      </c>
      <c r="D231" t="str">
        <f t="shared" si="21"/>
        <v>2015-09-13</v>
      </c>
      <c r="E231" s="2" t="s">
        <v>3235</v>
      </c>
      <c r="F231" t="str">
        <f t="shared" si="22"/>
        <v>2015</v>
      </c>
      <c r="G231" t="str">
        <f t="shared" si="23"/>
        <v>09</v>
      </c>
      <c r="H231" t="str">
        <f t="shared" si="24"/>
        <v>13</v>
      </c>
      <c r="I231" s="2" t="str">
        <f t="shared" si="25"/>
        <v>13/09/2015</v>
      </c>
      <c r="J231" s="5">
        <f t="shared" ca="1" si="26"/>
        <v>1170</v>
      </c>
      <c r="K231" t="str">
        <f t="shared" ca="1" si="27"/>
        <v>100 &lt; x &lt;= 1500</v>
      </c>
      <c r="P231">
        <v>928</v>
      </c>
    </row>
    <row r="232" spans="1:16" x14ac:dyDescent="0.35">
      <c r="A232" t="s">
        <v>11</v>
      </c>
      <c r="B232" t="s">
        <v>720</v>
      </c>
      <c r="C232" s="2" t="s">
        <v>721</v>
      </c>
      <c r="D232" t="str">
        <f t="shared" si="21"/>
        <v>2010-09-30</v>
      </c>
      <c r="E232" s="2" t="s">
        <v>3236</v>
      </c>
      <c r="F232" t="str">
        <f t="shared" si="22"/>
        <v>2010</v>
      </c>
      <c r="G232" t="str">
        <f t="shared" si="23"/>
        <v>09</v>
      </c>
      <c r="H232" t="str">
        <f t="shared" si="24"/>
        <v>30</v>
      </c>
      <c r="I232" s="2" t="str">
        <f t="shared" si="25"/>
        <v>30/09/2010</v>
      </c>
      <c r="J232" s="5">
        <f t="shared" ca="1" si="26"/>
        <v>2462</v>
      </c>
      <c r="K232" t="str">
        <f t="shared" ca="1" si="27"/>
        <v>2000 &lt; x &lt;= 2500</v>
      </c>
      <c r="P232">
        <v>929</v>
      </c>
    </row>
    <row r="233" spans="1:16" x14ac:dyDescent="0.35">
      <c r="A233" t="s">
        <v>11</v>
      </c>
      <c r="B233" t="s">
        <v>723</v>
      </c>
      <c r="C233" s="2" t="s">
        <v>724</v>
      </c>
      <c r="D233" t="str">
        <f t="shared" si="21"/>
        <v>2010-05-14</v>
      </c>
      <c r="E233" s="2" t="s">
        <v>3237</v>
      </c>
      <c r="F233" t="str">
        <f t="shared" si="22"/>
        <v>2010</v>
      </c>
      <c r="G233" t="str">
        <f t="shared" si="23"/>
        <v>05</v>
      </c>
      <c r="H233" t="str">
        <f t="shared" si="24"/>
        <v>14</v>
      </c>
      <c r="I233" s="2" t="str">
        <f t="shared" si="25"/>
        <v>14/05/2010</v>
      </c>
      <c r="J233" s="5">
        <f t="shared" ca="1" si="26"/>
        <v>2561</v>
      </c>
      <c r="K233" t="str">
        <f t="shared" ca="1" si="27"/>
        <v>2500 &lt; x &lt;= 3000</v>
      </c>
      <c r="P233">
        <v>930</v>
      </c>
    </row>
    <row r="234" spans="1:16" x14ac:dyDescent="0.35">
      <c r="A234" t="s">
        <v>32</v>
      </c>
      <c r="B234" t="s">
        <v>726</v>
      </c>
      <c r="C234" s="2" t="s">
        <v>727</v>
      </c>
      <c r="D234" t="str">
        <f t="shared" si="21"/>
        <v>2017-02-16</v>
      </c>
      <c r="E234" s="2" t="s">
        <v>3238</v>
      </c>
      <c r="F234" t="str">
        <f t="shared" si="22"/>
        <v>2017</v>
      </c>
      <c r="G234" t="str">
        <f t="shared" si="23"/>
        <v>02</v>
      </c>
      <c r="H234" t="str">
        <f t="shared" si="24"/>
        <v>16</v>
      </c>
      <c r="I234" s="2" t="str">
        <f t="shared" si="25"/>
        <v>16/02/2017</v>
      </c>
      <c r="J234" s="5">
        <f t="shared" ca="1" si="26"/>
        <v>797</v>
      </c>
      <c r="K234" t="str">
        <f t="shared" ca="1" si="27"/>
        <v>500 &lt; x &lt;= 1000</v>
      </c>
      <c r="P234">
        <v>930</v>
      </c>
    </row>
    <row r="235" spans="1:16" x14ac:dyDescent="0.35">
      <c r="A235" t="s">
        <v>32</v>
      </c>
      <c r="B235" t="s">
        <v>729</v>
      </c>
      <c r="C235" s="2" t="s">
        <v>730</v>
      </c>
      <c r="D235" t="str">
        <f t="shared" si="21"/>
        <v>2014-03-03</v>
      </c>
      <c r="E235" s="2" t="s">
        <v>3239</v>
      </c>
      <c r="F235" t="str">
        <f t="shared" si="22"/>
        <v>2014</v>
      </c>
      <c r="G235" t="str">
        <f t="shared" si="23"/>
        <v>03</v>
      </c>
      <c r="H235" t="str">
        <f t="shared" si="24"/>
        <v>03</v>
      </c>
      <c r="I235" s="2" t="str">
        <f t="shared" si="25"/>
        <v>03/03/2014</v>
      </c>
      <c r="J235" s="5">
        <f t="shared" ca="1" si="26"/>
        <v>1570</v>
      </c>
      <c r="K235" t="str">
        <f t="shared" ca="1" si="27"/>
        <v>1500 &lt; x &lt;= 2000</v>
      </c>
      <c r="P235">
        <v>933</v>
      </c>
    </row>
    <row r="236" spans="1:16" x14ac:dyDescent="0.35">
      <c r="A236" t="s">
        <v>25</v>
      </c>
      <c r="B236" t="s">
        <v>732</v>
      </c>
      <c r="C236" s="2" t="s">
        <v>733</v>
      </c>
      <c r="D236" t="str">
        <f t="shared" si="21"/>
        <v>2010-12-27</v>
      </c>
      <c r="E236" s="2" t="s">
        <v>3240</v>
      </c>
      <c r="F236" t="str">
        <f t="shared" si="22"/>
        <v>2010</v>
      </c>
      <c r="G236" t="str">
        <f t="shared" si="23"/>
        <v>12</v>
      </c>
      <c r="H236" t="str">
        <f t="shared" si="24"/>
        <v>27</v>
      </c>
      <c r="I236" s="2" t="str">
        <f t="shared" si="25"/>
        <v>27/12/2010</v>
      </c>
      <c r="J236" s="5">
        <f t="shared" ca="1" si="26"/>
        <v>2400</v>
      </c>
      <c r="K236" t="str">
        <f t="shared" ca="1" si="27"/>
        <v>2000 &lt; x &lt;= 2500</v>
      </c>
      <c r="P236">
        <v>935</v>
      </c>
    </row>
    <row r="237" spans="1:16" x14ac:dyDescent="0.35">
      <c r="A237" t="s">
        <v>80</v>
      </c>
      <c r="B237" t="s">
        <v>735</v>
      </c>
      <c r="C237" s="2" t="s">
        <v>736</v>
      </c>
      <c r="D237" t="str">
        <f t="shared" si="21"/>
        <v>2016-05-04</v>
      </c>
      <c r="E237" s="2" t="s">
        <v>3241</v>
      </c>
      <c r="F237" t="str">
        <f t="shared" si="22"/>
        <v>2016</v>
      </c>
      <c r="G237" t="str">
        <f t="shared" si="23"/>
        <v>05</v>
      </c>
      <c r="H237" t="str">
        <f t="shared" si="24"/>
        <v>04</v>
      </c>
      <c r="I237" s="2" t="str">
        <f t="shared" si="25"/>
        <v>04/05/2016</v>
      </c>
      <c r="J237" s="5">
        <f t="shared" ca="1" si="26"/>
        <v>1003</v>
      </c>
      <c r="K237" t="str">
        <f t="shared" ca="1" si="27"/>
        <v>100 &lt; x &lt;= 1500</v>
      </c>
      <c r="P237">
        <v>935</v>
      </c>
    </row>
    <row r="238" spans="1:16" x14ac:dyDescent="0.35">
      <c r="A238" t="s">
        <v>268</v>
      </c>
      <c r="B238" t="s">
        <v>738</v>
      </c>
      <c r="C238" s="2" t="s">
        <v>739</v>
      </c>
      <c r="D238" t="str">
        <f t="shared" si="21"/>
        <v>2013-03-10</v>
      </c>
      <c r="E238" s="2" t="s">
        <v>3242</v>
      </c>
      <c r="F238" t="str">
        <f t="shared" si="22"/>
        <v>2013</v>
      </c>
      <c r="G238" t="str">
        <f t="shared" si="23"/>
        <v>03</v>
      </c>
      <c r="H238" t="str">
        <f t="shared" si="24"/>
        <v>10</v>
      </c>
      <c r="I238" s="2" t="str">
        <f t="shared" si="25"/>
        <v>10/03/2013</v>
      </c>
      <c r="J238" s="5">
        <f t="shared" ca="1" si="26"/>
        <v>1825</v>
      </c>
      <c r="K238" t="str">
        <f t="shared" ca="1" si="27"/>
        <v>1500 &lt; x &lt;= 2000</v>
      </c>
      <c r="P238">
        <v>940</v>
      </c>
    </row>
    <row r="239" spans="1:16" x14ac:dyDescent="0.35">
      <c r="A239" t="s">
        <v>106</v>
      </c>
      <c r="B239" t="s">
        <v>741</v>
      </c>
      <c r="C239" s="2" t="s">
        <v>742</v>
      </c>
      <c r="D239" t="str">
        <f t="shared" si="21"/>
        <v>2013-10-23</v>
      </c>
      <c r="E239" s="2" t="s">
        <v>3243</v>
      </c>
      <c r="F239" t="str">
        <f t="shared" si="22"/>
        <v>2013</v>
      </c>
      <c r="G239" t="str">
        <f t="shared" si="23"/>
        <v>10</v>
      </c>
      <c r="H239" t="str">
        <f t="shared" si="24"/>
        <v>23</v>
      </c>
      <c r="I239" s="2" t="str">
        <f t="shared" si="25"/>
        <v>23/10/2013</v>
      </c>
      <c r="J239" s="5">
        <f t="shared" ca="1" si="26"/>
        <v>1663</v>
      </c>
      <c r="K239" t="str">
        <f t="shared" ca="1" si="27"/>
        <v>1500 &lt; x &lt;= 2000</v>
      </c>
      <c r="P239">
        <v>942</v>
      </c>
    </row>
    <row r="240" spans="1:16" x14ac:dyDescent="0.35">
      <c r="A240" t="s">
        <v>11</v>
      </c>
      <c r="B240" t="s">
        <v>744</v>
      </c>
      <c r="C240" s="2" t="s">
        <v>745</v>
      </c>
      <c r="D240" t="str">
        <f t="shared" si="21"/>
        <v>2016-09-02</v>
      </c>
      <c r="E240" s="2" t="s">
        <v>3244</v>
      </c>
      <c r="F240" t="str">
        <f t="shared" si="22"/>
        <v>2016</v>
      </c>
      <c r="G240" t="str">
        <f t="shared" si="23"/>
        <v>09</v>
      </c>
      <c r="H240" t="str">
        <f t="shared" si="24"/>
        <v>02</v>
      </c>
      <c r="I240" s="2" t="str">
        <f t="shared" si="25"/>
        <v>02/09/2016</v>
      </c>
      <c r="J240" s="5">
        <f t="shared" ca="1" si="26"/>
        <v>916</v>
      </c>
      <c r="K240" t="str">
        <f t="shared" ca="1" si="27"/>
        <v>500 &lt; x &lt;= 1000</v>
      </c>
      <c r="P240">
        <v>950</v>
      </c>
    </row>
    <row r="241" spans="1:16" x14ac:dyDescent="0.35">
      <c r="A241" t="s">
        <v>11</v>
      </c>
      <c r="B241" t="s">
        <v>747</v>
      </c>
      <c r="C241" s="2" t="s">
        <v>748</v>
      </c>
      <c r="D241" t="str">
        <f t="shared" si="21"/>
        <v>2010-09-22</v>
      </c>
      <c r="E241" s="2" t="s">
        <v>3245</v>
      </c>
      <c r="F241" t="str">
        <f t="shared" si="22"/>
        <v>2010</v>
      </c>
      <c r="G241" t="str">
        <f t="shared" si="23"/>
        <v>09</v>
      </c>
      <c r="H241" t="str">
        <f t="shared" si="24"/>
        <v>22</v>
      </c>
      <c r="I241" s="2" t="str">
        <f t="shared" si="25"/>
        <v>22/09/2010</v>
      </c>
      <c r="J241" s="5">
        <f t="shared" ca="1" si="26"/>
        <v>2468</v>
      </c>
      <c r="K241" t="str">
        <f t="shared" ca="1" si="27"/>
        <v>2000 &lt; x &lt;= 2500</v>
      </c>
      <c r="P241">
        <v>950</v>
      </c>
    </row>
    <row r="242" spans="1:16" x14ac:dyDescent="0.35">
      <c r="A242" t="s">
        <v>492</v>
      </c>
      <c r="B242" t="s">
        <v>750</v>
      </c>
      <c r="C242" s="2" t="s">
        <v>751</v>
      </c>
      <c r="D242" t="str">
        <f t="shared" si="21"/>
        <v>2016-06-10</v>
      </c>
      <c r="E242" s="2" t="s">
        <v>3246</v>
      </c>
      <c r="F242" t="str">
        <f t="shared" si="22"/>
        <v>2016</v>
      </c>
      <c r="G242" t="str">
        <f t="shared" si="23"/>
        <v>06</v>
      </c>
      <c r="H242" t="str">
        <f t="shared" si="24"/>
        <v>10</v>
      </c>
      <c r="I242" s="2" t="str">
        <f t="shared" si="25"/>
        <v>10/06/2016</v>
      </c>
      <c r="J242" s="5">
        <f t="shared" ca="1" si="26"/>
        <v>976</v>
      </c>
      <c r="K242" t="str">
        <f t="shared" ca="1" si="27"/>
        <v>500 &lt; x &lt;= 1000</v>
      </c>
      <c r="P242">
        <v>950</v>
      </c>
    </row>
    <row r="243" spans="1:16" x14ac:dyDescent="0.35">
      <c r="A243" t="s">
        <v>32</v>
      </c>
      <c r="B243" t="s">
        <v>753</v>
      </c>
      <c r="C243" s="2" t="s">
        <v>754</v>
      </c>
      <c r="D243" t="str">
        <f t="shared" si="21"/>
        <v>2016-04-20</v>
      </c>
      <c r="E243" s="2" t="s">
        <v>3247</v>
      </c>
      <c r="F243" t="str">
        <f t="shared" si="22"/>
        <v>2016</v>
      </c>
      <c r="G243" t="str">
        <f t="shared" si="23"/>
        <v>04</v>
      </c>
      <c r="H243" t="str">
        <f t="shared" si="24"/>
        <v>20</v>
      </c>
      <c r="I243" s="2" t="str">
        <f t="shared" si="25"/>
        <v>20/04/2016</v>
      </c>
      <c r="J243" s="5">
        <f t="shared" ca="1" si="26"/>
        <v>1013</v>
      </c>
      <c r="K243" t="str">
        <f t="shared" ca="1" si="27"/>
        <v>100 &lt; x &lt;= 1500</v>
      </c>
      <c r="P243">
        <v>950</v>
      </c>
    </row>
    <row r="244" spans="1:16" x14ac:dyDescent="0.35">
      <c r="A244" t="s">
        <v>32</v>
      </c>
      <c r="B244" t="s">
        <v>756</v>
      </c>
      <c r="C244" s="2" t="s">
        <v>757</v>
      </c>
      <c r="D244" t="str">
        <f t="shared" si="21"/>
        <v>2013-06-22</v>
      </c>
      <c r="E244" s="2" t="s">
        <v>3248</v>
      </c>
      <c r="F244" t="str">
        <f t="shared" si="22"/>
        <v>2013</v>
      </c>
      <c r="G244" t="str">
        <f t="shared" si="23"/>
        <v>06</v>
      </c>
      <c r="H244" t="str">
        <f t="shared" si="24"/>
        <v>22</v>
      </c>
      <c r="I244" s="2" t="str">
        <f t="shared" si="25"/>
        <v>22/06/2013</v>
      </c>
      <c r="J244" s="5">
        <f t="shared" ca="1" si="26"/>
        <v>1750</v>
      </c>
      <c r="K244" t="str">
        <f t="shared" ca="1" si="27"/>
        <v>1500 &lt; x &lt;= 2000</v>
      </c>
      <c r="P244">
        <v>950</v>
      </c>
    </row>
    <row r="245" spans="1:16" x14ac:dyDescent="0.35">
      <c r="A245" t="s">
        <v>62</v>
      </c>
      <c r="B245" t="s">
        <v>759</v>
      </c>
      <c r="C245" s="2" t="s">
        <v>760</v>
      </c>
      <c r="D245" t="str">
        <f t="shared" si="21"/>
        <v>2012-10-05</v>
      </c>
      <c r="E245" s="2" t="s">
        <v>3249</v>
      </c>
      <c r="F245" t="str">
        <f t="shared" si="22"/>
        <v>2012</v>
      </c>
      <c r="G245" t="str">
        <f t="shared" si="23"/>
        <v>10</v>
      </c>
      <c r="H245" t="str">
        <f t="shared" si="24"/>
        <v>05</v>
      </c>
      <c r="I245" s="2" t="str">
        <f t="shared" si="25"/>
        <v>05/10/2012</v>
      </c>
      <c r="J245" s="5">
        <f t="shared" ca="1" si="26"/>
        <v>1936</v>
      </c>
      <c r="K245" t="str">
        <f t="shared" ca="1" si="27"/>
        <v>1500 &lt; x &lt;= 2000</v>
      </c>
      <c r="P245">
        <v>953</v>
      </c>
    </row>
    <row r="246" spans="1:16" x14ac:dyDescent="0.35">
      <c r="A246" t="s">
        <v>11</v>
      </c>
      <c r="B246" t="s">
        <v>762</v>
      </c>
      <c r="C246" s="2" t="s">
        <v>763</v>
      </c>
      <c r="D246" t="str">
        <f t="shared" si="21"/>
        <v>2013-04-12</v>
      </c>
      <c r="E246" s="2" t="s">
        <v>3034</v>
      </c>
      <c r="F246" t="str">
        <f t="shared" si="22"/>
        <v>2013</v>
      </c>
      <c r="G246" t="str">
        <f t="shared" si="23"/>
        <v>04</v>
      </c>
      <c r="H246" t="str">
        <f t="shared" si="24"/>
        <v>12</v>
      </c>
      <c r="I246" s="2" t="str">
        <f t="shared" si="25"/>
        <v>12/04/2013</v>
      </c>
      <c r="J246" s="5">
        <f t="shared" ca="1" si="26"/>
        <v>1801</v>
      </c>
      <c r="K246" t="str">
        <f t="shared" ca="1" si="27"/>
        <v>1500 &lt; x &lt;= 2000</v>
      </c>
      <c r="P246">
        <v>954</v>
      </c>
    </row>
    <row r="247" spans="1:16" x14ac:dyDescent="0.35">
      <c r="A247" t="s">
        <v>73</v>
      </c>
      <c r="B247" t="s">
        <v>765</v>
      </c>
      <c r="C247" s="2" t="s">
        <v>766</v>
      </c>
      <c r="D247" t="str">
        <f t="shared" si="21"/>
        <v>2011-06-16</v>
      </c>
      <c r="E247" s="2" t="s">
        <v>3250</v>
      </c>
      <c r="F247" t="str">
        <f t="shared" si="22"/>
        <v>2011</v>
      </c>
      <c r="G247" t="str">
        <f t="shared" si="23"/>
        <v>06</v>
      </c>
      <c r="H247" t="str">
        <f t="shared" si="24"/>
        <v>16</v>
      </c>
      <c r="I247" s="2" t="str">
        <f t="shared" si="25"/>
        <v>16/06/2011</v>
      </c>
      <c r="J247" s="5">
        <f t="shared" ca="1" si="26"/>
        <v>2277</v>
      </c>
      <c r="K247" t="str">
        <f t="shared" ca="1" si="27"/>
        <v>2000 &lt; x &lt;= 2500</v>
      </c>
      <c r="P247">
        <v>957</v>
      </c>
    </row>
    <row r="248" spans="1:16" x14ac:dyDescent="0.35">
      <c r="A248" t="s">
        <v>11</v>
      </c>
      <c r="B248" t="s">
        <v>768</v>
      </c>
      <c r="C248" s="2" t="s">
        <v>769</v>
      </c>
      <c r="D248" t="str">
        <f t="shared" si="21"/>
        <v>2015-03-26</v>
      </c>
      <c r="E248" s="2" t="s">
        <v>3251</v>
      </c>
      <c r="F248" t="str">
        <f t="shared" si="22"/>
        <v>2015</v>
      </c>
      <c r="G248" t="str">
        <f t="shared" si="23"/>
        <v>03</v>
      </c>
      <c r="H248" t="str">
        <f t="shared" si="24"/>
        <v>26</v>
      </c>
      <c r="I248" s="2" t="str">
        <f t="shared" si="25"/>
        <v>26/03/2015</v>
      </c>
      <c r="J248" s="5">
        <f t="shared" ca="1" si="26"/>
        <v>1292</v>
      </c>
      <c r="K248" t="str">
        <f t="shared" ca="1" si="27"/>
        <v>100 &lt; x &lt;= 1500</v>
      </c>
      <c r="P248">
        <v>959</v>
      </c>
    </row>
    <row r="249" spans="1:16" x14ac:dyDescent="0.35">
      <c r="A249" t="s">
        <v>106</v>
      </c>
      <c r="B249" t="s">
        <v>771</v>
      </c>
      <c r="C249" s="2" t="s">
        <v>772</v>
      </c>
      <c r="D249" t="str">
        <f t="shared" si="21"/>
        <v>2015-01-13</v>
      </c>
      <c r="E249" s="2" t="s">
        <v>3252</v>
      </c>
      <c r="F249" t="str">
        <f t="shared" si="22"/>
        <v>2015</v>
      </c>
      <c r="G249" t="str">
        <f t="shared" si="23"/>
        <v>01</v>
      </c>
      <c r="H249" t="str">
        <f t="shared" si="24"/>
        <v>13</v>
      </c>
      <c r="I249" s="2" t="str">
        <f t="shared" si="25"/>
        <v>13/01/2015</v>
      </c>
      <c r="J249" s="5">
        <f t="shared" ca="1" si="26"/>
        <v>1344</v>
      </c>
      <c r="K249" t="str">
        <f t="shared" ca="1" si="27"/>
        <v>100 &lt; x &lt;= 1500</v>
      </c>
      <c r="P249">
        <v>959</v>
      </c>
    </row>
    <row r="250" spans="1:16" x14ac:dyDescent="0.35">
      <c r="A250" t="s">
        <v>58</v>
      </c>
      <c r="B250" t="s">
        <v>774</v>
      </c>
      <c r="C250" s="2" t="s">
        <v>775</v>
      </c>
      <c r="D250" t="str">
        <f t="shared" si="21"/>
        <v>2016-07-30</v>
      </c>
      <c r="E250" s="2" t="s">
        <v>3253</v>
      </c>
      <c r="F250" t="str">
        <f t="shared" si="22"/>
        <v>2016</v>
      </c>
      <c r="G250" t="str">
        <f t="shared" si="23"/>
        <v>07</v>
      </c>
      <c r="H250" t="str">
        <f t="shared" si="24"/>
        <v>30</v>
      </c>
      <c r="I250" s="2" t="str">
        <f t="shared" si="25"/>
        <v>30/07/2016</v>
      </c>
      <c r="J250" s="5">
        <f t="shared" ca="1" si="26"/>
        <v>940</v>
      </c>
      <c r="K250" t="str">
        <f t="shared" ca="1" si="27"/>
        <v>500 &lt; x &lt;= 1000</v>
      </c>
      <c r="P250">
        <v>961</v>
      </c>
    </row>
    <row r="251" spans="1:16" x14ac:dyDescent="0.35">
      <c r="A251" t="s">
        <v>11</v>
      </c>
      <c r="B251" t="s">
        <v>777</v>
      </c>
      <c r="C251" s="2" t="s">
        <v>778</v>
      </c>
      <c r="D251" t="str">
        <f t="shared" si="21"/>
        <v>2010-06-01</v>
      </c>
      <c r="E251" s="2" t="s">
        <v>3254</v>
      </c>
      <c r="F251" t="str">
        <f t="shared" si="22"/>
        <v>2010</v>
      </c>
      <c r="G251" t="str">
        <f t="shared" si="23"/>
        <v>06</v>
      </c>
      <c r="H251" t="str">
        <f t="shared" si="24"/>
        <v>01</v>
      </c>
      <c r="I251" s="2" t="str">
        <f t="shared" si="25"/>
        <v>01/06/2010</v>
      </c>
      <c r="J251" s="5">
        <f t="shared" ca="1" si="26"/>
        <v>2549</v>
      </c>
      <c r="K251" t="str">
        <f t="shared" ca="1" si="27"/>
        <v>2500 &lt; x &lt;= 3000</v>
      </c>
      <c r="P251">
        <v>964</v>
      </c>
    </row>
    <row r="252" spans="1:16" x14ac:dyDescent="0.35">
      <c r="A252" t="s">
        <v>32</v>
      </c>
      <c r="B252" t="s">
        <v>780</v>
      </c>
      <c r="C252" s="2" t="s">
        <v>781</v>
      </c>
      <c r="D252" t="str">
        <f t="shared" si="21"/>
        <v>2013-06-19</v>
      </c>
      <c r="E252" s="2" t="s">
        <v>3255</v>
      </c>
      <c r="F252" t="str">
        <f t="shared" si="22"/>
        <v>2013</v>
      </c>
      <c r="G252" t="str">
        <f t="shared" si="23"/>
        <v>06</v>
      </c>
      <c r="H252" t="str">
        <f t="shared" si="24"/>
        <v>19</v>
      </c>
      <c r="I252" s="2" t="str">
        <f t="shared" si="25"/>
        <v>19/06/2013</v>
      </c>
      <c r="J252" s="5">
        <f t="shared" ca="1" si="26"/>
        <v>1753</v>
      </c>
      <c r="K252" t="str">
        <f t="shared" ca="1" si="27"/>
        <v>1500 &lt; x &lt;= 2000</v>
      </c>
      <c r="P252">
        <v>965</v>
      </c>
    </row>
    <row r="253" spans="1:16" x14ac:dyDescent="0.35">
      <c r="A253" t="s">
        <v>11</v>
      </c>
      <c r="B253" t="s">
        <v>783</v>
      </c>
      <c r="C253" s="2" t="s">
        <v>784</v>
      </c>
      <c r="D253" t="str">
        <f t="shared" si="21"/>
        <v>2011-06-03</v>
      </c>
      <c r="E253" s="2" t="s">
        <v>3256</v>
      </c>
      <c r="F253" t="str">
        <f t="shared" si="22"/>
        <v>2011</v>
      </c>
      <c r="G253" t="str">
        <f t="shared" si="23"/>
        <v>06</v>
      </c>
      <c r="H253" t="str">
        <f t="shared" si="24"/>
        <v>03</v>
      </c>
      <c r="I253" s="2" t="str">
        <f t="shared" si="25"/>
        <v>03/06/2011</v>
      </c>
      <c r="J253" s="5">
        <f t="shared" ca="1" si="26"/>
        <v>2286</v>
      </c>
      <c r="K253" t="str">
        <f t="shared" ca="1" si="27"/>
        <v>2000 &lt; x &lt;= 2500</v>
      </c>
      <c r="P253">
        <v>966</v>
      </c>
    </row>
    <row r="254" spans="1:16" x14ac:dyDescent="0.35">
      <c r="A254" t="s">
        <v>80</v>
      </c>
      <c r="B254" t="s">
        <v>786</v>
      </c>
      <c r="C254" s="2" t="s">
        <v>787</v>
      </c>
      <c r="D254" t="str">
        <f t="shared" si="21"/>
        <v>2015-08-19</v>
      </c>
      <c r="E254" s="2" t="s">
        <v>3257</v>
      </c>
      <c r="F254" t="str">
        <f t="shared" si="22"/>
        <v>2015</v>
      </c>
      <c r="G254" t="str">
        <f t="shared" si="23"/>
        <v>08</v>
      </c>
      <c r="H254" t="str">
        <f t="shared" si="24"/>
        <v>19</v>
      </c>
      <c r="I254" s="2" t="str">
        <f t="shared" si="25"/>
        <v>19/08/2015</v>
      </c>
      <c r="J254" s="5">
        <f t="shared" ca="1" si="26"/>
        <v>1188</v>
      </c>
      <c r="K254" t="str">
        <f t="shared" ca="1" si="27"/>
        <v>100 &lt; x &lt;= 1500</v>
      </c>
      <c r="P254">
        <v>966</v>
      </c>
    </row>
    <row r="255" spans="1:16" x14ac:dyDescent="0.35">
      <c r="A255" t="s">
        <v>80</v>
      </c>
      <c r="B255" t="s">
        <v>789</v>
      </c>
      <c r="C255" s="2" t="s">
        <v>790</v>
      </c>
      <c r="D255" t="str">
        <f t="shared" si="21"/>
        <v>2014-11-12</v>
      </c>
      <c r="E255" s="2" t="s">
        <v>3258</v>
      </c>
      <c r="F255" t="str">
        <f t="shared" si="22"/>
        <v>2014</v>
      </c>
      <c r="G255" t="str">
        <f t="shared" si="23"/>
        <v>11</v>
      </c>
      <c r="H255" t="str">
        <f t="shared" si="24"/>
        <v>12</v>
      </c>
      <c r="I255" s="2" t="str">
        <f t="shared" si="25"/>
        <v>12/11/2014</v>
      </c>
      <c r="J255" s="5">
        <f t="shared" ca="1" si="26"/>
        <v>1388</v>
      </c>
      <c r="K255" t="str">
        <f t="shared" ca="1" si="27"/>
        <v>100 &lt; x &lt;= 1500</v>
      </c>
      <c r="P255">
        <v>968</v>
      </c>
    </row>
    <row r="256" spans="1:16" x14ac:dyDescent="0.35">
      <c r="A256" t="s">
        <v>42</v>
      </c>
      <c r="B256" t="s">
        <v>792</v>
      </c>
      <c r="C256" s="2" t="s">
        <v>793</v>
      </c>
      <c r="D256" t="str">
        <f t="shared" si="21"/>
        <v>2013-12-08</v>
      </c>
      <c r="E256" s="2" t="s">
        <v>3259</v>
      </c>
      <c r="F256" t="str">
        <f t="shared" si="22"/>
        <v>2013</v>
      </c>
      <c r="G256" t="str">
        <f t="shared" si="23"/>
        <v>12</v>
      </c>
      <c r="H256" t="str">
        <f t="shared" si="24"/>
        <v>08</v>
      </c>
      <c r="I256" s="2" t="str">
        <f t="shared" si="25"/>
        <v>08/12/2013</v>
      </c>
      <c r="J256" s="5">
        <f t="shared" ca="1" si="26"/>
        <v>1630</v>
      </c>
      <c r="K256" t="str">
        <f t="shared" ca="1" si="27"/>
        <v>1500 &lt; x &lt;= 2000</v>
      </c>
      <c r="P256">
        <v>970</v>
      </c>
    </row>
    <row r="257" spans="1:16" x14ac:dyDescent="0.35">
      <c r="A257" t="s">
        <v>73</v>
      </c>
      <c r="B257" t="s">
        <v>795</v>
      </c>
      <c r="C257" s="2" t="s">
        <v>796</v>
      </c>
      <c r="D257" t="str">
        <f t="shared" si="21"/>
        <v>2017-11-21</v>
      </c>
      <c r="E257" s="2" t="s">
        <v>3260</v>
      </c>
      <c r="F257" t="str">
        <f t="shared" si="22"/>
        <v>2017</v>
      </c>
      <c r="G257" t="str">
        <f t="shared" si="23"/>
        <v>11</v>
      </c>
      <c r="H257" t="str">
        <f t="shared" si="24"/>
        <v>21</v>
      </c>
      <c r="I257" s="2" t="str">
        <f t="shared" si="25"/>
        <v>21/11/2017</v>
      </c>
      <c r="J257" s="5">
        <f t="shared" ca="1" si="26"/>
        <v>599</v>
      </c>
      <c r="K257" t="str">
        <f t="shared" ca="1" si="27"/>
        <v>500 &lt; x &lt;= 1000</v>
      </c>
      <c r="P257">
        <v>970</v>
      </c>
    </row>
    <row r="258" spans="1:16" x14ac:dyDescent="0.35">
      <c r="A258" t="s">
        <v>11</v>
      </c>
      <c r="B258" t="s">
        <v>798</v>
      </c>
      <c r="C258" s="2" t="s">
        <v>799</v>
      </c>
      <c r="D258" t="str">
        <f t="shared" si="21"/>
        <v>2018-04-10</v>
      </c>
      <c r="E258" s="2" t="s">
        <v>3261</v>
      </c>
      <c r="F258" t="str">
        <f t="shared" si="22"/>
        <v>2018</v>
      </c>
      <c r="G258" t="str">
        <f t="shared" si="23"/>
        <v>04</v>
      </c>
      <c r="H258" t="str">
        <f t="shared" si="24"/>
        <v>10</v>
      </c>
      <c r="I258" s="2" t="str">
        <f t="shared" si="25"/>
        <v>10/04/2018</v>
      </c>
      <c r="J258" s="5">
        <f t="shared" ca="1" si="26"/>
        <v>499</v>
      </c>
      <c r="K258" t="str">
        <f t="shared" ca="1" si="27"/>
        <v>x &lt;= 500</v>
      </c>
      <c r="P258">
        <v>976</v>
      </c>
    </row>
    <row r="259" spans="1:16" x14ac:dyDescent="0.35">
      <c r="A259" t="s">
        <v>69</v>
      </c>
      <c r="B259" t="s">
        <v>801</v>
      </c>
      <c r="C259" s="2" t="s">
        <v>802</v>
      </c>
      <c r="D259" t="str">
        <f t="shared" ref="D259:D322" si="28">LEFT(C259,10)</f>
        <v>2017-05-07</v>
      </c>
      <c r="E259" s="2" t="s">
        <v>3262</v>
      </c>
      <c r="F259" t="str">
        <f t="shared" ref="F259:F322" si="29">LEFT(E259,4)</f>
        <v>2017</v>
      </c>
      <c r="G259" t="str">
        <f t="shared" ref="G259:G322" si="30">MID(E259,6,2)</f>
        <v>05</v>
      </c>
      <c r="H259" t="str">
        <f t="shared" ref="H259:H322" si="31">MID(E259,9,2)</f>
        <v>07</v>
      </c>
      <c r="I259" s="2" t="str">
        <f t="shared" ref="I259:I322" si="32">_xlfn.CONCAT(H259,"/",G259,"/",F259)</f>
        <v>07/05/2017</v>
      </c>
      <c r="J259" s="5">
        <f t="shared" ref="J259:J322" ca="1" si="33">NETWORKDAYS(I259,TODAY(),0)</f>
        <v>740</v>
      </c>
      <c r="K259" t="str">
        <f t="shared" ref="K259:K322" ca="1" si="34">IF(J259&lt;501,"x &lt;= 500",IF(J259&lt;1001,"500 &lt; x &lt;= 1000",IF(J259&lt;1501,"100 &lt; x &lt;= 1500",IF(J259&lt;2001,"1500 &lt; x &lt;= 2000",IF(J259&lt;2501,"2000 &lt; x &lt;= 2500",IF(J259&lt;3001,"2500 &lt; x &lt;= 3000",IF(J259&gt;3001,"x &gt; 3000",)))))))</f>
        <v>500 &lt; x &lt;= 1000</v>
      </c>
      <c r="P259">
        <v>978</v>
      </c>
    </row>
    <row r="260" spans="1:16" x14ac:dyDescent="0.35">
      <c r="A260" t="s">
        <v>73</v>
      </c>
      <c r="B260" t="s">
        <v>804</v>
      </c>
      <c r="C260" s="2" t="s">
        <v>805</v>
      </c>
      <c r="D260" t="str">
        <f t="shared" si="28"/>
        <v>2013-06-03</v>
      </c>
      <c r="E260" s="2" t="s">
        <v>3263</v>
      </c>
      <c r="F260" t="str">
        <f t="shared" si="29"/>
        <v>2013</v>
      </c>
      <c r="G260" t="str">
        <f t="shared" si="30"/>
        <v>06</v>
      </c>
      <c r="H260" t="str">
        <f t="shared" si="31"/>
        <v>03</v>
      </c>
      <c r="I260" s="2" t="str">
        <f t="shared" si="32"/>
        <v>03/06/2013</v>
      </c>
      <c r="J260" s="5">
        <f t="shared" ca="1" si="33"/>
        <v>1765</v>
      </c>
      <c r="K260" t="str">
        <f t="shared" ca="1" si="34"/>
        <v>1500 &lt; x &lt;= 2000</v>
      </c>
      <c r="P260">
        <v>979</v>
      </c>
    </row>
    <row r="261" spans="1:16" x14ac:dyDescent="0.35">
      <c r="A261" t="s">
        <v>42</v>
      </c>
      <c r="B261" t="s">
        <v>807</v>
      </c>
      <c r="C261" s="2" t="s">
        <v>808</v>
      </c>
      <c r="D261" t="str">
        <f t="shared" si="28"/>
        <v>2016-07-13</v>
      </c>
      <c r="E261" s="2" t="s">
        <v>3264</v>
      </c>
      <c r="F261" t="str">
        <f t="shared" si="29"/>
        <v>2016</v>
      </c>
      <c r="G261" t="str">
        <f t="shared" si="30"/>
        <v>07</v>
      </c>
      <c r="H261" t="str">
        <f t="shared" si="31"/>
        <v>13</v>
      </c>
      <c r="I261" s="2" t="str">
        <f t="shared" si="32"/>
        <v>13/07/2016</v>
      </c>
      <c r="J261" s="5">
        <f t="shared" ca="1" si="33"/>
        <v>953</v>
      </c>
      <c r="K261" t="str">
        <f t="shared" ca="1" si="34"/>
        <v>500 &lt; x &lt;= 1000</v>
      </c>
      <c r="P261">
        <v>980</v>
      </c>
    </row>
    <row r="262" spans="1:16" x14ac:dyDescent="0.35">
      <c r="A262" t="s">
        <v>268</v>
      </c>
      <c r="B262" t="s">
        <v>810</v>
      </c>
      <c r="C262" s="2" t="s">
        <v>811</v>
      </c>
      <c r="D262" t="str">
        <f t="shared" si="28"/>
        <v>2014-07-08</v>
      </c>
      <c r="E262" s="2" t="s">
        <v>3265</v>
      </c>
      <c r="F262" t="str">
        <f t="shared" si="29"/>
        <v>2014</v>
      </c>
      <c r="G262" t="str">
        <f t="shared" si="30"/>
        <v>07</v>
      </c>
      <c r="H262" t="str">
        <f t="shared" si="31"/>
        <v>08</v>
      </c>
      <c r="I262" s="2" t="str">
        <f t="shared" si="32"/>
        <v>08/07/2014</v>
      </c>
      <c r="J262" s="5">
        <f t="shared" ca="1" si="33"/>
        <v>1479</v>
      </c>
      <c r="K262" t="str">
        <f t="shared" ca="1" si="34"/>
        <v>100 &lt; x &lt;= 1500</v>
      </c>
      <c r="P262">
        <v>981</v>
      </c>
    </row>
    <row r="263" spans="1:16" x14ac:dyDescent="0.35">
      <c r="A263" t="s">
        <v>80</v>
      </c>
      <c r="B263" t="s">
        <v>813</v>
      </c>
      <c r="C263" s="2" t="s">
        <v>814</v>
      </c>
      <c r="D263" t="str">
        <f t="shared" si="28"/>
        <v>2016-10-14</v>
      </c>
      <c r="E263" s="2" t="s">
        <v>3266</v>
      </c>
      <c r="F263" t="str">
        <f t="shared" si="29"/>
        <v>2016</v>
      </c>
      <c r="G263" t="str">
        <f t="shared" si="30"/>
        <v>10</v>
      </c>
      <c r="H263" t="str">
        <f t="shared" si="31"/>
        <v>14</v>
      </c>
      <c r="I263" s="2" t="str">
        <f t="shared" si="32"/>
        <v>14/10/2016</v>
      </c>
      <c r="J263" s="5">
        <f t="shared" ca="1" si="33"/>
        <v>886</v>
      </c>
      <c r="K263" t="str">
        <f t="shared" ca="1" si="34"/>
        <v>500 &lt; x &lt;= 1000</v>
      </c>
      <c r="P263">
        <v>982</v>
      </c>
    </row>
    <row r="264" spans="1:16" x14ac:dyDescent="0.35">
      <c r="A264" t="s">
        <v>11</v>
      </c>
      <c r="B264" t="s">
        <v>816</v>
      </c>
      <c r="C264" s="2" t="s">
        <v>817</v>
      </c>
      <c r="D264" t="str">
        <f t="shared" si="28"/>
        <v>2012-07-30</v>
      </c>
      <c r="E264" s="2" t="s">
        <v>3267</v>
      </c>
      <c r="F264" t="str">
        <f t="shared" si="29"/>
        <v>2012</v>
      </c>
      <c r="G264" t="str">
        <f t="shared" si="30"/>
        <v>07</v>
      </c>
      <c r="H264" t="str">
        <f t="shared" si="31"/>
        <v>30</v>
      </c>
      <c r="I264" s="2" t="str">
        <f t="shared" si="32"/>
        <v>30/07/2012</v>
      </c>
      <c r="J264" s="5">
        <f t="shared" ca="1" si="33"/>
        <v>1985</v>
      </c>
      <c r="K264" t="str">
        <f t="shared" ca="1" si="34"/>
        <v>1500 &lt; x &lt;= 2000</v>
      </c>
      <c r="P264">
        <v>985</v>
      </c>
    </row>
    <row r="265" spans="1:16" x14ac:dyDescent="0.35">
      <c r="A265" t="s">
        <v>822</v>
      </c>
      <c r="B265" t="s">
        <v>819</v>
      </c>
      <c r="C265" s="2" t="s">
        <v>820</v>
      </c>
      <c r="D265" t="str">
        <f t="shared" si="28"/>
        <v>2011-04-21</v>
      </c>
      <c r="E265" s="2" t="s">
        <v>3268</v>
      </c>
      <c r="F265" t="str">
        <f t="shared" si="29"/>
        <v>2011</v>
      </c>
      <c r="G265" t="str">
        <f t="shared" si="30"/>
        <v>04</v>
      </c>
      <c r="H265" t="str">
        <f t="shared" si="31"/>
        <v>21</v>
      </c>
      <c r="I265" s="2" t="str">
        <f t="shared" si="32"/>
        <v>21/04/2011</v>
      </c>
      <c r="J265" s="5">
        <f t="shared" ca="1" si="33"/>
        <v>2317</v>
      </c>
      <c r="K265" t="str">
        <f t="shared" ca="1" si="34"/>
        <v>2000 &lt; x &lt;= 2500</v>
      </c>
      <c r="P265">
        <v>985</v>
      </c>
    </row>
    <row r="266" spans="1:16" x14ac:dyDescent="0.35">
      <c r="A266" t="s">
        <v>11</v>
      </c>
      <c r="B266" t="s">
        <v>823</v>
      </c>
      <c r="C266" s="2" t="s">
        <v>824</v>
      </c>
      <c r="D266" t="str">
        <f t="shared" si="28"/>
        <v>2016-10-26</v>
      </c>
      <c r="E266" s="2" t="s">
        <v>3269</v>
      </c>
      <c r="F266" t="str">
        <f t="shared" si="29"/>
        <v>2016</v>
      </c>
      <c r="G266" t="str">
        <f t="shared" si="30"/>
        <v>10</v>
      </c>
      <c r="H266" t="str">
        <f t="shared" si="31"/>
        <v>26</v>
      </c>
      <c r="I266" s="2" t="str">
        <f t="shared" si="32"/>
        <v>26/10/2016</v>
      </c>
      <c r="J266" s="5">
        <f t="shared" ca="1" si="33"/>
        <v>878</v>
      </c>
      <c r="K266" t="str">
        <f t="shared" ca="1" si="34"/>
        <v>500 &lt; x &lt;= 1000</v>
      </c>
      <c r="P266">
        <v>987</v>
      </c>
    </row>
    <row r="267" spans="1:16" x14ac:dyDescent="0.35">
      <c r="A267" t="s">
        <v>32</v>
      </c>
      <c r="B267" t="s">
        <v>826</v>
      </c>
      <c r="C267" s="2" t="s">
        <v>827</v>
      </c>
      <c r="D267" t="str">
        <f t="shared" si="28"/>
        <v>2013-11-07</v>
      </c>
      <c r="E267" s="2" t="s">
        <v>3270</v>
      </c>
      <c r="F267" t="str">
        <f t="shared" si="29"/>
        <v>2013</v>
      </c>
      <c r="G267" t="str">
        <f t="shared" si="30"/>
        <v>11</v>
      </c>
      <c r="H267" t="str">
        <f t="shared" si="31"/>
        <v>07</v>
      </c>
      <c r="I267" s="2" t="str">
        <f t="shared" si="32"/>
        <v>07/11/2013</v>
      </c>
      <c r="J267" s="5">
        <f t="shared" ca="1" si="33"/>
        <v>1652</v>
      </c>
      <c r="K267" t="str">
        <f t="shared" ca="1" si="34"/>
        <v>1500 &lt; x &lt;= 2000</v>
      </c>
      <c r="P267">
        <v>988</v>
      </c>
    </row>
    <row r="268" spans="1:16" x14ac:dyDescent="0.35">
      <c r="A268" t="s">
        <v>11</v>
      </c>
      <c r="B268" t="s">
        <v>829</v>
      </c>
      <c r="C268" s="2" t="s">
        <v>830</v>
      </c>
      <c r="D268" t="str">
        <f t="shared" si="28"/>
        <v>2015-05-19</v>
      </c>
      <c r="E268" s="2" t="s">
        <v>3271</v>
      </c>
      <c r="F268" t="str">
        <f t="shared" si="29"/>
        <v>2015</v>
      </c>
      <c r="G268" t="str">
        <f t="shared" si="30"/>
        <v>05</v>
      </c>
      <c r="H268" t="str">
        <f t="shared" si="31"/>
        <v>19</v>
      </c>
      <c r="I268" s="2" t="str">
        <f t="shared" si="32"/>
        <v>19/05/2015</v>
      </c>
      <c r="J268" s="5">
        <f t="shared" ca="1" si="33"/>
        <v>1254</v>
      </c>
      <c r="K268" t="str">
        <f t="shared" ca="1" si="34"/>
        <v>100 &lt; x &lt;= 1500</v>
      </c>
      <c r="P268">
        <v>992</v>
      </c>
    </row>
    <row r="269" spans="1:16" x14ac:dyDescent="0.35">
      <c r="A269" t="s">
        <v>11</v>
      </c>
      <c r="B269" t="s">
        <v>832</v>
      </c>
      <c r="C269" s="2" t="s">
        <v>833</v>
      </c>
      <c r="D269" t="str">
        <f t="shared" si="28"/>
        <v>2015-09-11</v>
      </c>
      <c r="E269" s="2" t="s">
        <v>3272</v>
      </c>
      <c r="F269" t="str">
        <f t="shared" si="29"/>
        <v>2015</v>
      </c>
      <c r="G269" t="str">
        <f t="shared" si="30"/>
        <v>09</v>
      </c>
      <c r="H269" t="str">
        <f t="shared" si="31"/>
        <v>11</v>
      </c>
      <c r="I269" s="2" t="str">
        <f t="shared" si="32"/>
        <v>11/09/2015</v>
      </c>
      <c r="J269" s="5">
        <f t="shared" ca="1" si="33"/>
        <v>1171</v>
      </c>
      <c r="K269" t="str">
        <f t="shared" ca="1" si="34"/>
        <v>100 &lt; x &lt;= 1500</v>
      </c>
      <c r="P269">
        <v>993</v>
      </c>
    </row>
    <row r="270" spans="1:16" x14ac:dyDescent="0.35">
      <c r="A270" t="s">
        <v>58</v>
      </c>
      <c r="B270" t="s">
        <v>835</v>
      </c>
      <c r="C270" s="2" t="s">
        <v>836</v>
      </c>
      <c r="D270" t="str">
        <f t="shared" si="28"/>
        <v>2017-10-25</v>
      </c>
      <c r="E270" s="2" t="s">
        <v>3273</v>
      </c>
      <c r="F270" t="str">
        <f t="shared" si="29"/>
        <v>2017</v>
      </c>
      <c r="G270" t="str">
        <f t="shared" si="30"/>
        <v>10</v>
      </c>
      <c r="H270" t="str">
        <f t="shared" si="31"/>
        <v>25</v>
      </c>
      <c r="I270" s="2" t="str">
        <f t="shared" si="32"/>
        <v>25/10/2017</v>
      </c>
      <c r="J270" s="5">
        <f t="shared" ca="1" si="33"/>
        <v>618</v>
      </c>
      <c r="K270" t="str">
        <f t="shared" ca="1" si="34"/>
        <v>500 &lt; x &lt;= 1000</v>
      </c>
      <c r="P270">
        <v>994</v>
      </c>
    </row>
    <row r="271" spans="1:16" x14ac:dyDescent="0.35">
      <c r="A271" t="s">
        <v>106</v>
      </c>
      <c r="B271" t="s">
        <v>838</v>
      </c>
      <c r="C271" s="2" t="s">
        <v>839</v>
      </c>
      <c r="D271" t="str">
        <f t="shared" si="28"/>
        <v>2013-12-26</v>
      </c>
      <c r="E271" s="2" t="s">
        <v>3274</v>
      </c>
      <c r="F271" t="str">
        <f t="shared" si="29"/>
        <v>2013</v>
      </c>
      <c r="G271" t="str">
        <f t="shared" si="30"/>
        <v>12</v>
      </c>
      <c r="H271" t="str">
        <f t="shared" si="31"/>
        <v>26</v>
      </c>
      <c r="I271" s="2" t="str">
        <f t="shared" si="32"/>
        <v>26/12/2013</v>
      </c>
      <c r="J271" s="5">
        <f t="shared" ca="1" si="33"/>
        <v>1617</v>
      </c>
      <c r="K271" t="str">
        <f t="shared" ca="1" si="34"/>
        <v>1500 &lt; x &lt;= 2000</v>
      </c>
      <c r="P271">
        <v>995</v>
      </c>
    </row>
    <row r="272" spans="1:16" x14ac:dyDescent="0.35">
      <c r="A272" t="s">
        <v>32</v>
      </c>
      <c r="B272" t="s">
        <v>841</v>
      </c>
      <c r="C272" s="2" t="s">
        <v>842</v>
      </c>
      <c r="D272" t="str">
        <f t="shared" si="28"/>
        <v>2015-11-04</v>
      </c>
      <c r="E272" s="2" t="s">
        <v>3275</v>
      </c>
      <c r="F272" t="str">
        <f t="shared" si="29"/>
        <v>2015</v>
      </c>
      <c r="G272" t="str">
        <f t="shared" si="30"/>
        <v>11</v>
      </c>
      <c r="H272" t="str">
        <f t="shared" si="31"/>
        <v>04</v>
      </c>
      <c r="I272" s="2" t="str">
        <f t="shared" si="32"/>
        <v>04/11/2015</v>
      </c>
      <c r="J272" s="5">
        <f t="shared" ca="1" si="33"/>
        <v>1133</v>
      </c>
      <c r="K272" t="str">
        <f t="shared" ca="1" si="34"/>
        <v>100 &lt; x &lt;= 1500</v>
      </c>
      <c r="P272">
        <v>995</v>
      </c>
    </row>
    <row r="273" spans="1:16" x14ac:dyDescent="0.35">
      <c r="A273" t="s">
        <v>846</v>
      </c>
      <c r="B273" t="s">
        <v>843</v>
      </c>
      <c r="C273" s="2" t="s">
        <v>844</v>
      </c>
      <c r="D273" t="str">
        <f t="shared" si="28"/>
        <v>2014-02-25</v>
      </c>
      <c r="E273" s="2" t="s">
        <v>3276</v>
      </c>
      <c r="F273" t="str">
        <f t="shared" si="29"/>
        <v>2014</v>
      </c>
      <c r="G273" t="str">
        <f t="shared" si="30"/>
        <v>02</v>
      </c>
      <c r="H273" t="str">
        <f t="shared" si="31"/>
        <v>25</v>
      </c>
      <c r="I273" s="2" t="str">
        <f t="shared" si="32"/>
        <v>25/02/2014</v>
      </c>
      <c r="J273" s="5">
        <f t="shared" ca="1" si="33"/>
        <v>1574</v>
      </c>
      <c r="K273" t="str">
        <f t="shared" ca="1" si="34"/>
        <v>1500 &lt; x &lt;= 2000</v>
      </c>
      <c r="P273">
        <v>997</v>
      </c>
    </row>
    <row r="274" spans="1:16" x14ac:dyDescent="0.35">
      <c r="A274" t="s">
        <v>11</v>
      </c>
      <c r="B274" t="s">
        <v>847</v>
      </c>
      <c r="C274" s="2" t="s">
        <v>848</v>
      </c>
      <c r="D274" t="str">
        <f t="shared" si="28"/>
        <v>2014-03-24</v>
      </c>
      <c r="E274" s="2" t="s">
        <v>3277</v>
      </c>
      <c r="F274" t="str">
        <f t="shared" si="29"/>
        <v>2014</v>
      </c>
      <c r="G274" t="str">
        <f t="shared" si="30"/>
        <v>03</v>
      </c>
      <c r="H274" t="str">
        <f t="shared" si="31"/>
        <v>24</v>
      </c>
      <c r="I274" s="2" t="str">
        <f t="shared" si="32"/>
        <v>24/03/2014</v>
      </c>
      <c r="J274" s="5">
        <f t="shared" ca="1" si="33"/>
        <v>1555</v>
      </c>
      <c r="K274" t="str">
        <f t="shared" ca="1" si="34"/>
        <v>1500 &lt; x &lt;= 2000</v>
      </c>
      <c r="P274">
        <v>1002</v>
      </c>
    </row>
    <row r="275" spans="1:16" x14ac:dyDescent="0.35">
      <c r="A275" t="s">
        <v>11</v>
      </c>
      <c r="B275" t="s">
        <v>850</v>
      </c>
      <c r="C275" s="2" t="s">
        <v>851</v>
      </c>
      <c r="D275" t="str">
        <f t="shared" si="28"/>
        <v>2009-10-25</v>
      </c>
      <c r="E275" s="2" t="s">
        <v>3278</v>
      </c>
      <c r="F275" t="str">
        <f t="shared" si="29"/>
        <v>2009</v>
      </c>
      <c r="G275" t="str">
        <f t="shared" si="30"/>
        <v>10</v>
      </c>
      <c r="H275" t="str">
        <f t="shared" si="31"/>
        <v>25</v>
      </c>
      <c r="I275" s="2" t="str">
        <f t="shared" si="32"/>
        <v>25/10/2009</v>
      </c>
      <c r="J275" s="5">
        <f t="shared" ca="1" si="33"/>
        <v>2705</v>
      </c>
      <c r="K275" t="str">
        <f t="shared" ca="1" si="34"/>
        <v>2500 &lt; x &lt;= 3000</v>
      </c>
      <c r="P275">
        <v>1003</v>
      </c>
    </row>
    <row r="276" spans="1:16" x14ac:dyDescent="0.35">
      <c r="A276" t="s">
        <v>58</v>
      </c>
      <c r="B276" t="s">
        <v>853</v>
      </c>
      <c r="C276" s="2" t="s">
        <v>854</v>
      </c>
      <c r="D276" t="str">
        <f t="shared" si="28"/>
        <v>2013-03-05</v>
      </c>
      <c r="E276" s="2" t="s">
        <v>3279</v>
      </c>
      <c r="F276" t="str">
        <f t="shared" si="29"/>
        <v>2013</v>
      </c>
      <c r="G276" t="str">
        <f t="shared" si="30"/>
        <v>03</v>
      </c>
      <c r="H276" t="str">
        <f t="shared" si="31"/>
        <v>05</v>
      </c>
      <c r="I276" s="2" t="str">
        <f t="shared" si="32"/>
        <v>05/03/2013</v>
      </c>
      <c r="J276" s="5">
        <f t="shared" ca="1" si="33"/>
        <v>1829</v>
      </c>
      <c r="K276" t="str">
        <f t="shared" ca="1" si="34"/>
        <v>1500 &lt; x &lt;= 2000</v>
      </c>
      <c r="P276">
        <v>1003</v>
      </c>
    </row>
    <row r="277" spans="1:16" x14ac:dyDescent="0.35">
      <c r="A277" t="s">
        <v>32</v>
      </c>
      <c r="B277" t="s">
        <v>856</v>
      </c>
      <c r="C277" s="2" t="s">
        <v>857</v>
      </c>
      <c r="D277" t="str">
        <f t="shared" si="28"/>
        <v>2017-12-27</v>
      </c>
      <c r="E277" s="2" t="s">
        <v>3280</v>
      </c>
      <c r="F277" t="str">
        <f t="shared" si="29"/>
        <v>2017</v>
      </c>
      <c r="G277" t="str">
        <f t="shared" si="30"/>
        <v>12</v>
      </c>
      <c r="H277" t="str">
        <f t="shared" si="31"/>
        <v>27</v>
      </c>
      <c r="I277" s="2" t="str">
        <f t="shared" si="32"/>
        <v>27/12/2017</v>
      </c>
      <c r="J277" s="5">
        <f t="shared" ca="1" si="33"/>
        <v>573</v>
      </c>
      <c r="K277" t="str">
        <f t="shared" ca="1" si="34"/>
        <v>500 &lt; x &lt;= 1000</v>
      </c>
      <c r="P277">
        <v>1008</v>
      </c>
    </row>
    <row r="278" spans="1:16" x14ac:dyDescent="0.35">
      <c r="A278" t="s">
        <v>25</v>
      </c>
      <c r="B278" t="s">
        <v>859</v>
      </c>
      <c r="C278" s="2" t="s">
        <v>860</v>
      </c>
      <c r="D278" t="str">
        <f t="shared" si="28"/>
        <v>2014-12-08</v>
      </c>
      <c r="E278" s="2" t="s">
        <v>3281</v>
      </c>
      <c r="F278" t="str">
        <f t="shared" si="29"/>
        <v>2014</v>
      </c>
      <c r="G278" t="str">
        <f t="shared" si="30"/>
        <v>12</v>
      </c>
      <c r="H278" t="str">
        <f t="shared" si="31"/>
        <v>08</v>
      </c>
      <c r="I278" s="2" t="str">
        <f t="shared" si="32"/>
        <v>08/12/2014</v>
      </c>
      <c r="J278" s="5">
        <f t="shared" ca="1" si="33"/>
        <v>1370</v>
      </c>
      <c r="K278" t="str">
        <f t="shared" ca="1" si="34"/>
        <v>100 &lt; x &lt;= 1500</v>
      </c>
      <c r="P278">
        <v>1009</v>
      </c>
    </row>
    <row r="279" spans="1:16" x14ac:dyDescent="0.35">
      <c r="A279" t="s">
        <v>865</v>
      </c>
      <c r="B279" t="s">
        <v>862</v>
      </c>
      <c r="C279" s="2" t="s">
        <v>863</v>
      </c>
      <c r="D279" t="str">
        <f t="shared" si="28"/>
        <v>2014-11-17</v>
      </c>
      <c r="E279" s="2" t="s">
        <v>3282</v>
      </c>
      <c r="F279" t="str">
        <f t="shared" si="29"/>
        <v>2014</v>
      </c>
      <c r="G279" t="str">
        <f t="shared" si="30"/>
        <v>11</v>
      </c>
      <c r="H279" t="str">
        <f t="shared" si="31"/>
        <v>17</v>
      </c>
      <c r="I279" s="2" t="str">
        <f t="shared" si="32"/>
        <v>17/11/2014</v>
      </c>
      <c r="J279" s="5">
        <f t="shared" ca="1" si="33"/>
        <v>1385</v>
      </c>
      <c r="K279" t="str">
        <f t="shared" ca="1" si="34"/>
        <v>100 &lt; x &lt;= 1500</v>
      </c>
      <c r="P279">
        <v>1010</v>
      </c>
    </row>
    <row r="280" spans="1:16" x14ac:dyDescent="0.35">
      <c r="A280" t="s">
        <v>42</v>
      </c>
      <c r="B280" t="s">
        <v>866</v>
      </c>
      <c r="C280" s="2" t="s">
        <v>867</v>
      </c>
      <c r="D280" t="str">
        <f t="shared" si="28"/>
        <v>2016-06-25</v>
      </c>
      <c r="E280" s="2" t="s">
        <v>3283</v>
      </c>
      <c r="F280" t="str">
        <f t="shared" si="29"/>
        <v>2016</v>
      </c>
      <c r="G280" t="str">
        <f t="shared" si="30"/>
        <v>06</v>
      </c>
      <c r="H280" t="str">
        <f t="shared" si="31"/>
        <v>25</v>
      </c>
      <c r="I280" s="2" t="str">
        <f t="shared" si="32"/>
        <v>25/06/2016</v>
      </c>
      <c r="J280" s="5">
        <f t="shared" ca="1" si="33"/>
        <v>965</v>
      </c>
      <c r="K280" t="str">
        <f t="shared" ca="1" si="34"/>
        <v>500 &lt; x &lt;= 1000</v>
      </c>
      <c r="P280">
        <v>1013</v>
      </c>
    </row>
    <row r="281" spans="1:16" x14ac:dyDescent="0.35">
      <c r="A281" t="s">
        <v>58</v>
      </c>
      <c r="B281" t="s">
        <v>869</v>
      </c>
      <c r="C281" s="2" t="s">
        <v>870</v>
      </c>
      <c r="D281" t="str">
        <f t="shared" si="28"/>
        <v>2011-10-12</v>
      </c>
      <c r="E281" s="2" t="s">
        <v>3045</v>
      </c>
      <c r="F281" t="str">
        <f t="shared" si="29"/>
        <v>2011</v>
      </c>
      <c r="G281" t="str">
        <f t="shared" si="30"/>
        <v>10</v>
      </c>
      <c r="H281" t="str">
        <f t="shared" si="31"/>
        <v>12</v>
      </c>
      <c r="I281" s="2" t="str">
        <f t="shared" si="32"/>
        <v>12/10/2011</v>
      </c>
      <c r="J281" s="5">
        <f t="shared" ca="1" si="33"/>
        <v>2193</v>
      </c>
      <c r="K281" t="str">
        <f t="shared" ca="1" si="34"/>
        <v>2000 &lt; x &lt;= 2500</v>
      </c>
      <c r="P281">
        <v>1016</v>
      </c>
    </row>
    <row r="282" spans="1:16" x14ac:dyDescent="0.35">
      <c r="A282" t="s">
        <v>62</v>
      </c>
      <c r="B282" t="s">
        <v>872</v>
      </c>
      <c r="C282" s="2" t="s">
        <v>873</v>
      </c>
      <c r="D282" t="str">
        <f t="shared" si="28"/>
        <v>2017-02-04</v>
      </c>
      <c r="E282" s="2" t="s">
        <v>3284</v>
      </c>
      <c r="F282" t="str">
        <f t="shared" si="29"/>
        <v>2017</v>
      </c>
      <c r="G282" t="str">
        <f t="shared" si="30"/>
        <v>02</v>
      </c>
      <c r="H282" t="str">
        <f t="shared" si="31"/>
        <v>04</v>
      </c>
      <c r="I282" s="2" t="str">
        <f t="shared" si="32"/>
        <v>04/02/2017</v>
      </c>
      <c r="J282" s="5">
        <f t="shared" ca="1" si="33"/>
        <v>805</v>
      </c>
      <c r="K282" t="str">
        <f t="shared" ca="1" si="34"/>
        <v>500 &lt; x &lt;= 1000</v>
      </c>
      <c r="P282">
        <v>1016</v>
      </c>
    </row>
    <row r="283" spans="1:16" x14ac:dyDescent="0.35">
      <c r="A283" t="s">
        <v>11</v>
      </c>
      <c r="B283" t="s">
        <v>875</v>
      </c>
      <c r="C283" s="2" t="s">
        <v>876</v>
      </c>
      <c r="D283" t="str">
        <f t="shared" si="28"/>
        <v>2015-02-18</v>
      </c>
      <c r="E283" s="2" t="s">
        <v>3285</v>
      </c>
      <c r="F283" t="str">
        <f t="shared" si="29"/>
        <v>2015</v>
      </c>
      <c r="G283" t="str">
        <f t="shared" si="30"/>
        <v>02</v>
      </c>
      <c r="H283" t="str">
        <f t="shared" si="31"/>
        <v>18</v>
      </c>
      <c r="I283" s="2" t="str">
        <f t="shared" si="32"/>
        <v>18/02/2015</v>
      </c>
      <c r="J283" s="5">
        <f t="shared" ca="1" si="33"/>
        <v>1318</v>
      </c>
      <c r="K283" t="str">
        <f t="shared" ca="1" si="34"/>
        <v>100 &lt; x &lt;= 1500</v>
      </c>
      <c r="P283">
        <v>1020</v>
      </c>
    </row>
    <row r="284" spans="1:16" x14ac:dyDescent="0.35">
      <c r="A284" t="s">
        <v>11</v>
      </c>
      <c r="B284" t="s">
        <v>878</v>
      </c>
      <c r="C284" s="2" t="s">
        <v>879</v>
      </c>
      <c r="D284" t="str">
        <f t="shared" si="28"/>
        <v>2013-11-04</v>
      </c>
      <c r="E284" s="2" t="s">
        <v>3047</v>
      </c>
      <c r="F284" t="str">
        <f t="shared" si="29"/>
        <v>2013</v>
      </c>
      <c r="G284" t="str">
        <f t="shared" si="30"/>
        <v>11</v>
      </c>
      <c r="H284" t="str">
        <f t="shared" si="31"/>
        <v>04</v>
      </c>
      <c r="I284" s="2" t="str">
        <f t="shared" si="32"/>
        <v>04/11/2013</v>
      </c>
      <c r="J284" s="5">
        <f t="shared" ca="1" si="33"/>
        <v>1655</v>
      </c>
      <c r="K284" t="str">
        <f t="shared" ca="1" si="34"/>
        <v>1500 &lt; x &lt;= 2000</v>
      </c>
      <c r="P284">
        <v>1028</v>
      </c>
    </row>
    <row r="285" spans="1:16" x14ac:dyDescent="0.35">
      <c r="A285" t="s">
        <v>11</v>
      </c>
      <c r="B285" t="s">
        <v>881</v>
      </c>
      <c r="C285" s="2" t="s">
        <v>882</v>
      </c>
      <c r="D285" t="str">
        <f t="shared" si="28"/>
        <v>2014-10-16</v>
      </c>
      <c r="E285" s="2" t="s">
        <v>3286</v>
      </c>
      <c r="F285" t="str">
        <f t="shared" si="29"/>
        <v>2014</v>
      </c>
      <c r="G285" t="str">
        <f t="shared" si="30"/>
        <v>10</v>
      </c>
      <c r="H285" t="str">
        <f t="shared" si="31"/>
        <v>16</v>
      </c>
      <c r="I285" s="2" t="str">
        <f t="shared" si="32"/>
        <v>16/10/2014</v>
      </c>
      <c r="J285" s="5">
        <f t="shared" ca="1" si="33"/>
        <v>1407</v>
      </c>
      <c r="K285" t="str">
        <f t="shared" ca="1" si="34"/>
        <v>100 &lt; x &lt;= 1500</v>
      </c>
      <c r="P285">
        <v>1029</v>
      </c>
    </row>
    <row r="286" spans="1:16" x14ac:dyDescent="0.35">
      <c r="A286" t="s">
        <v>11</v>
      </c>
      <c r="B286" t="s">
        <v>884</v>
      </c>
      <c r="C286" s="2" t="s">
        <v>885</v>
      </c>
      <c r="D286" t="str">
        <f t="shared" si="28"/>
        <v>2015-12-26</v>
      </c>
      <c r="E286" s="2" t="s">
        <v>3287</v>
      </c>
      <c r="F286" t="str">
        <f t="shared" si="29"/>
        <v>2015</v>
      </c>
      <c r="G286" t="str">
        <f t="shared" si="30"/>
        <v>12</v>
      </c>
      <c r="H286" t="str">
        <f t="shared" si="31"/>
        <v>26</v>
      </c>
      <c r="I286" s="2" t="str">
        <f t="shared" si="32"/>
        <v>26/12/2015</v>
      </c>
      <c r="J286" s="5">
        <f t="shared" ca="1" si="33"/>
        <v>1095</v>
      </c>
      <c r="K286" t="str">
        <f t="shared" ca="1" si="34"/>
        <v>100 &lt; x &lt;= 1500</v>
      </c>
      <c r="P286">
        <v>1033</v>
      </c>
    </row>
    <row r="287" spans="1:16" x14ac:dyDescent="0.35">
      <c r="A287" t="s">
        <v>451</v>
      </c>
      <c r="B287" t="s">
        <v>887</v>
      </c>
      <c r="C287" s="2" t="s">
        <v>888</v>
      </c>
      <c r="D287" t="str">
        <f t="shared" si="28"/>
        <v>2015-04-29</v>
      </c>
      <c r="E287" s="2" t="s">
        <v>3288</v>
      </c>
      <c r="F287" t="str">
        <f t="shared" si="29"/>
        <v>2015</v>
      </c>
      <c r="G287" t="str">
        <f t="shared" si="30"/>
        <v>04</v>
      </c>
      <c r="H287" t="str">
        <f t="shared" si="31"/>
        <v>29</v>
      </c>
      <c r="I287" s="2" t="str">
        <f t="shared" si="32"/>
        <v>29/04/2015</v>
      </c>
      <c r="J287" s="5">
        <f t="shared" ca="1" si="33"/>
        <v>1268</v>
      </c>
      <c r="K287" t="str">
        <f t="shared" ca="1" si="34"/>
        <v>100 &lt; x &lt;= 1500</v>
      </c>
      <c r="P287">
        <v>1035</v>
      </c>
    </row>
    <row r="288" spans="1:16" x14ac:dyDescent="0.35">
      <c r="A288" t="s">
        <v>11</v>
      </c>
      <c r="B288" t="s">
        <v>890</v>
      </c>
      <c r="C288" s="2" t="s">
        <v>891</v>
      </c>
      <c r="D288" t="str">
        <f t="shared" si="28"/>
        <v>2012-03-04</v>
      </c>
      <c r="E288" s="2" t="s">
        <v>3289</v>
      </c>
      <c r="F288" t="str">
        <f t="shared" si="29"/>
        <v>2012</v>
      </c>
      <c r="G288" t="str">
        <f t="shared" si="30"/>
        <v>03</v>
      </c>
      <c r="H288" t="str">
        <f t="shared" si="31"/>
        <v>04</v>
      </c>
      <c r="I288" s="2" t="str">
        <f t="shared" si="32"/>
        <v>04/03/2012</v>
      </c>
      <c r="J288" s="5">
        <f t="shared" ca="1" si="33"/>
        <v>2090</v>
      </c>
      <c r="K288" t="str">
        <f t="shared" ca="1" si="34"/>
        <v>2000 &lt; x &lt;= 2500</v>
      </c>
      <c r="P288">
        <v>1036</v>
      </c>
    </row>
    <row r="289" spans="1:16" x14ac:dyDescent="0.35">
      <c r="A289" t="s">
        <v>11</v>
      </c>
      <c r="B289" t="s">
        <v>893</v>
      </c>
      <c r="C289" s="2" t="s">
        <v>894</v>
      </c>
      <c r="D289" t="str">
        <f t="shared" si="28"/>
        <v>2011-01-23</v>
      </c>
      <c r="E289" s="2" t="s">
        <v>3290</v>
      </c>
      <c r="F289" t="str">
        <f t="shared" si="29"/>
        <v>2011</v>
      </c>
      <c r="G289" t="str">
        <f t="shared" si="30"/>
        <v>01</v>
      </c>
      <c r="H289" t="str">
        <f t="shared" si="31"/>
        <v>23</v>
      </c>
      <c r="I289" s="2" t="str">
        <f t="shared" si="32"/>
        <v>23/01/2011</v>
      </c>
      <c r="J289" s="5">
        <f t="shared" ca="1" si="33"/>
        <v>2380</v>
      </c>
      <c r="K289" t="str">
        <f t="shared" ca="1" si="34"/>
        <v>2000 &lt; x &lt;= 2500</v>
      </c>
      <c r="P289">
        <v>1040</v>
      </c>
    </row>
    <row r="290" spans="1:16" x14ac:dyDescent="0.35">
      <c r="A290" t="s">
        <v>11</v>
      </c>
      <c r="B290" t="s">
        <v>896</v>
      </c>
      <c r="C290" s="2" t="s">
        <v>897</v>
      </c>
      <c r="D290" t="str">
        <f t="shared" si="28"/>
        <v>2009-09-25</v>
      </c>
      <c r="E290" s="2" t="s">
        <v>3291</v>
      </c>
      <c r="F290" t="str">
        <f t="shared" si="29"/>
        <v>2009</v>
      </c>
      <c r="G290" t="str">
        <f t="shared" si="30"/>
        <v>09</v>
      </c>
      <c r="H290" t="str">
        <f t="shared" si="31"/>
        <v>25</v>
      </c>
      <c r="I290" s="2" t="str">
        <f t="shared" si="32"/>
        <v>25/09/2009</v>
      </c>
      <c r="J290" s="5">
        <f t="shared" ca="1" si="33"/>
        <v>2726</v>
      </c>
      <c r="K290" t="str">
        <f t="shared" ca="1" si="34"/>
        <v>2500 &lt; x &lt;= 3000</v>
      </c>
      <c r="P290">
        <v>1041</v>
      </c>
    </row>
    <row r="291" spans="1:16" x14ac:dyDescent="0.35">
      <c r="A291" t="s">
        <v>32</v>
      </c>
      <c r="B291" t="s">
        <v>899</v>
      </c>
      <c r="C291" s="2" t="s">
        <v>900</v>
      </c>
      <c r="D291" t="str">
        <f t="shared" si="28"/>
        <v>2014-07-29</v>
      </c>
      <c r="E291" s="2" t="s">
        <v>3292</v>
      </c>
      <c r="F291" t="str">
        <f t="shared" si="29"/>
        <v>2014</v>
      </c>
      <c r="G291" t="str">
        <f t="shared" si="30"/>
        <v>07</v>
      </c>
      <c r="H291" t="str">
        <f t="shared" si="31"/>
        <v>29</v>
      </c>
      <c r="I291" s="2" t="str">
        <f t="shared" si="32"/>
        <v>29/07/2014</v>
      </c>
      <c r="J291" s="5">
        <f t="shared" ca="1" si="33"/>
        <v>1464</v>
      </c>
      <c r="K291" t="str">
        <f t="shared" ca="1" si="34"/>
        <v>100 &lt; x &lt;= 1500</v>
      </c>
      <c r="P291">
        <v>1041</v>
      </c>
    </row>
    <row r="292" spans="1:16" x14ac:dyDescent="0.35">
      <c r="A292" t="s">
        <v>80</v>
      </c>
      <c r="B292" t="s">
        <v>902</v>
      </c>
      <c r="C292" s="2" t="s">
        <v>903</v>
      </c>
      <c r="D292" t="str">
        <f t="shared" si="28"/>
        <v>2019-06-10</v>
      </c>
      <c r="E292" s="2" t="s">
        <v>3293</v>
      </c>
      <c r="F292" t="str">
        <f t="shared" si="29"/>
        <v>2019</v>
      </c>
      <c r="G292" t="str">
        <f t="shared" si="30"/>
        <v>06</v>
      </c>
      <c r="H292" t="str">
        <f t="shared" si="31"/>
        <v>10</v>
      </c>
      <c r="I292" s="2" t="str">
        <f t="shared" si="32"/>
        <v>10/06/2019</v>
      </c>
      <c r="J292" s="5">
        <f t="shared" ca="1" si="33"/>
        <v>195</v>
      </c>
      <c r="K292" t="str">
        <f t="shared" ca="1" si="34"/>
        <v>x &lt;= 500</v>
      </c>
      <c r="P292">
        <v>1041</v>
      </c>
    </row>
    <row r="293" spans="1:16" x14ac:dyDescent="0.35">
      <c r="A293" t="s">
        <v>119</v>
      </c>
      <c r="B293" t="s">
        <v>905</v>
      </c>
      <c r="C293" s="2" t="s">
        <v>906</v>
      </c>
      <c r="D293" t="str">
        <f t="shared" si="28"/>
        <v>2014-12-18</v>
      </c>
      <c r="E293" s="2" t="s">
        <v>3294</v>
      </c>
      <c r="F293" t="str">
        <f t="shared" si="29"/>
        <v>2014</v>
      </c>
      <c r="G293" t="str">
        <f t="shared" si="30"/>
        <v>12</v>
      </c>
      <c r="H293" t="str">
        <f t="shared" si="31"/>
        <v>18</v>
      </c>
      <c r="I293" s="2" t="str">
        <f t="shared" si="32"/>
        <v>18/12/2014</v>
      </c>
      <c r="J293" s="5">
        <f t="shared" ca="1" si="33"/>
        <v>1362</v>
      </c>
      <c r="K293" t="str">
        <f t="shared" ca="1" si="34"/>
        <v>100 &lt; x &lt;= 1500</v>
      </c>
      <c r="P293">
        <v>1041</v>
      </c>
    </row>
    <row r="294" spans="1:16" x14ac:dyDescent="0.35">
      <c r="A294" t="s">
        <v>32</v>
      </c>
      <c r="B294" t="s">
        <v>908</v>
      </c>
      <c r="C294" s="2" t="s">
        <v>909</v>
      </c>
      <c r="D294" t="str">
        <f t="shared" si="28"/>
        <v>2014-07-17</v>
      </c>
      <c r="E294" s="2" t="s">
        <v>3295</v>
      </c>
      <c r="F294" t="str">
        <f t="shared" si="29"/>
        <v>2014</v>
      </c>
      <c r="G294" t="str">
        <f t="shared" si="30"/>
        <v>07</v>
      </c>
      <c r="H294" t="str">
        <f t="shared" si="31"/>
        <v>17</v>
      </c>
      <c r="I294" s="2" t="str">
        <f t="shared" si="32"/>
        <v>17/07/2014</v>
      </c>
      <c r="J294" s="5">
        <f t="shared" ca="1" si="33"/>
        <v>1472</v>
      </c>
      <c r="K294" t="str">
        <f t="shared" ca="1" si="34"/>
        <v>100 &lt; x &lt;= 1500</v>
      </c>
      <c r="P294">
        <v>1042</v>
      </c>
    </row>
    <row r="295" spans="1:16" x14ac:dyDescent="0.35">
      <c r="A295" t="s">
        <v>11</v>
      </c>
      <c r="B295" t="s">
        <v>911</v>
      </c>
      <c r="C295" s="2" t="s">
        <v>912</v>
      </c>
      <c r="D295" t="str">
        <f t="shared" si="28"/>
        <v>2018-04-08</v>
      </c>
      <c r="E295" s="2" t="s">
        <v>3296</v>
      </c>
      <c r="F295" t="str">
        <f t="shared" si="29"/>
        <v>2018</v>
      </c>
      <c r="G295" t="str">
        <f t="shared" si="30"/>
        <v>04</v>
      </c>
      <c r="H295" t="str">
        <f t="shared" si="31"/>
        <v>08</v>
      </c>
      <c r="I295" s="2" t="str">
        <f t="shared" si="32"/>
        <v>08/04/2018</v>
      </c>
      <c r="J295" s="5">
        <f t="shared" ca="1" si="33"/>
        <v>500</v>
      </c>
      <c r="K295" t="str">
        <f t="shared" ca="1" si="34"/>
        <v>x &lt;= 500</v>
      </c>
      <c r="P295">
        <v>1044</v>
      </c>
    </row>
    <row r="296" spans="1:16" x14ac:dyDescent="0.35">
      <c r="A296" t="s">
        <v>80</v>
      </c>
      <c r="B296" t="s">
        <v>914</v>
      </c>
      <c r="C296" s="2" t="s">
        <v>915</v>
      </c>
      <c r="D296" t="str">
        <f t="shared" si="28"/>
        <v>2010-08-30</v>
      </c>
      <c r="E296" s="2" t="s">
        <v>3297</v>
      </c>
      <c r="F296" t="str">
        <f t="shared" si="29"/>
        <v>2010</v>
      </c>
      <c r="G296" t="str">
        <f t="shared" si="30"/>
        <v>08</v>
      </c>
      <c r="H296" t="str">
        <f t="shared" si="31"/>
        <v>30</v>
      </c>
      <c r="I296" s="2" t="str">
        <f t="shared" si="32"/>
        <v>30/08/2010</v>
      </c>
      <c r="J296" s="5">
        <f t="shared" ca="1" si="33"/>
        <v>2485</v>
      </c>
      <c r="K296" t="str">
        <f t="shared" ca="1" si="34"/>
        <v>2000 &lt; x &lt;= 2500</v>
      </c>
      <c r="P296">
        <v>1045</v>
      </c>
    </row>
    <row r="297" spans="1:16" x14ac:dyDescent="0.35">
      <c r="A297" t="s">
        <v>42</v>
      </c>
      <c r="B297" t="s">
        <v>917</v>
      </c>
      <c r="C297" s="2" t="s">
        <v>918</v>
      </c>
      <c r="D297" t="str">
        <f t="shared" si="28"/>
        <v>2018-06-13</v>
      </c>
      <c r="E297" s="2" t="s">
        <v>3298</v>
      </c>
      <c r="F297" t="str">
        <f t="shared" si="29"/>
        <v>2018</v>
      </c>
      <c r="G297" t="str">
        <f t="shared" si="30"/>
        <v>06</v>
      </c>
      <c r="H297" t="str">
        <f t="shared" si="31"/>
        <v>13</v>
      </c>
      <c r="I297" s="2" t="str">
        <f t="shared" si="32"/>
        <v>13/06/2018</v>
      </c>
      <c r="J297" s="5">
        <f t="shared" ca="1" si="33"/>
        <v>453</v>
      </c>
      <c r="K297" t="str">
        <f t="shared" ca="1" si="34"/>
        <v>x &lt;= 500</v>
      </c>
      <c r="P297">
        <v>1045</v>
      </c>
    </row>
    <row r="298" spans="1:16" x14ac:dyDescent="0.35">
      <c r="A298" t="s">
        <v>62</v>
      </c>
      <c r="B298" t="s">
        <v>920</v>
      </c>
      <c r="C298" s="2" t="s">
        <v>921</v>
      </c>
      <c r="D298" t="str">
        <f t="shared" si="28"/>
        <v>2016-09-12</v>
      </c>
      <c r="E298" s="2" t="s">
        <v>3299</v>
      </c>
      <c r="F298" t="str">
        <f t="shared" si="29"/>
        <v>2016</v>
      </c>
      <c r="G298" t="str">
        <f t="shared" si="30"/>
        <v>09</v>
      </c>
      <c r="H298" t="str">
        <f t="shared" si="31"/>
        <v>12</v>
      </c>
      <c r="I298" s="2" t="str">
        <f t="shared" si="32"/>
        <v>12/09/2016</v>
      </c>
      <c r="J298" s="5">
        <f t="shared" ca="1" si="33"/>
        <v>910</v>
      </c>
      <c r="K298" t="str">
        <f t="shared" ca="1" si="34"/>
        <v>500 &lt; x &lt;= 1000</v>
      </c>
      <c r="P298">
        <v>1046</v>
      </c>
    </row>
    <row r="299" spans="1:16" x14ac:dyDescent="0.35">
      <c r="A299" t="s">
        <v>32</v>
      </c>
      <c r="B299" t="s">
        <v>923</v>
      </c>
      <c r="C299" s="2" t="s">
        <v>924</v>
      </c>
      <c r="D299" t="str">
        <f t="shared" si="28"/>
        <v>2014-07-09</v>
      </c>
      <c r="E299" s="2" t="s">
        <v>3300</v>
      </c>
      <c r="F299" t="str">
        <f t="shared" si="29"/>
        <v>2014</v>
      </c>
      <c r="G299" t="str">
        <f t="shared" si="30"/>
        <v>07</v>
      </c>
      <c r="H299" t="str">
        <f t="shared" si="31"/>
        <v>09</v>
      </c>
      <c r="I299" s="2" t="str">
        <f t="shared" si="32"/>
        <v>09/07/2014</v>
      </c>
      <c r="J299" s="5">
        <f t="shared" ca="1" si="33"/>
        <v>1478</v>
      </c>
      <c r="K299" t="str">
        <f t="shared" ca="1" si="34"/>
        <v>100 &lt; x &lt;= 1500</v>
      </c>
      <c r="P299">
        <v>1046</v>
      </c>
    </row>
    <row r="300" spans="1:16" x14ac:dyDescent="0.35">
      <c r="A300" t="s">
        <v>62</v>
      </c>
      <c r="B300" t="s">
        <v>926</v>
      </c>
      <c r="C300" s="2" t="s">
        <v>927</v>
      </c>
      <c r="D300" t="str">
        <f t="shared" si="28"/>
        <v>2017-08-25</v>
      </c>
      <c r="E300" s="2" t="s">
        <v>3301</v>
      </c>
      <c r="F300" t="str">
        <f t="shared" si="29"/>
        <v>2017</v>
      </c>
      <c r="G300" t="str">
        <f t="shared" si="30"/>
        <v>08</v>
      </c>
      <c r="H300" t="str">
        <f t="shared" si="31"/>
        <v>25</v>
      </c>
      <c r="I300" s="2" t="str">
        <f t="shared" si="32"/>
        <v>25/08/2017</v>
      </c>
      <c r="J300" s="5">
        <f t="shared" ca="1" si="33"/>
        <v>661</v>
      </c>
      <c r="K300" t="str">
        <f t="shared" ca="1" si="34"/>
        <v>500 &lt; x &lt;= 1000</v>
      </c>
      <c r="P300">
        <v>1050</v>
      </c>
    </row>
    <row r="301" spans="1:16" x14ac:dyDescent="0.35">
      <c r="A301" t="s">
        <v>80</v>
      </c>
      <c r="B301" t="s">
        <v>929</v>
      </c>
      <c r="C301" s="2" t="s">
        <v>930</v>
      </c>
      <c r="D301" t="str">
        <f t="shared" si="28"/>
        <v>2012-06-06</v>
      </c>
      <c r="E301" s="2" t="s">
        <v>3302</v>
      </c>
      <c r="F301" t="str">
        <f t="shared" si="29"/>
        <v>2012</v>
      </c>
      <c r="G301" t="str">
        <f t="shared" si="30"/>
        <v>06</v>
      </c>
      <c r="H301" t="str">
        <f t="shared" si="31"/>
        <v>06</v>
      </c>
      <c r="I301" s="2" t="str">
        <f t="shared" si="32"/>
        <v>06/06/2012</v>
      </c>
      <c r="J301" s="5">
        <f t="shared" ca="1" si="33"/>
        <v>2023</v>
      </c>
      <c r="K301" t="str">
        <f t="shared" ca="1" si="34"/>
        <v>2000 &lt; x &lt;= 2500</v>
      </c>
      <c r="P301">
        <v>1050</v>
      </c>
    </row>
    <row r="302" spans="1:16" x14ac:dyDescent="0.35">
      <c r="A302" t="s">
        <v>80</v>
      </c>
      <c r="B302" t="s">
        <v>932</v>
      </c>
      <c r="C302" s="2" t="s">
        <v>933</v>
      </c>
      <c r="D302" t="str">
        <f t="shared" si="28"/>
        <v>2010-08-24</v>
      </c>
      <c r="E302" s="2" t="s">
        <v>3303</v>
      </c>
      <c r="F302" t="str">
        <f t="shared" si="29"/>
        <v>2010</v>
      </c>
      <c r="G302" t="str">
        <f t="shared" si="30"/>
        <v>08</v>
      </c>
      <c r="H302" t="str">
        <f t="shared" si="31"/>
        <v>24</v>
      </c>
      <c r="I302" s="2" t="str">
        <f t="shared" si="32"/>
        <v>24/08/2010</v>
      </c>
      <c r="J302" s="5">
        <f t="shared" ca="1" si="33"/>
        <v>2489</v>
      </c>
      <c r="K302" t="str">
        <f t="shared" ca="1" si="34"/>
        <v>2000 &lt; x &lt;= 2500</v>
      </c>
      <c r="P302">
        <v>1051</v>
      </c>
    </row>
    <row r="303" spans="1:16" x14ac:dyDescent="0.35">
      <c r="A303" t="s">
        <v>58</v>
      </c>
      <c r="B303" t="s">
        <v>935</v>
      </c>
      <c r="C303" s="2" t="s">
        <v>936</v>
      </c>
      <c r="D303" t="str">
        <f t="shared" si="28"/>
        <v>2017-12-17</v>
      </c>
      <c r="E303" s="2" t="s">
        <v>3304</v>
      </c>
      <c r="F303" t="str">
        <f t="shared" si="29"/>
        <v>2017</v>
      </c>
      <c r="G303" t="str">
        <f t="shared" si="30"/>
        <v>12</v>
      </c>
      <c r="H303" t="str">
        <f t="shared" si="31"/>
        <v>17</v>
      </c>
      <c r="I303" s="2" t="str">
        <f t="shared" si="32"/>
        <v>17/12/2017</v>
      </c>
      <c r="J303" s="5">
        <f t="shared" ca="1" si="33"/>
        <v>580</v>
      </c>
      <c r="K303" t="str">
        <f t="shared" ca="1" si="34"/>
        <v>500 &lt; x &lt;= 1000</v>
      </c>
      <c r="P303">
        <v>1051</v>
      </c>
    </row>
    <row r="304" spans="1:16" x14ac:dyDescent="0.35">
      <c r="A304" t="s">
        <v>119</v>
      </c>
      <c r="B304" t="s">
        <v>938</v>
      </c>
      <c r="C304" s="2" t="s">
        <v>939</v>
      </c>
      <c r="D304" t="str">
        <f t="shared" si="28"/>
        <v>2018-02-24</v>
      </c>
      <c r="E304" s="2" t="s">
        <v>3305</v>
      </c>
      <c r="F304" t="str">
        <f t="shared" si="29"/>
        <v>2018</v>
      </c>
      <c r="G304" t="str">
        <f t="shared" si="30"/>
        <v>02</v>
      </c>
      <c r="H304" t="str">
        <f t="shared" si="31"/>
        <v>24</v>
      </c>
      <c r="I304" s="2" t="str">
        <f t="shared" si="32"/>
        <v>24/02/2018</v>
      </c>
      <c r="J304" s="5">
        <f t="shared" ca="1" si="33"/>
        <v>530</v>
      </c>
      <c r="K304" t="str">
        <f t="shared" ca="1" si="34"/>
        <v>500 &lt; x &lt;= 1000</v>
      </c>
      <c r="P304">
        <v>1055</v>
      </c>
    </row>
    <row r="305" spans="1:16" x14ac:dyDescent="0.35">
      <c r="A305" t="s">
        <v>90</v>
      </c>
      <c r="B305" t="s">
        <v>941</v>
      </c>
      <c r="C305" s="2" t="s">
        <v>942</v>
      </c>
      <c r="D305" t="str">
        <f t="shared" si="28"/>
        <v>2018-11-05</v>
      </c>
      <c r="E305" s="2" t="s">
        <v>3306</v>
      </c>
      <c r="F305" t="str">
        <f t="shared" si="29"/>
        <v>2018</v>
      </c>
      <c r="G305" t="str">
        <f t="shared" si="30"/>
        <v>11</v>
      </c>
      <c r="H305" t="str">
        <f t="shared" si="31"/>
        <v>05</v>
      </c>
      <c r="I305" s="2" t="str">
        <f t="shared" si="32"/>
        <v>05/11/2018</v>
      </c>
      <c r="J305" s="5">
        <f t="shared" ca="1" si="33"/>
        <v>350</v>
      </c>
      <c r="K305" t="str">
        <f t="shared" ca="1" si="34"/>
        <v>x &lt;= 500</v>
      </c>
      <c r="P305">
        <v>1056</v>
      </c>
    </row>
    <row r="306" spans="1:16" x14ac:dyDescent="0.35">
      <c r="A306" t="s">
        <v>42</v>
      </c>
      <c r="B306" t="s">
        <v>944</v>
      </c>
      <c r="C306" s="2" t="s">
        <v>945</v>
      </c>
      <c r="D306" t="str">
        <f t="shared" si="28"/>
        <v>2010-01-20</v>
      </c>
      <c r="E306" s="2" t="s">
        <v>3307</v>
      </c>
      <c r="F306" t="str">
        <f t="shared" si="29"/>
        <v>2010</v>
      </c>
      <c r="G306" t="str">
        <f t="shared" si="30"/>
        <v>01</v>
      </c>
      <c r="H306" t="str">
        <f t="shared" si="31"/>
        <v>20</v>
      </c>
      <c r="I306" s="2" t="str">
        <f t="shared" si="32"/>
        <v>20/01/2010</v>
      </c>
      <c r="J306" s="5">
        <f t="shared" ca="1" si="33"/>
        <v>2643</v>
      </c>
      <c r="K306" t="str">
        <f t="shared" ca="1" si="34"/>
        <v>2500 &lt; x &lt;= 3000</v>
      </c>
      <c r="P306">
        <v>1057</v>
      </c>
    </row>
    <row r="307" spans="1:16" x14ac:dyDescent="0.35">
      <c r="A307" t="s">
        <v>294</v>
      </c>
      <c r="B307" t="s">
        <v>947</v>
      </c>
      <c r="C307" s="2" t="s">
        <v>948</v>
      </c>
      <c r="D307" t="str">
        <f t="shared" si="28"/>
        <v>2015-05-20</v>
      </c>
      <c r="E307" s="2" t="s">
        <v>3042</v>
      </c>
      <c r="F307" t="str">
        <f t="shared" si="29"/>
        <v>2015</v>
      </c>
      <c r="G307" t="str">
        <f t="shared" si="30"/>
        <v>05</v>
      </c>
      <c r="H307" t="str">
        <f t="shared" si="31"/>
        <v>20</v>
      </c>
      <c r="I307" s="2" t="str">
        <f t="shared" si="32"/>
        <v>20/05/2015</v>
      </c>
      <c r="J307" s="5">
        <f t="shared" ca="1" si="33"/>
        <v>1253</v>
      </c>
      <c r="K307" t="str">
        <f t="shared" ca="1" si="34"/>
        <v>100 &lt; x &lt;= 1500</v>
      </c>
      <c r="P307">
        <v>1057</v>
      </c>
    </row>
    <row r="308" spans="1:16" x14ac:dyDescent="0.35">
      <c r="A308" t="s">
        <v>73</v>
      </c>
      <c r="B308" t="s">
        <v>950</v>
      </c>
      <c r="C308" s="2" t="s">
        <v>951</v>
      </c>
      <c r="D308" t="str">
        <f t="shared" si="28"/>
        <v>2012-03-20</v>
      </c>
      <c r="E308" s="2" t="s">
        <v>3308</v>
      </c>
      <c r="F308" t="str">
        <f t="shared" si="29"/>
        <v>2012</v>
      </c>
      <c r="G308" t="str">
        <f t="shared" si="30"/>
        <v>03</v>
      </c>
      <c r="H308" t="str">
        <f t="shared" si="31"/>
        <v>20</v>
      </c>
      <c r="I308" s="2" t="str">
        <f t="shared" si="32"/>
        <v>20/03/2012</v>
      </c>
      <c r="J308" s="5">
        <f t="shared" ca="1" si="33"/>
        <v>2079</v>
      </c>
      <c r="K308" t="str">
        <f t="shared" ca="1" si="34"/>
        <v>2000 &lt; x &lt;= 2500</v>
      </c>
      <c r="P308">
        <v>1059</v>
      </c>
    </row>
    <row r="309" spans="1:16" x14ac:dyDescent="0.35">
      <c r="A309" t="s">
        <v>32</v>
      </c>
      <c r="B309" t="s">
        <v>953</v>
      </c>
      <c r="C309" s="2" t="s">
        <v>954</v>
      </c>
      <c r="D309" t="str">
        <f t="shared" si="28"/>
        <v>2016-10-09</v>
      </c>
      <c r="E309" s="2" t="s">
        <v>3309</v>
      </c>
      <c r="F309" t="str">
        <f t="shared" si="29"/>
        <v>2016</v>
      </c>
      <c r="G309" t="str">
        <f t="shared" si="30"/>
        <v>10</v>
      </c>
      <c r="H309" t="str">
        <f t="shared" si="31"/>
        <v>09</v>
      </c>
      <c r="I309" s="2" t="str">
        <f t="shared" si="32"/>
        <v>09/10/2016</v>
      </c>
      <c r="J309" s="5">
        <f t="shared" ca="1" si="33"/>
        <v>890</v>
      </c>
      <c r="K309" t="str">
        <f t="shared" ca="1" si="34"/>
        <v>500 &lt; x &lt;= 1000</v>
      </c>
      <c r="P309">
        <v>1060</v>
      </c>
    </row>
    <row r="310" spans="1:16" x14ac:dyDescent="0.35">
      <c r="A310" t="s">
        <v>80</v>
      </c>
      <c r="B310" t="s">
        <v>956</v>
      </c>
      <c r="C310" s="2" t="s">
        <v>957</v>
      </c>
      <c r="D310" t="str">
        <f t="shared" si="28"/>
        <v>2017-02-25</v>
      </c>
      <c r="E310" s="2" t="s">
        <v>3310</v>
      </c>
      <c r="F310" t="str">
        <f t="shared" si="29"/>
        <v>2017</v>
      </c>
      <c r="G310" t="str">
        <f t="shared" si="30"/>
        <v>02</v>
      </c>
      <c r="H310" t="str">
        <f t="shared" si="31"/>
        <v>25</v>
      </c>
      <c r="I310" s="2" t="str">
        <f t="shared" si="32"/>
        <v>25/02/2017</v>
      </c>
      <c r="J310" s="5">
        <f t="shared" ca="1" si="33"/>
        <v>790</v>
      </c>
      <c r="K310" t="str">
        <f t="shared" ca="1" si="34"/>
        <v>500 &lt; x &lt;= 1000</v>
      </c>
      <c r="P310">
        <v>1065</v>
      </c>
    </row>
    <row r="311" spans="1:16" x14ac:dyDescent="0.35">
      <c r="A311" t="s">
        <v>11</v>
      </c>
      <c r="B311" t="s">
        <v>959</v>
      </c>
      <c r="C311" s="2" t="s">
        <v>960</v>
      </c>
      <c r="D311" t="str">
        <f t="shared" si="28"/>
        <v>2018-01-13</v>
      </c>
      <c r="E311" s="2" t="s">
        <v>3311</v>
      </c>
      <c r="F311" t="str">
        <f t="shared" si="29"/>
        <v>2018</v>
      </c>
      <c r="G311" t="str">
        <f t="shared" si="30"/>
        <v>01</v>
      </c>
      <c r="H311" t="str">
        <f t="shared" si="31"/>
        <v>13</v>
      </c>
      <c r="I311" s="2" t="str">
        <f t="shared" si="32"/>
        <v>13/01/2018</v>
      </c>
      <c r="J311" s="5">
        <f t="shared" ca="1" si="33"/>
        <v>560</v>
      </c>
      <c r="K311" t="str">
        <f t="shared" ca="1" si="34"/>
        <v>500 &lt; x &lt;= 1000</v>
      </c>
      <c r="P311">
        <v>1066</v>
      </c>
    </row>
    <row r="312" spans="1:16" x14ac:dyDescent="0.35">
      <c r="A312" t="s">
        <v>106</v>
      </c>
      <c r="B312" t="s">
        <v>962</v>
      </c>
      <c r="C312" s="2" t="s">
        <v>963</v>
      </c>
      <c r="D312" t="str">
        <f t="shared" si="28"/>
        <v>2012-02-29</v>
      </c>
      <c r="E312" s="2" t="s">
        <v>3312</v>
      </c>
      <c r="F312" t="str">
        <f t="shared" si="29"/>
        <v>2012</v>
      </c>
      <c r="G312" t="str">
        <f t="shared" si="30"/>
        <v>02</v>
      </c>
      <c r="H312" t="str">
        <f t="shared" si="31"/>
        <v>29</v>
      </c>
      <c r="I312" s="2" t="str">
        <f t="shared" si="32"/>
        <v>29/02/2012</v>
      </c>
      <c r="J312" s="5">
        <f t="shared" ca="1" si="33"/>
        <v>2093</v>
      </c>
      <c r="K312" t="str">
        <f t="shared" ca="1" si="34"/>
        <v>2000 &lt; x &lt;= 2500</v>
      </c>
      <c r="P312">
        <v>1066</v>
      </c>
    </row>
    <row r="313" spans="1:16" x14ac:dyDescent="0.35">
      <c r="A313" t="s">
        <v>162</v>
      </c>
      <c r="B313" t="s">
        <v>965</v>
      </c>
      <c r="C313" s="2" t="s">
        <v>966</v>
      </c>
      <c r="D313" t="str">
        <f t="shared" si="28"/>
        <v>2011-10-14</v>
      </c>
      <c r="E313" s="2" t="s">
        <v>3313</v>
      </c>
      <c r="F313" t="str">
        <f t="shared" si="29"/>
        <v>2011</v>
      </c>
      <c r="G313" t="str">
        <f t="shared" si="30"/>
        <v>10</v>
      </c>
      <c r="H313" t="str">
        <f t="shared" si="31"/>
        <v>14</v>
      </c>
      <c r="I313" s="2" t="str">
        <f t="shared" si="32"/>
        <v>14/10/2011</v>
      </c>
      <c r="J313" s="5">
        <f t="shared" ca="1" si="33"/>
        <v>2191</v>
      </c>
      <c r="K313" t="str">
        <f t="shared" ca="1" si="34"/>
        <v>2000 &lt; x &lt;= 2500</v>
      </c>
      <c r="P313">
        <v>1067</v>
      </c>
    </row>
    <row r="314" spans="1:16" x14ac:dyDescent="0.35">
      <c r="A314" t="s">
        <v>25</v>
      </c>
      <c r="B314" t="s">
        <v>967</v>
      </c>
      <c r="C314" s="2" t="s">
        <v>968</v>
      </c>
      <c r="D314" t="str">
        <f t="shared" si="28"/>
        <v>2012-10-30</v>
      </c>
      <c r="E314" s="2" t="s">
        <v>3314</v>
      </c>
      <c r="F314" t="str">
        <f t="shared" si="29"/>
        <v>2012</v>
      </c>
      <c r="G314" t="str">
        <f t="shared" si="30"/>
        <v>10</v>
      </c>
      <c r="H314" t="str">
        <f t="shared" si="31"/>
        <v>30</v>
      </c>
      <c r="I314" s="2" t="str">
        <f t="shared" si="32"/>
        <v>30/10/2012</v>
      </c>
      <c r="J314" s="5">
        <f t="shared" ca="1" si="33"/>
        <v>1919</v>
      </c>
      <c r="K314" t="str">
        <f t="shared" ca="1" si="34"/>
        <v>1500 &lt; x &lt;= 2000</v>
      </c>
      <c r="P314">
        <v>1070</v>
      </c>
    </row>
    <row r="315" spans="1:16" x14ac:dyDescent="0.35">
      <c r="A315" t="s">
        <v>11</v>
      </c>
      <c r="B315" t="s">
        <v>970</v>
      </c>
      <c r="C315" s="2" t="s">
        <v>971</v>
      </c>
      <c r="D315" t="str">
        <f t="shared" si="28"/>
        <v>2015-01-27</v>
      </c>
      <c r="E315" s="2" t="s">
        <v>3315</v>
      </c>
      <c r="F315" t="str">
        <f t="shared" si="29"/>
        <v>2015</v>
      </c>
      <c r="G315" t="str">
        <f t="shared" si="30"/>
        <v>01</v>
      </c>
      <c r="H315" t="str">
        <f t="shared" si="31"/>
        <v>27</v>
      </c>
      <c r="I315" s="2" t="str">
        <f t="shared" si="32"/>
        <v>27/01/2015</v>
      </c>
      <c r="J315" s="5">
        <f t="shared" ca="1" si="33"/>
        <v>1334</v>
      </c>
      <c r="K315" t="str">
        <f t="shared" ca="1" si="34"/>
        <v>100 &lt; x &lt;= 1500</v>
      </c>
      <c r="P315">
        <v>1072</v>
      </c>
    </row>
    <row r="316" spans="1:16" x14ac:dyDescent="0.35">
      <c r="A316" t="s">
        <v>80</v>
      </c>
      <c r="B316" t="s">
        <v>973</v>
      </c>
      <c r="C316" s="2" t="s">
        <v>974</v>
      </c>
      <c r="D316" t="str">
        <f t="shared" si="28"/>
        <v>2016-10-25</v>
      </c>
      <c r="E316" s="2" t="s">
        <v>3316</v>
      </c>
      <c r="F316" t="str">
        <f t="shared" si="29"/>
        <v>2016</v>
      </c>
      <c r="G316" t="str">
        <f t="shared" si="30"/>
        <v>10</v>
      </c>
      <c r="H316" t="str">
        <f t="shared" si="31"/>
        <v>25</v>
      </c>
      <c r="I316" s="2" t="str">
        <f t="shared" si="32"/>
        <v>25/10/2016</v>
      </c>
      <c r="J316" s="5">
        <f t="shared" ca="1" si="33"/>
        <v>879</v>
      </c>
      <c r="K316" t="str">
        <f t="shared" ca="1" si="34"/>
        <v>500 &lt; x &lt;= 1000</v>
      </c>
      <c r="P316">
        <v>1074</v>
      </c>
    </row>
    <row r="317" spans="1:16" x14ac:dyDescent="0.35">
      <c r="A317" t="s">
        <v>11</v>
      </c>
      <c r="B317" t="s">
        <v>976</v>
      </c>
      <c r="C317" s="2" t="s">
        <v>977</v>
      </c>
      <c r="D317" t="str">
        <f t="shared" si="28"/>
        <v>2014-10-13</v>
      </c>
      <c r="E317" s="2" t="s">
        <v>3317</v>
      </c>
      <c r="F317" t="str">
        <f t="shared" si="29"/>
        <v>2014</v>
      </c>
      <c r="G317" t="str">
        <f t="shared" si="30"/>
        <v>10</v>
      </c>
      <c r="H317" t="str">
        <f t="shared" si="31"/>
        <v>13</v>
      </c>
      <c r="I317" s="2" t="str">
        <f t="shared" si="32"/>
        <v>13/10/2014</v>
      </c>
      <c r="J317" s="5">
        <f t="shared" ca="1" si="33"/>
        <v>1410</v>
      </c>
      <c r="K317" t="str">
        <f t="shared" ca="1" si="34"/>
        <v>100 &lt; x &lt;= 1500</v>
      </c>
      <c r="P317">
        <v>1075</v>
      </c>
    </row>
    <row r="318" spans="1:16" x14ac:dyDescent="0.35">
      <c r="A318" t="s">
        <v>162</v>
      </c>
      <c r="B318" t="s">
        <v>979</v>
      </c>
      <c r="C318" s="2" t="s">
        <v>980</v>
      </c>
      <c r="D318" t="str">
        <f t="shared" si="28"/>
        <v>2012-02-19</v>
      </c>
      <c r="E318" s="2" t="s">
        <v>3318</v>
      </c>
      <c r="F318" t="str">
        <f t="shared" si="29"/>
        <v>2012</v>
      </c>
      <c r="G318" t="str">
        <f t="shared" si="30"/>
        <v>02</v>
      </c>
      <c r="H318" t="str">
        <f t="shared" si="31"/>
        <v>19</v>
      </c>
      <c r="I318" s="2" t="str">
        <f t="shared" si="32"/>
        <v>19/02/2012</v>
      </c>
      <c r="J318" s="5">
        <f t="shared" ca="1" si="33"/>
        <v>2100</v>
      </c>
      <c r="K318" t="str">
        <f t="shared" ca="1" si="34"/>
        <v>2000 &lt; x &lt;= 2500</v>
      </c>
      <c r="P318">
        <v>1076</v>
      </c>
    </row>
    <row r="319" spans="1:16" x14ac:dyDescent="0.35">
      <c r="A319" t="s">
        <v>32</v>
      </c>
      <c r="B319" t="s">
        <v>982</v>
      </c>
      <c r="C319" s="2" t="s">
        <v>983</v>
      </c>
      <c r="D319" t="str">
        <f t="shared" si="28"/>
        <v>2013-11-26</v>
      </c>
      <c r="E319" s="2" t="s">
        <v>3194</v>
      </c>
      <c r="F319" t="str">
        <f t="shared" si="29"/>
        <v>2013</v>
      </c>
      <c r="G319" t="str">
        <f t="shared" si="30"/>
        <v>11</v>
      </c>
      <c r="H319" t="str">
        <f t="shared" si="31"/>
        <v>26</v>
      </c>
      <c r="I319" s="2" t="str">
        <f t="shared" si="32"/>
        <v>26/11/2013</v>
      </c>
      <c r="J319" s="5">
        <f t="shared" ca="1" si="33"/>
        <v>1639</v>
      </c>
      <c r="K319" t="str">
        <f t="shared" ca="1" si="34"/>
        <v>1500 &lt; x &lt;= 2000</v>
      </c>
      <c r="P319">
        <v>1079</v>
      </c>
    </row>
    <row r="320" spans="1:16" x14ac:dyDescent="0.35">
      <c r="A320" t="s">
        <v>106</v>
      </c>
      <c r="B320" t="s">
        <v>985</v>
      </c>
      <c r="C320" s="2" t="s">
        <v>986</v>
      </c>
      <c r="D320" t="str">
        <f t="shared" si="28"/>
        <v>2018-06-25</v>
      </c>
      <c r="E320" s="2" t="s">
        <v>3319</v>
      </c>
      <c r="F320" t="str">
        <f t="shared" si="29"/>
        <v>2018</v>
      </c>
      <c r="G320" t="str">
        <f t="shared" si="30"/>
        <v>06</v>
      </c>
      <c r="H320" t="str">
        <f t="shared" si="31"/>
        <v>25</v>
      </c>
      <c r="I320" s="2" t="str">
        <f t="shared" si="32"/>
        <v>25/06/2018</v>
      </c>
      <c r="J320" s="5">
        <f t="shared" ca="1" si="33"/>
        <v>445</v>
      </c>
      <c r="K320" t="str">
        <f t="shared" ca="1" si="34"/>
        <v>x &lt;= 500</v>
      </c>
      <c r="P320">
        <v>1079</v>
      </c>
    </row>
    <row r="321" spans="1:16" x14ac:dyDescent="0.35">
      <c r="A321" t="s">
        <v>11</v>
      </c>
      <c r="B321" t="s">
        <v>988</v>
      </c>
      <c r="C321" s="2" t="s">
        <v>989</v>
      </c>
      <c r="D321" t="str">
        <f t="shared" si="28"/>
        <v>2017-06-16</v>
      </c>
      <c r="E321" s="2" t="s">
        <v>3320</v>
      </c>
      <c r="F321" t="str">
        <f t="shared" si="29"/>
        <v>2017</v>
      </c>
      <c r="G321" t="str">
        <f t="shared" si="30"/>
        <v>06</v>
      </c>
      <c r="H321" t="str">
        <f t="shared" si="31"/>
        <v>16</v>
      </c>
      <c r="I321" s="2" t="str">
        <f t="shared" si="32"/>
        <v>16/06/2017</v>
      </c>
      <c r="J321" s="5">
        <f t="shared" ca="1" si="33"/>
        <v>711</v>
      </c>
      <c r="K321" t="str">
        <f t="shared" ca="1" si="34"/>
        <v>500 &lt; x &lt;= 1000</v>
      </c>
      <c r="P321">
        <v>1080</v>
      </c>
    </row>
    <row r="322" spans="1:16" x14ac:dyDescent="0.35">
      <c r="A322" t="s">
        <v>62</v>
      </c>
      <c r="B322" t="s">
        <v>991</v>
      </c>
      <c r="C322" s="2" t="s">
        <v>992</v>
      </c>
      <c r="D322" t="str">
        <f t="shared" si="28"/>
        <v>2015-06-04</v>
      </c>
      <c r="E322" s="2" t="s">
        <v>3321</v>
      </c>
      <c r="F322" t="str">
        <f t="shared" si="29"/>
        <v>2015</v>
      </c>
      <c r="G322" t="str">
        <f t="shared" si="30"/>
        <v>06</v>
      </c>
      <c r="H322" t="str">
        <f t="shared" si="31"/>
        <v>04</v>
      </c>
      <c r="I322" s="2" t="str">
        <f t="shared" si="32"/>
        <v>04/06/2015</v>
      </c>
      <c r="J322" s="5">
        <f t="shared" ca="1" si="33"/>
        <v>1242</v>
      </c>
      <c r="K322" t="str">
        <f t="shared" ca="1" si="34"/>
        <v>100 &lt; x &lt;= 1500</v>
      </c>
      <c r="P322">
        <v>1083</v>
      </c>
    </row>
    <row r="323" spans="1:16" x14ac:dyDescent="0.35">
      <c r="A323" t="s">
        <v>214</v>
      </c>
      <c r="B323" t="s">
        <v>994</v>
      </c>
      <c r="C323" s="2" t="s">
        <v>995</v>
      </c>
      <c r="D323" t="str">
        <f t="shared" ref="D323:D386" si="35">LEFT(C323,10)</f>
        <v>2016-07-28</v>
      </c>
      <c r="E323" s="2" t="s">
        <v>3322</v>
      </c>
      <c r="F323" t="str">
        <f t="shared" ref="F323:F386" si="36">LEFT(E323,4)</f>
        <v>2016</v>
      </c>
      <c r="G323" t="str">
        <f t="shared" ref="G323:G386" si="37">MID(E323,6,2)</f>
        <v>07</v>
      </c>
      <c r="H323" t="str">
        <f t="shared" ref="H323:H386" si="38">MID(E323,9,2)</f>
        <v>28</v>
      </c>
      <c r="I323" s="2" t="str">
        <f t="shared" ref="I323:I386" si="39">_xlfn.CONCAT(H323,"/",G323,"/",F323)</f>
        <v>28/07/2016</v>
      </c>
      <c r="J323" s="5">
        <f t="shared" ref="J323:J386" ca="1" si="40">NETWORKDAYS(I323,TODAY(),0)</f>
        <v>942</v>
      </c>
      <c r="K323" t="str">
        <f t="shared" ref="K323:K386" ca="1" si="41">IF(J323&lt;501,"x &lt;= 500",IF(J323&lt;1001,"500 &lt; x &lt;= 1000",IF(J323&lt;1501,"100 &lt; x &lt;= 1500",IF(J323&lt;2001,"1500 &lt; x &lt;= 2000",IF(J323&lt;2501,"2000 &lt; x &lt;= 2500",IF(J323&lt;3001,"2500 &lt; x &lt;= 3000",IF(J323&gt;3001,"x &gt; 3000",)))))))</f>
        <v>500 &lt; x &lt;= 1000</v>
      </c>
      <c r="P323">
        <v>1083</v>
      </c>
    </row>
    <row r="324" spans="1:16" x14ac:dyDescent="0.35">
      <c r="A324" t="s">
        <v>11</v>
      </c>
      <c r="B324" t="s">
        <v>997</v>
      </c>
      <c r="C324" s="2" t="s">
        <v>998</v>
      </c>
      <c r="D324" t="str">
        <f t="shared" si="35"/>
        <v>2015-07-16</v>
      </c>
      <c r="E324" s="2" t="s">
        <v>3323</v>
      </c>
      <c r="F324" t="str">
        <f t="shared" si="36"/>
        <v>2015</v>
      </c>
      <c r="G324" t="str">
        <f t="shared" si="37"/>
        <v>07</v>
      </c>
      <c r="H324" t="str">
        <f t="shared" si="38"/>
        <v>16</v>
      </c>
      <c r="I324" s="2" t="str">
        <f t="shared" si="39"/>
        <v>16/07/2015</v>
      </c>
      <c r="J324" s="5">
        <f t="shared" ca="1" si="40"/>
        <v>1212</v>
      </c>
      <c r="K324" t="str">
        <f t="shared" ca="1" si="41"/>
        <v>100 &lt; x &lt;= 1500</v>
      </c>
      <c r="P324">
        <v>1087</v>
      </c>
    </row>
    <row r="325" spans="1:16" x14ac:dyDescent="0.35">
      <c r="A325" t="s">
        <v>42</v>
      </c>
      <c r="B325" t="s">
        <v>1000</v>
      </c>
      <c r="C325" s="2" t="s">
        <v>1001</v>
      </c>
      <c r="D325" t="str">
        <f t="shared" si="35"/>
        <v>2011-09-05</v>
      </c>
      <c r="E325" s="2" t="s">
        <v>3324</v>
      </c>
      <c r="F325" t="str">
        <f t="shared" si="36"/>
        <v>2011</v>
      </c>
      <c r="G325" t="str">
        <f t="shared" si="37"/>
        <v>09</v>
      </c>
      <c r="H325" t="str">
        <f t="shared" si="38"/>
        <v>05</v>
      </c>
      <c r="I325" s="2" t="str">
        <f t="shared" si="39"/>
        <v>05/09/2011</v>
      </c>
      <c r="J325" s="5">
        <f t="shared" ca="1" si="40"/>
        <v>2220</v>
      </c>
      <c r="K325" t="str">
        <f t="shared" ca="1" si="41"/>
        <v>2000 &lt; x &lt;= 2500</v>
      </c>
      <c r="P325">
        <v>1090</v>
      </c>
    </row>
    <row r="326" spans="1:16" x14ac:dyDescent="0.35">
      <c r="A326" t="s">
        <v>80</v>
      </c>
      <c r="B326" t="s">
        <v>1003</v>
      </c>
      <c r="C326" s="2" t="s">
        <v>1004</v>
      </c>
      <c r="D326" t="str">
        <f t="shared" si="35"/>
        <v>2017-10-05</v>
      </c>
      <c r="E326" s="2" t="s">
        <v>3325</v>
      </c>
      <c r="F326" t="str">
        <f t="shared" si="36"/>
        <v>2017</v>
      </c>
      <c r="G326" t="str">
        <f t="shared" si="37"/>
        <v>10</v>
      </c>
      <c r="H326" t="str">
        <f t="shared" si="38"/>
        <v>05</v>
      </c>
      <c r="I326" s="2" t="str">
        <f t="shared" si="39"/>
        <v>05/10/2017</v>
      </c>
      <c r="J326" s="5">
        <f t="shared" ca="1" si="40"/>
        <v>632</v>
      </c>
      <c r="K326" t="str">
        <f t="shared" ca="1" si="41"/>
        <v>500 &lt; x &lt;= 1000</v>
      </c>
      <c r="P326">
        <v>1090</v>
      </c>
    </row>
    <row r="327" spans="1:16" x14ac:dyDescent="0.35">
      <c r="A327" t="s">
        <v>11</v>
      </c>
      <c r="B327" t="s">
        <v>1006</v>
      </c>
      <c r="C327" s="2" t="s">
        <v>1007</v>
      </c>
      <c r="D327" t="str">
        <f t="shared" si="35"/>
        <v>2012-03-14</v>
      </c>
      <c r="E327" s="2" t="s">
        <v>3326</v>
      </c>
      <c r="F327" t="str">
        <f t="shared" si="36"/>
        <v>2012</v>
      </c>
      <c r="G327" t="str">
        <f t="shared" si="37"/>
        <v>03</v>
      </c>
      <c r="H327" t="str">
        <f t="shared" si="38"/>
        <v>14</v>
      </c>
      <c r="I327" s="2" t="str">
        <f t="shared" si="39"/>
        <v>14/03/2012</v>
      </c>
      <c r="J327" s="5">
        <f t="shared" ca="1" si="40"/>
        <v>2083</v>
      </c>
      <c r="K327" t="str">
        <f t="shared" ca="1" si="41"/>
        <v>2000 &lt; x &lt;= 2500</v>
      </c>
      <c r="P327">
        <v>1095</v>
      </c>
    </row>
    <row r="328" spans="1:16" x14ac:dyDescent="0.35">
      <c r="A328" t="s">
        <v>162</v>
      </c>
      <c r="B328" t="s">
        <v>1009</v>
      </c>
      <c r="C328" s="2" t="s">
        <v>1010</v>
      </c>
      <c r="D328" t="str">
        <f t="shared" si="35"/>
        <v>2010-01-04</v>
      </c>
      <c r="E328" s="2" t="s">
        <v>3327</v>
      </c>
      <c r="F328" t="str">
        <f t="shared" si="36"/>
        <v>2010</v>
      </c>
      <c r="G328" t="str">
        <f t="shared" si="37"/>
        <v>01</v>
      </c>
      <c r="H328" t="str">
        <f t="shared" si="38"/>
        <v>04</v>
      </c>
      <c r="I328" s="2" t="str">
        <f t="shared" si="39"/>
        <v>04/01/2010</v>
      </c>
      <c r="J328" s="5">
        <f t="shared" ca="1" si="40"/>
        <v>2655</v>
      </c>
      <c r="K328" t="str">
        <f t="shared" ca="1" si="41"/>
        <v>2500 &lt; x &lt;= 3000</v>
      </c>
      <c r="P328">
        <v>1095</v>
      </c>
    </row>
    <row r="329" spans="1:16" x14ac:dyDescent="0.35">
      <c r="A329" t="s">
        <v>80</v>
      </c>
      <c r="B329" t="s">
        <v>1012</v>
      </c>
      <c r="C329" s="2" t="s">
        <v>1013</v>
      </c>
      <c r="D329" t="str">
        <f t="shared" si="35"/>
        <v>2018-10-29</v>
      </c>
      <c r="E329" s="2" t="s">
        <v>3328</v>
      </c>
      <c r="F329" t="str">
        <f t="shared" si="36"/>
        <v>2018</v>
      </c>
      <c r="G329" t="str">
        <f t="shared" si="37"/>
        <v>10</v>
      </c>
      <c r="H329" t="str">
        <f t="shared" si="38"/>
        <v>29</v>
      </c>
      <c r="I329" s="2" t="str">
        <f t="shared" si="39"/>
        <v>29/10/2018</v>
      </c>
      <c r="J329" s="5">
        <f t="shared" ca="1" si="40"/>
        <v>355</v>
      </c>
      <c r="K329" t="str">
        <f t="shared" ca="1" si="41"/>
        <v>x &lt;= 500</v>
      </c>
      <c r="P329">
        <v>1100</v>
      </c>
    </row>
    <row r="330" spans="1:16" x14ac:dyDescent="0.35">
      <c r="A330" t="s">
        <v>224</v>
      </c>
      <c r="B330" t="s">
        <v>1015</v>
      </c>
      <c r="C330" s="2" t="s">
        <v>1016</v>
      </c>
      <c r="D330" t="str">
        <f t="shared" si="35"/>
        <v>2013-07-23</v>
      </c>
      <c r="E330" s="2" t="s">
        <v>3329</v>
      </c>
      <c r="F330" t="str">
        <f t="shared" si="36"/>
        <v>2013</v>
      </c>
      <c r="G330" t="str">
        <f t="shared" si="37"/>
        <v>07</v>
      </c>
      <c r="H330" t="str">
        <f t="shared" si="38"/>
        <v>23</v>
      </c>
      <c r="I330" s="2" t="str">
        <f t="shared" si="39"/>
        <v>23/07/2013</v>
      </c>
      <c r="J330" s="5">
        <f t="shared" ca="1" si="40"/>
        <v>1729</v>
      </c>
      <c r="K330" t="str">
        <f t="shared" ca="1" si="41"/>
        <v>1500 &lt; x &lt;= 2000</v>
      </c>
      <c r="P330">
        <v>1111</v>
      </c>
    </row>
    <row r="331" spans="1:16" x14ac:dyDescent="0.35">
      <c r="A331" t="s">
        <v>58</v>
      </c>
      <c r="B331" t="s">
        <v>1018</v>
      </c>
      <c r="C331" s="2" t="s">
        <v>1019</v>
      </c>
      <c r="D331" t="str">
        <f t="shared" si="35"/>
        <v>2010-11-09</v>
      </c>
      <c r="E331" s="2" t="s">
        <v>3330</v>
      </c>
      <c r="F331" t="str">
        <f t="shared" si="36"/>
        <v>2010</v>
      </c>
      <c r="G331" t="str">
        <f t="shared" si="37"/>
        <v>11</v>
      </c>
      <c r="H331" t="str">
        <f t="shared" si="38"/>
        <v>09</v>
      </c>
      <c r="I331" s="2" t="str">
        <f t="shared" si="39"/>
        <v>09/11/2010</v>
      </c>
      <c r="J331" s="5">
        <f t="shared" ca="1" si="40"/>
        <v>2434</v>
      </c>
      <c r="K331" t="str">
        <f t="shared" ca="1" si="41"/>
        <v>2000 &lt; x &lt;= 2500</v>
      </c>
      <c r="P331">
        <v>1115</v>
      </c>
    </row>
    <row r="332" spans="1:16" x14ac:dyDescent="0.35">
      <c r="A332" t="s">
        <v>106</v>
      </c>
      <c r="B332" t="s">
        <v>1021</v>
      </c>
      <c r="C332" s="2" t="s">
        <v>1022</v>
      </c>
      <c r="D332" t="str">
        <f t="shared" si="35"/>
        <v>2015-09-06</v>
      </c>
      <c r="E332" s="2" t="s">
        <v>3331</v>
      </c>
      <c r="F332" t="str">
        <f t="shared" si="36"/>
        <v>2015</v>
      </c>
      <c r="G332" t="str">
        <f t="shared" si="37"/>
        <v>09</v>
      </c>
      <c r="H332" t="str">
        <f t="shared" si="38"/>
        <v>06</v>
      </c>
      <c r="I332" s="2" t="str">
        <f t="shared" si="39"/>
        <v>06/09/2015</v>
      </c>
      <c r="J332" s="5">
        <f t="shared" ca="1" si="40"/>
        <v>1175</v>
      </c>
      <c r="K332" t="str">
        <f t="shared" ca="1" si="41"/>
        <v>100 &lt; x &lt;= 1500</v>
      </c>
      <c r="P332">
        <v>1115</v>
      </c>
    </row>
    <row r="333" spans="1:16" x14ac:dyDescent="0.35">
      <c r="A333" t="s">
        <v>11</v>
      </c>
      <c r="B333" t="s">
        <v>1024</v>
      </c>
      <c r="C333" s="2" t="s">
        <v>1025</v>
      </c>
      <c r="D333" t="str">
        <f t="shared" si="35"/>
        <v>2010-05-15</v>
      </c>
      <c r="E333" s="2" t="s">
        <v>3332</v>
      </c>
      <c r="F333" t="str">
        <f t="shared" si="36"/>
        <v>2010</v>
      </c>
      <c r="G333" t="str">
        <f t="shared" si="37"/>
        <v>05</v>
      </c>
      <c r="H333" t="str">
        <f t="shared" si="38"/>
        <v>15</v>
      </c>
      <c r="I333" s="2" t="str">
        <f t="shared" si="39"/>
        <v>15/05/2010</v>
      </c>
      <c r="J333" s="5">
        <f t="shared" ca="1" si="40"/>
        <v>2560</v>
      </c>
      <c r="K333" t="str">
        <f t="shared" ca="1" si="41"/>
        <v>2500 &lt; x &lt;= 3000</v>
      </c>
      <c r="P333">
        <v>1115</v>
      </c>
    </row>
    <row r="334" spans="1:16" x14ac:dyDescent="0.35">
      <c r="A334" t="s">
        <v>32</v>
      </c>
      <c r="B334" t="s">
        <v>1027</v>
      </c>
      <c r="C334" s="2" t="s">
        <v>1028</v>
      </c>
      <c r="D334" t="str">
        <f t="shared" si="35"/>
        <v>2015-09-22</v>
      </c>
      <c r="E334" s="2" t="s">
        <v>3333</v>
      </c>
      <c r="F334" t="str">
        <f t="shared" si="36"/>
        <v>2015</v>
      </c>
      <c r="G334" t="str">
        <f t="shared" si="37"/>
        <v>09</v>
      </c>
      <c r="H334" t="str">
        <f t="shared" si="38"/>
        <v>22</v>
      </c>
      <c r="I334" s="2" t="str">
        <f t="shared" si="39"/>
        <v>22/09/2015</v>
      </c>
      <c r="J334" s="5">
        <f t="shared" ca="1" si="40"/>
        <v>1164</v>
      </c>
      <c r="K334" t="str">
        <f t="shared" ca="1" si="41"/>
        <v>100 &lt; x &lt;= 1500</v>
      </c>
      <c r="P334">
        <v>1117</v>
      </c>
    </row>
    <row r="335" spans="1:16" x14ac:dyDescent="0.35">
      <c r="A335" t="s">
        <v>268</v>
      </c>
      <c r="B335" t="s">
        <v>1030</v>
      </c>
      <c r="C335" s="2" t="s">
        <v>1031</v>
      </c>
      <c r="D335" t="str">
        <f t="shared" si="35"/>
        <v>2013-10-24</v>
      </c>
      <c r="E335" s="2" t="s">
        <v>3334</v>
      </c>
      <c r="F335" t="str">
        <f t="shared" si="36"/>
        <v>2013</v>
      </c>
      <c r="G335" t="str">
        <f t="shared" si="37"/>
        <v>10</v>
      </c>
      <c r="H335" t="str">
        <f t="shared" si="38"/>
        <v>24</v>
      </c>
      <c r="I335" s="2" t="str">
        <f t="shared" si="39"/>
        <v>24/10/2013</v>
      </c>
      <c r="J335" s="5">
        <f t="shared" ca="1" si="40"/>
        <v>1662</v>
      </c>
      <c r="K335" t="str">
        <f t="shared" ca="1" si="41"/>
        <v>1500 &lt; x &lt;= 2000</v>
      </c>
      <c r="P335">
        <v>1120</v>
      </c>
    </row>
    <row r="336" spans="1:16" x14ac:dyDescent="0.35">
      <c r="A336" t="s">
        <v>119</v>
      </c>
      <c r="B336" t="s">
        <v>1033</v>
      </c>
      <c r="C336" s="2" t="s">
        <v>1034</v>
      </c>
      <c r="D336" t="str">
        <f t="shared" si="35"/>
        <v>2014-01-02</v>
      </c>
      <c r="E336" s="2" t="s">
        <v>3335</v>
      </c>
      <c r="F336" t="str">
        <f t="shared" si="36"/>
        <v>2014</v>
      </c>
      <c r="G336" t="str">
        <f t="shared" si="37"/>
        <v>01</v>
      </c>
      <c r="H336" t="str">
        <f t="shared" si="38"/>
        <v>02</v>
      </c>
      <c r="I336" s="2" t="str">
        <f t="shared" si="39"/>
        <v>02/01/2014</v>
      </c>
      <c r="J336" s="5">
        <f t="shared" ca="1" si="40"/>
        <v>1612</v>
      </c>
      <c r="K336" t="str">
        <f t="shared" ca="1" si="41"/>
        <v>1500 &lt; x &lt;= 2000</v>
      </c>
      <c r="P336">
        <v>1120</v>
      </c>
    </row>
    <row r="337" spans="1:16" x14ac:dyDescent="0.35">
      <c r="A337" t="s">
        <v>492</v>
      </c>
      <c r="B337" t="s">
        <v>1036</v>
      </c>
      <c r="C337" s="2" t="s">
        <v>1037</v>
      </c>
      <c r="D337" t="str">
        <f t="shared" si="35"/>
        <v>2015-01-26</v>
      </c>
      <c r="E337" s="2" t="s">
        <v>3336</v>
      </c>
      <c r="F337" t="str">
        <f t="shared" si="36"/>
        <v>2015</v>
      </c>
      <c r="G337" t="str">
        <f t="shared" si="37"/>
        <v>01</v>
      </c>
      <c r="H337" t="str">
        <f t="shared" si="38"/>
        <v>26</v>
      </c>
      <c r="I337" s="2" t="str">
        <f t="shared" si="39"/>
        <v>26/01/2015</v>
      </c>
      <c r="J337" s="5">
        <f t="shared" ca="1" si="40"/>
        <v>1335</v>
      </c>
      <c r="K337" t="str">
        <f t="shared" ca="1" si="41"/>
        <v>100 &lt; x &lt;= 1500</v>
      </c>
      <c r="P337">
        <v>1124</v>
      </c>
    </row>
    <row r="338" spans="1:16" x14ac:dyDescent="0.35">
      <c r="A338" t="s">
        <v>537</v>
      </c>
      <c r="B338" t="s">
        <v>1039</v>
      </c>
      <c r="C338" s="2" t="s">
        <v>1040</v>
      </c>
      <c r="D338" t="str">
        <f t="shared" si="35"/>
        <v>2009-09-21</v>
      </c>
      <c r="E338" s="2" t="s">
        <v>3337</v>
      </c>
      <c r="F338" t="str">
        <f t="shared" si="36"/>
        <v>2009</v>
      </c>
      <c r="G338" t="str">
        <f t="shared" si="37"/>
        <v>09</v>
      </c>
      <c r="H338" t="str">
        <f t="shared" si="38"/>
        <v>21</v>
      </c>
      <c r="I338" s="2" t="str">
        <f t="shared" si="39"/>
        <v>21/09/2009</v>
      </c>
      <c r="J338" s="5">
        <f t="shared" ca="1" si="40"/>
        <v>2730</v>
      </c>
      <c r="K338" t="str">
        <f t="shared" ca="1" si="41"/>
        <v>2500 &lt; x &lt;= 3000</v>
      </c>
      <c r="P338">
        <v>1125</v>
      </c>
    </row>
    <row r="339" spans="1:16" x14ac:dyDescent="0.35">
      <c r="A339" t="s">
        <v>11</v>
      </c>
      <c r="B339" t="s">
        <v>1042</v>
      </c>
      <c r="C339" s="2" t="s">
        <v>1043</v>
      </c>
      <c r="D339" t="str">
        <f t="shared" si="35"/>
        <v>2015-07-05</v>
      </c>
      <c r="E339" s="2" t="s">
        <v>3338</v>
      </c>
      <c r="F339" t="str">
        <f t="shared" si="36"/>
        <v>2015</v>
      </c>
      <c r="G339" t="str">
        <f t="shared" si="37"/>
        <v>07</v>
      </c>
      <c r="H339" t="str">
        <f t="shared" si="38"/>
        <v>05</v>
      </c>
      <c r="I339" s="2" t="str">
        <f t="shared" si="39"/>
        <v>05/07/2015</v>
      </c>
      <c r="J339" s="5">
        <f t="shared" ca="1" si="40"/>
        <v>1220</v>
      </c>
      <c r="K339" t="str">
        <f t="shared" ca="1" si="41"/>
        <v>100 &lt; x &lt;= 1500</v>
      </c>
      <c r="P339">
        <v>1128</v>
      </c>
    </row>
    <row r="340" spans="1:16" x14ac:dyDescent="0.35">
      <c r="A340" t="s">
        <v>162</v>
      </c>
      <c r="B340" t="s">
        <v>1045</v>
      </c>
      <c r="C340" s="2" t="s">
        <v>1046</v>
      </c>
      <c r="D340" t="str">
        <f t="shared" si="35"/>
        <v>2011-06-08</v>
      </c>
      <c r="E340" s="2" t="s">
        <v>3059</v>
      </c>
      <c r="F340" t="str">
        <f t="shared" si="36"/>
        <v>2011</v>
      </c>
      <c r="G340" t="str">
        <f t="shared" si="37"/>
        <v>06</v>
      </c>
      <c r="H340" t="str">
        <f t="shared" si="38"/>
        <v>08</v>
      </c>
      <c r="I340" s="2" t="str">
        <f t="shared" si="39"/>
        <v>08/06/2011</v>
      </c>
      <c r="J340" s="5">
        <f t="shared" ca="1" si="40"/>
        <v>2283</v>
      </c>
      <c r="K340" t="str">
        <f t="shared" ca="1" si="41"/>
        <v>2000 &lt; x &lt;= 2500</v>
      </c>
      <c r="P340">
        <v>1129</v>
      </c>
    </row>
    <row r="341" spans="1:16" x14ac:dyDescent="0.35">
      <c r="A341" t="s">
        <v>492</v>
      </c>
      <c r="B341" t="s">
        <v>1048</v>
      </c>
      <c r="C341" s="2" t="s">
        <v>1049</v>
      </c>
      <c r="D341" t="str">
        <f t="shared" si="35"/>
        <v>2016-01-26</v>
      </c>
      <c r="E341" s="2" t="s">
        <v>3339</v>
      </c>
      <c r="F341" t="str">
        <f t="shared" si="36"/>
        <v>2016</v>
      </c>
      <c r="G341" t="str">
        <f t="shared" si="37"/>
        <v>01</v>
      </c>
      <c r="H341" t="str">
        <f t="shared" si="38"/>
        <v>26</v>
      </c>
      <c r="I341" s="2" t="str">
        <f t="shared" si="39"/>
        <v>26/01/2016</v>
      </c>
      <c r="J341" s="5">
        <f t="shared" ca="1" si="40"/>
        <v>1074</v>
      </c>
      <c r="K341" t="str">
        <f t="shared" ca="1" si="41"/>
        <v>100 &lt; x &lt;= 1500</v>
      </c>
      <c r="P341">
        <v>1130</v>
      </c>
    </row>
    <row r="342" spans="1:16" x14ac:dyDescent="0.35">
      <c r="A342" t="s">
        <v>492</v>
      </c>
      <c r="B342" t="s">
        <v>1051</v>
      </c>
      <c r="C342" s="2" t="s">
        <v>1052</v>
      </c>
      <c r="D342" t="str">
        <f t="shared" si="35"/>
        <v>2015-03-20</v>
      </c>
      <c r="E342" s="2" t="s">
        <v>3340</v>
      </c>
      <c r="F342" t="str">
        <f t="shared" si="36"/>
        <v>2015</v>
      </c>
      <c r="G342" t="str">
        <f t="shared" si="37"/>
        <v>03</v>
      </c>
      <c r="H342" t="str">
        <f t="shared" si="38"/>
        <v>20</v>
      </c>
      <c r="I342" s="2" t="str">
        <f t="shared" si="39"/>
        <v>20/03/2015</v>
      </c>
      <c r="J342" s="5">
        <f t="shared" ca="1" si="40"/>
        <v>1296</v>
      </c>
      <c r="K342" t="str">
        <f t="shared" ca="1" si="41"/>
        <v>100 &lt; x &lt;= 1500</v>
      </c>
      <c r="P342">
        <v>1130</v>
      </c>
    </row>
    <row r="343" spans="1:16" x14ac:dyDescent="0.35">
      <c r="A343" t="s">
        <v>492</v>
      </c>
      <c r="B343" t="s">
        <v>1054</v>
      </c>
      <c r="C343" s="2" t="s">
        <v>1055</v>
      </c>
      <c r="D343" t="str">
        <f t="shared" si="35"/>
        <v>2016-12-19</v>
      </c>
      <c r="E343" s="2" t="s">
        <v>3341</v>
      </c>
      <c r="F343" t="str">
        <f t="shared" si="36"/>
        <v>2016</v>
      </c>
      <c r="G343" t="str">
        <f t="shared" si="37"/>
        <v>12</v>
      </c>
      <c r="H343" t="str">
        <f t="shared" si="38"/>
        <v>19</v>
      </c>
      <c r="I343" s="2" t="str">
        <f t="shared" si="39"/>
        <v>19/12/2016</v>
      </c>
      <c r="J343" s="5">
        <f t="shared" ca="1" si="40"/>
        <v>840</v>
      </c>
      <c r="K343" t="str">
        <f t="shared" ca="1" si="41"/>
        <v>500 &lt; x &lt;= 1000</v>
      </c>
      <c r="P343">
        <v>1133</v>
      </c>
    </row>
    <row r="344" spans="1:16" x14ac:dyDescent="0.35">
      <c r="A344" t="s">
        <v>11</v>
      </c>
      <c r="B344" t="s">
        <v>1056</v>
      </c>
      <c r="C344" s="2" t="s">
        <v>1057</v>
      </c>
      <c r="D344" t="str">
        <f t="shared" si="35"/>
        <v>2013-09-24</v>
      </c>
      <c r="E344" s="2" t="s">
        <v>3342</v>
      </c>
      <c r="F344" t="str">
        <f t="shared" si="36"/>
        <v>2013</v>
      </c>
      <c r="G344" t="str">
        <f t="shared" si="37"/>
        <v>09</v>
      </c>
      <c r="H344" t="str">
        <f t="shared" si="38"/>
        <v>24</v>
      </c>
      <c r="I344" s="2" t="str">
        <f t="shared" si="39"/>
        <v>24/09/2013</v>
      </c>
      <c r="J344" s="5">
        <f t="shared" ca="1" si="40"/>
        <v>1684</v>
      </c>
      <c r="K344" t="str">
        <f t="shared" ca="1" si="41"/>
        <v>1500 &lt; x &lt;= 2000</v>
      </c>
      <c r="P344">
        <v>1134</v>
      </c>
    </row>
    <row r="345" spans="1:16" x14ac:dyDescent="0.35">
      <c r="A345" t="s">
        <v>294</v>
      </c>
      <c r="B345" t="s">
        <v>1059</v>
      </c>
      <c r="C345" s="2" t="s">
        <v>1060</v>
      </c>
      <c r="D345" t="str">
        <f t="shared" si="35"/>
        <v>2011-04-18</v>
      </c>
      <c r="E345" s="2" t="s">
        <v>3343</v>
      </c>
      <c r="F345" t="str">
        <f t="shared" si="36"/>
        <v>2011</v>
      </c>
      <c r="G345" t="str">
        <f t="shared" si="37"/>
        <v>04</v>
      </c>
      <c r="H345" t="str">
        <f t="shared" si="38"/>
        <v>18</v>
      </c>
      <c r="I345" s="2" t="str">
        <f t="shared" si="39"/>
        <v>18/04/2011</v>
      </c>
      <c r="J345" s="5">
        <f t="shared" ca="1" si="40"/>
        <v>2320</v>
      </c>
      <c r="K345" t="str">
        <f t="shared" ca="1" si="41"/>
        <v>2000 &lt; x &lt;= 2500</v>
      </c>
      <c r="P345">
        <v>1134</v>
      </c>
    </row>
    <row r="346" spans="1:16" x14ac:dyDescent="0.35">
      <c r="A346" t="s">
        <v>90</v>
      </c>
      <c r="B346" t="s">
        <v>1062</v>
      </c>
      <c r="C346" s="2" t="s">
        <v>1063</v>
      </c>
      <c r="D346" t="str">
        <f t="shared" si="35"/>
        <v>2016-08-10</v>
      </c>
      <c r="E346" s="2" t="s">
        <v>3344</v>
      </c>
      <c r="F346" t="str">
        <f t="shared" si="36"/>
        <v>2016</v>
      </c>
      <c r="G346" t="str">
        <f t="shared" si="37"/>
        <v>08</v>
      </c>
      <c r="H346" t="str">
        <f t="shared" si="38"/>
        <v>10</v>
      </c>
      <c r="I346" s="2" t="str">
        <f t="shared" si="39"/>
        <v>10/08/2016</v>
      </c>
      <c r="J346" s="5">
        <f t="shared" ca="1" si="40"/>
        <v>933</v>
      </c>
      <c r="K346" t="str">
        <f t="shared" ca="1" si="41"/>
        <v>500 &lt; x &lt;= 1000</v>
      </c>
      <c r="P346">
        <v>1136</v>
      </c>
    </row>
    <row r="347" spans="1:16" x14ac:dyDescent="0.35">
      <c r="A347" t="s">
        <v>11</v>
      </c>
      <c r="B347" t="s">
        <v>1065</v>
      </c>
      <c r="C347" s="2" t="s">
        <v>1066</v>
      </c>
      <c r="D347" t="str">
        <f t="shared" si="35"/>
        <v>2015-09-30</v>
      </c>
      <c r="E347" s="2" t="s">
        <v>3345</v>
      </c>
      <c r="F347" t="str">
        <f t="shared" si="36"/>
        <v>2015</v>
      </c>
      <c r="G347" t="str">
        <f t="shared" si="37"/>
        <v>09</v>
      </c>
      <c r="H347" t="str">
        <f t="shared" si="38"/>
        <v>30</v>
      </c>
      <c r="I347" s="2" t="str">
        <f t="shared" si="39"/>
        <v>30/09/2015</v>
      </c>
      <c r="J347" s="5">
        <f t="shared" ca="1" si="40"/>
        <v>1158</v>
      </c>
      <c r="K347" t="str">
        <f t="shared" ca="1" si="41"/>
        <v>100 &lt; x &lt;= 1500</v>
      </c>
      <c r="P347">
        <v>1138</v>
      </c>
    </row>
    <row r="348" spans="1:16" x14ac:dyDescent="0.35">
      <c r="A348" t="s">
        <v>58</v>
      </c>
      <c r="B348" t="s">
        <v>1068</v>
      </c>
      <c r="C348" s="2" t="s">
        <v>1069</v>
      </c>
      <c r="D348" t="str">
        <f t="shared" si="35"/>
        <v>2012-07-16</v>
      </c>
      <c r="E348" s="2" t="s">
        <v>3346</v>
      </c>
      <c r="F348" t="str">
        <f t="shared" si="36"/>
        <v>2012</v>
      </c>
      <c r="G348" t="str">
        <f t="shared" si="37"/>
        <v>07</v>
      </c>
      <c r="H348" t="str">
        <f t="shared" si="38"/>
        <v>16</v>
      </c>
      <c r="I348" s="2" t="str">
        <f t="shared" si="39"/>
        <v>16/07/2012</v>
      </c>
      <c r="J348" s="5">
        <f t="shared" ca="1" si="40"/>
        <v>1995</v>
      </c>
      <c r="K348" t="str">
        <f t="shared" ca="1" si="41"/>
        <v>1500 &lt; x &lt;= 2000</v>
      </c>
      <c r="P348">
        <v>1139</v>
      </c>
    </row>
    <row r="349" spans="1:16" x14ac:dyDescent="0.35">
      <c r="A349" t="s">
        <v>268</v>
      </c>
      <c r="B349" t="s">
        <v>1071</v>
      </c>
      <c r="C349" s="2" t="s">
        <v>1072</v>
      </c>
      <c r="D349" t="str">
        <f t="shared" si="35"/>
        <v>2011-10-02</v>
      </c>
      <c r="E349" s="2" t="s">
        <v>3347</v>
      </c>
      <c r="F349" t="str">
        <f t="shared" si="36"/>
        <v>2011</v>
      </c>
      <c r="G349" t="str">
        <f t="shared" si="37"/>
        <v>10</v>
      </c>
      <c r="H349" t="str">
        <f t="shared" si="38"/>
        <v>02</v>
      </c>
      <c r="I349" s="2" t="str">
        <f t="shared" si="39"/>
        <v>02/10/2011</v>
      </c>
      <c r="J349" s="5">
        <f t="shared" ca="1" si="40"/>
        <v>2200</v>
      </c>
      <c r="K349" t="str">
        <f t="shared" ca="1" si="41"/>
        <v>2000 &lt; x &lt;= 2500</v>
      </c>
      <c r="P349">
        <v>1140</v>
      </c>
    </row>
    <row r="350" spans="1:16" x14ac:dyDescent="0.35">
      <c r="A350" t="s">
        <v>11</v>
      </c>
      <c r="B350" t="s">
        <v>1074</v>
      </c>
      <c r="C350" s="2" t="s">
        <v>1075</v>
      </c>
      <c r="D350" t="str">
        <f t="shared" si="35"/>
        <v>2015-11-16</v>
      </c>
      <c r="E350" s="2" t="s">
        <v>3348</v>
      </c>
      <c r="F350" t="str">
        <f t="shared" si="36"/>
        <v>2015</v>
      </c>
      <c r="G350" t="str">
        <f t="shared" si="37"/>
        <v>11</v>
      </c>
      <c r="H350" t="str">
        <f t="shared" si="38"/>
        <v>16</v>
      </c>
      <c r="I350" s="2" t="str">
        <f t="shared" si="39"/>
        <v>16/11/2015</v>
      </c>
      <c r="J350" s="5">
        <f t="shared" ca="1" si="40"/>
        <v>1125</v>
      </c>
      <c r="K350" t="str">
        <f t="shared" ca="1" si="41"/>
        <v>100 &lt; x &lt;= 1500</v>
      </c>
      <c r="P350">
        <v>1140</v>
      </c>
    </row>
    <row r="351" spans="1:16" x14ac:dyDescent="0.35">
      <c r="A351" t="s">
        <v>11</v>
      </c>
      <c r="B351" t="s">
        <v>1077</v>
      </c>
      <c r="C351" s="2" t="s">
        <v>1078</v>
      </c>
      <c r="D351" t="str">
        <f t="shared" si="35"/>
        <v>2014-03-31</v>
      </c>
      <c r="E351" s="2" t="s">
        <v>3349</v>
      </c>
      <c r="F351" t="str">
        <f t="shared" si="36"/>
        <v>2014</v>
      </c>
      <c r="G351" t="str">
        <f t="shared" si="37"/>
        <v>03</v>
      </c>
      <c r="H351" t="str">
        <f t="shared" si="38"/>
        <v>31</v>
      </c>
      <c r="I351" s="2" t="str">
        <f t="shared" si="39"/>
        <v>31/03/2014</v>
      </c>
      <c r="J351" s="5">
        <f t="shared" ca="1" si="40"/>
        <v>1550</v>
      </c>
      <c r="K351" t="str">
        <f t="shared" ca="1" si="41"/>
        <v>1500 &lt; x &lt;= 2000</v>
      </c>
      <c r="P351">
        <v>1141</v>
      </c>
    </row>
    <row r="352" spans="1:16" x14ac:dyDescent="0.35">
      <c r="A352" t="s">
        <v>707</v>
      </c>
      <c r="B352" t="s">
        <v>1080</v>
      </c>
      <c r="C352" s="2" t="s">
        <v>1081</v>
      </c>
      <c r="D352" t="str">
        <f t="shared" si="35"/>
        <v>2018-11-22</v>
      </c>
      <c r="E352" s="2" t="s">
        <v>3350</v>
      </c>
      <c r="F352" t="str">
        <f t="shared" si="36"/>
        <v>2018</v>
      </c>
      <c r="G352" t="str">
        <f t="shared" si="37"/>
        <v>11</v>
      </c>
      <c r="H352" t="str">
        <f t="shared" si="38"/>
        <v>22</v>
      </c>
      <c r="I352" s="2" t="str">
        <f t="shared" si="39"/>
        <v>22/11/2018</v>
      </c>
      <c r="J352" s="5">
        <f t="shared" ca="1" si="40"/>
        <v>337</v>
      </c>
      <c r="K352" t="str">
        <f t="shared" ca="1" si="41"/>
        <v>x &lt;= 500</v>
      </c>
      <c r="P352">
        <v>1144</v>
      </c>
    </row>
    <row r="353" spans="1:16" x14ac:dyDescent="0.35">
      <c r="A353" t="s">
        <v>80</v>
      </c>
      <c r="B353" t="s">
        <v>1083</v>
      </c>
      <c r="C353" s="2" t="s">
        <v>1084</v>
      </c>
      <c r="D353" t="str">
        <f t="shared" si="35"/>
        <v>2012-09-29</v>
      </c>
      <c r="E353" s="2" t="s">
        <v>3351</v>
      </c>
      <c r="F353" t="str">
        <f t="shared" si="36"/>
        <v>2012</v>
      </c>
      <c r="G353" t="str">
        <f t="shared" si="37"/>
        <v>09</v>
      </c>
      <c r="H353" t="str">
        <f t="shared" si="38"/>
        <v>29</v>
      </c>
      <c r="I353" s="2" t="str">
        <f t="shared" si="39"/>
        <v>29/09/2012</v>
      </c>
      <c r="J353" s="5">
        <f t="shared" ca="1" si="40"/>
        <v>1940</v>
      </c>
      <c r="K353" t="str">
        <f t="shared" ca="1" si="41"/>
        <v>1500 &lt; x &lt;= 2000</v>
      </c>
      <c r="P353">
        <v>1150</v>
      </c>
    </row>
    <row r="354" spans="1:16" x14ac:dyDescent="0.35">
      <c r="A354" t="s">
        <v>58</v>
      </c>
      <c r="B354" t="s">
        <v>1086</v>
      </c>
      <c r="C354" s="2" t="s">
        <v>1087</v>
      </c>
      <c r="D354" t="str">
        <f t="shared" si="35"/>
        <v>2016-07-16</v>
      </c>
      <c r="E354" s="2" t="s">
        <v>3044</v>
      </c>
      <c r="F354" t="str">
        <f t="shared" si="36"/>
        <v>2016</v>
      </c>
      <c r="G354" t="str">
        <f t="shared" si="37"/>
        <v>07</v>
      </c>
      <c r="H354" t="str">
        <f t="shared" si="38"/>
        <v>16</v>
      </c>
      <c r="I354" s="2" t="str">
        <f t="shared" si="39"/>
        <v>16/07/2016</v>
      </c>
      <c r="J354" s="5">
        <f t="shared" ca="1" si="40"/>
        <v>950</v>
      </c>
      <c r="K354" t="str">
        <f t="shared" ca="1" si="41"/>
        <v>500 &lt; x &lt;= 1000</v>
      </c>
      <c r="P354">
        <v>1153</v>
      </c>
    </row>
    <row r="355" spans="1:16" x14ac:dyDescent="0.35">
      <c r="A355" t="s">
        <v>106</v>
      </c>
      <c r="B355" t="s">
        <v>1089</v>
      </c>
      <c r="C355" s="2" t="s">
        <v>1090</v>
      </c>
      <c r="D355" t="str">
        <f t="shared" si="35"/>
        <v>2016-11-18</v>
      </c>
      <c r="E355" s="2" t="s">
        <v>3352</v>
      </c>
      <c r="F355" t="str">
        <f t="shared" si="36"/>
        <v>2016</v>
      </c>
      <c r="G355" t="str">
        <f t="shared" si="37"/>
        <v>11</v>
      </c>
      <c r="H355" t="str">
        <f t="shared" si="38"/>
        <v>18</v>
      </c>
      <c r="I355" s="2" t="str">
        <f t="shared" si="39"/>
        <v>18/11/2016</v>
      </c>
      <c r="J355" s="5">
        <f t="shared" ca="1" si="40"/>
        <v>861</v>
      </c>
      <c r="K355" t="str">
        <f t="shared" ca="1" si="41"/>
        <v>500 &lt; x &lt;= 1000</v>
      </c>
      <c r="P355">
        <v>1154</v>
      </c>
    </row>
    <row r="356" spans="1:16" x14ac:dyDescent="0.35">
      <c r="A356" t="s">
        <v>80</v>
      </c>
      <c r="B356" t="s">
        <v>1092</v>
      </c>
      <c r="C356" s="2" t="s">
        <v>1093</v>
      </c>
      <c r="D356" t="str">
        <f t="shared" si="35"/>
        <v>2018-10-25</v>
      </c>
      <c r="E356" s="2" t="s">
        <v>3353</v>
      </c>
      <c r="F356" t="str">
        <f t="shared" si="36"/>
        <v>2018</v>
      </c>
      <c r="G356" t="str">
        <f t="shared" si="37"/>
        <v>10</v>
      </c>
      <c r="H356" t="str">
        <f t="shared" si="38"/>
        <v>25</v>
      </c>
      <c r="I356" s="2" t="str">
        <f t="shared" si="39"/>
        <v>25/10/2018</v>
      </c>
      <c r="J356" s="5">
        <f t="shared" ca="1" si="40"/>
        <v>357</v>
      </c>
      <c r="K356" t="str">
        <f t="shared" ca="1" si="41"/>
        <v>x &lt;= 500</v>
      </c>
      <c r="P356">
        <v>1155</v>
      </c>
    </row>
    <row r="357" spans="1:16" x14ac:dyDescent="0.35">
      <c r="A357" t="s">
        <v>32</v>
      </c>
      <c r="B357" t="s">
        <v>1095</v>
      </c>
      <c r="C357" s="2" t="s">
        <v>1096</v>
      </c>
      <c r="D357" t="str">
        <f t="shared" si="35"/>
        <v>2016-03-23</v>
      </c>
      <c r="E357" s="2" t="s">
        <v>3354</v>
      </c>
      <c r="F357" t="str">
        <f t="shared" si="36"/>
        <v>2016</v>
      </c>
      <c r="G357" t="str">
        <f t="shared" si="37"/>
        <v>03</v>
      </c>
      <c r="H357" t="str">
        <f t="shared" si="38"/>
        <v>23</v>
      </c>
      <c r="I357" s="2" t="str">
        <f t="shared" si="39"/>
        <v>23/03/2016</v>
      </c>
      <c r="J357" s="5">
        <f t="shared" ca="1" si="40"/>
        <v>1033</v>
      </c>
      <c r="K357" t="str">
        <f t="shared" ca="1" si="41"/>
        <v>100 &lt; x &lt;= 1500</v>
      </c>
      <c r="P357">
        <v>1156</v>
      </c>
    </row>
    <row r="358" spans="1:16" x14ac:dyDescent="0.35">
      <c r="A358" t="s">
        <v>32</v>
      </c>
      <c r="B358" t="s">
        <v>1098</v>
      </c>
      <c r="C358" s="2" t="s">
        <v>1099</v>
      </c>
      <c r="D358" t="str">
        <f t="shared" si="35"/>
        <v>2016-06-24</v>
      </c>
      <c r="E358" s="2" t="s">
        <v>3355</v>
      </c>
      <c r="F358" t="str">
        <f t="shared" si="36"/>
        <v>2016</v>
      </c>
      <c r="G358" t="str">
        <f t="shared" si="37"/>
        <v>06</v>
      </c>
      <c r="H358" t="str">
        <f t="shared" si="38"/>
        <v>24</v>
      </c>
      <c r="I358" s="2" t="str">
        <f t="shared" si="39"/>
        <v>24/06/2016</v>
      </c>
      <c r="J358" s="5">
        <f t="shared" ca="1" si="40"/>
        <v>966</v>
      </c>
      <c r="K358" t="str">
        <f t="shared" ca="1" si="41"/>
        <v>500 &lt; x &lt;= 1000</v>
      </c>
      <c r="P358">
        <v>1158</v>
      </c>
    </row>
    <row r="359" spans="1:16" x14ac:dyDescent="0.35">
      <c r="A359" t="s">
        <v>492</v>
      </c>
      <c r="B359" t="s">
        <v>1101</v>
      </c>
      <c r="C359" s="2" t="s">
        <v>1102</v>
      </c>
      <c r="D359" t="str">
        <f t="shared" si="35"/>
        <v>2017-11-03</v>
      </c>
      <c r="E359" s="2" t="s">
        <v>3356</v>
      </c>
      <c r="F359" t="str">
        <f t="shared" si="36"/>
        <v>2017</v>
      </c>
      <c r="G359" t="str">
        <f t="shared" si="37"/>
        <v>11</v>
      </c>
      <c r="H359" t="str">
        <f t="shared" si="38"/>
        <v>03</v>
      </c>
      <c r="I359" s="2" t="str">
        <f t="shared" si="39"/>
        <v>03/11/2017</v>
      </c>
      <c r="J359" s="5">
        <f t="shared" ca="1" si="40"/>
        <v>611</v>
      </c>
      <c r="K359" t="str">
        <f t="shared" ca="1" si="41"/>
        <v>500 &lt; x &lt;= 1000</v>
      </c>
      <c r="P359">
        <v>1164</v>
      </c>
    </row>
    <row r="360" spans="1:16" x14ac:dyDescent="0.35">
      <c r="A360" t="s">
        <v>11</v>
      </c>
      <c r="B360" t="s">
        <v>1104</v>
      </c>
      <c r="C360" s="2" t="s">
        <v>1105</v>
      </c>
      <c r="D360" t="str">
        <f t="shared" si="35"/>
        <v>2011-07-24</v>
      </c>
      <c r="E360" s="2" t="s">
        <v>3357</v>
      </c>
      <c r="F360" t="str">
        <f t="shared" si="36"/>
        <v>2011</v>
      </c>
      <c r="G360" t="str">
        <f t="shared" si="37"/>
        <v>07</v>
      </c>
      <c r="H360" t="str">
        <f t="shared" si="38"/>
        <v>24</v>
      </c>
      <c r="I360" s="2" t="str">
        <f t="shared" si="39"/>
        <v>24/07/2011</v>
      </c>
      <c r="J360" s="5">
        <f t="shared" ca="1" si="40"/>
        <v>2250</v>
      </c>
      <c r="K360" t="str">
        <f t="shared" ca="1" si="41"/>
        <v>2000 &lt; x &lt;= 2500</v>
      </c>
      <c r="P360">
        <v>1164</v>
      </c>
    </row>
    <row r="361" spans="1:16" x14ac:dyDescent="0.35">
      <c r="A361" t="s">
        <v>11</v>
      </c>
      <c r="B361" t="s">
        <v>1107</v>
      </c>
      <c r="C361" s="2" t="s">
        <v>1108</v>
      </c>
      <c r="D361" t="str">
        <f t="shared" si="35"/>
        <v>2015-12-04</v>
      </c>
      <c r="E361" s="2" t="s">
        <v>3358</v>
      </c>
      <c r="F361" t="str">
        <f t="shared" si="36"/>
        <v>2015</v>
      </c>
      <c r="G361" t="str">
        <f t="shared" si="37"/>
        <v>12</v>
      </c>
      <c r="H361" t="str">
        <f t="shared" si="38"/>
        <v>04</v>
      </c>
      <c r="I361" s="2" t="str">
        <f t="shared" si="39"/>
        <v>04/12/2015</v>
      </c>
      <c r="J361" s="5">
        <f t="shared" ca="1" si="40"/>
        <v>1111</v>
      </c>
      <c r="K361" t="str">
        <f t="shared" ca="1" si="41"/>
        <v>100 &lt; x &lt;= 1500</v>
      </c>
      <c r="P361">
        <v>1166</v>
      </c>
    </row>
    <row r="362" spans="1:16" x14ac:dyDescent="0.35">
      <c r="A362" t="s">
        <v>11</v>
      </c>
      <c r="B362" t="s">
        <v>1110</v>
      </c>
      <c r="C362" s="2" t="s">
        <v>1111</v>
      </c>
      <c r="D362" t="str">
        <f t="shared" si="35"/>
        <v>2014-10-06</v>
      </c>
      <c r="E362" s="2" t="s">
        <v>3359</v>
      </c>
      <c r="F362" t="str">
        <f t="shared" si="36"/>
        <v>2014</v>
      </c>
      <c r="G362" t="str">
        <f t="shared" si="37"/>
        <v>10</v>
      </c>
      <c r="H362" t="str">
        <f t="shared" si="38"/>
        <v>06</v>
      </c>
      <c r="I362" s="2" t="str">
        <f t="shared" si="39"/>
        <v>06/10/2014</v>
      </c>
      <c r="J362" s="5">
        <f t="shared" ca="1" si="40"/>
        <v>1415</v>
      </c>
      <c r="K362" t="str">
        <f t="shared" ca="1" si="41"/>
        <v>100 &lt; x &lt;= 1500</v>
      </c>
      <c r="P362">
        <v>1168</v>
      </c>
    </row>
    <row r="363" spans="1:16" x14ac:dyDescent="0.35">
      <c r="A363" t="s">
        <v>32</v>
      </c>
      <c r="B363" t="s">
        <v>1113</v>
      </c>
      <c r="C363" s="2" t="s">
        <v>1114</v>
      </c>
      <c r="D363" t="str">
        <f t="shared" si="35"/>
        <v>2016-04-24</v>
      </c>
      <c r="E363" s="2" t="s">
        <v>3360</v>
      </c>
      <c r="F363" t="str">
        <f t="shared" si="36"/>
        <v>2016</v>
      </c>
      <c r="G363" t="str">
        <f t="shared" si="37"/>
        <v>04</v>
      </c>
      <c r="H363" t="str">
        <f t="shared" si="38"/>
        <v>24</v>
      </c>
      <c r="I363" s="2" t="str">
        <f t="shared" si="39"/>
        <v>24/04/2016</v>
      </c>
      <c r="J363" s="5">
        <f t="shared" ca="1" si="40"/>
        <v>1010</v>
      </c>
      <c r="K363" t="str">
        <f t="shared" ca="1" si="41"/>
        <v>100 &lt; x &lt;= 1500</v>
      </c>
      <c r="P363">
        <v>1170</v>
      </c>
    </row>
    <row r="364" spans="1:16" x14ac:dyDescent="0.35">
      <c r="A364" t="s">
        <v>11</v>
      </c>
      <c r="B364" t="s">
        <v>1116</v>
      </c>
      <c r="C364" s="2" t="s">
        <v>1117</v>
      </c>
      <c r="D364" t="str">
        <f t="shared" si="35"/>
        <v>2011-05-25</v>
      </c>
      <c r="E364" s="2" t="s">
        <v>3361</v>
      </c>
      <c r="F364" t="str">
        <f t="shared" si="36"/>
        <v>2011</v>
      </c>
      <c r="G364" t="str">
        <f t="shared" si="37"/>
        <v>05</v>
      </c>
      <c r="H364" t="str">
        <f t="shared" si="38"/>
        <v>25</v>
      </c>
      <c r="I364" s="2" t="str">
        <f t="shared" si="39"/>
        <v>25/05/2011</v>
      </c>
      <c r="J364" s="5">
        <f t="shared" ca="1" si="40"/>
        <v>2293</v>
      </c>
      <c r="K364" t="str">
        <f t="shared" ca="1" si="41"/>
        <v>2000 &lt; x &lt;= 2500</v>
      </c>
      <c r="P364">
        <v>1171</v>
      </c>
    </row>
    <row r="365" spans="1:16" x14ac:dyDescent="0.35">
      <c r="A365" t="s">
        <v>11</v>
      </c>
      <c r="B365" t="s">
        <v>1119</v>
      </c>
      <c r="C365" s="2" t="s">
        <v>1120</v>
      </c>
      <c r="D365" t="str">
        <f t="shared" si="35"/>
        <v>2015-03-14</v>
      </c>
      <c r="E365" s="2" t="s">
        <v>3362</v>
      </c>
      <c r="F365" t="str">
        <f t="shared" si="36"/>
        <v>2015</v>
      </c>
      <c r="G365" t="str">
        <f t="shared" si="37"/>
        <v>03</v>
      </c>
      <c r="H365" t="str">
        <f t="shared" si="38"/>
        <v>14</v>
      </c>
      <c r="I365" s="2" t="str">
        <f t="shared" si="39"/>
        <v>14/03/2015</v>
      </c>
      <c r="J365" s="5">
        <f t="shared" ca="1" si="40"/>
        <v>1300</v>
      </c>
      <c r="K365" t="str">
        <f t="shared" ca="1" si="41"/>
        <v>100 &lt; x &lt;= 1500</v>
      </c>
      <c r="P365">
        <v>1175</v>
      </c>
    </row>
    <row r="366" spans="1:16" x14ac:dyDescent="0.35">
      <c r="A366" t="s">
        <v>11</v>
      </c>
      <c r="B366" t="s">
        <v>1122</v>
      </c>
      <c r="C366" s="2" t="s">
        <v>1123</v>
      </c>
      <c r="D366" t="str">
        <f t="shared" si="35"/>
        <v>2013-10-15</v>
      </c>
      <c r="E366" s="2" t="s">
        <v>3363</v>
      </c>
      <c r="F366" t="str">
        <f t="shared" si="36"/>
        <v>2013</v>
      </c>
      <c r="G366" t="str">
        <f t="shared" si="37"/>
        <v>10</v>
      </c>
      <c r="H366" t="str">
        <f t="shared" si="38"/>
        <v>15</v>
      </c>
      <c r="I366" s="2" t="str">
        <f t="shared" si="39"/>
        <v>15/10/2013</v>
      </c>
      <c r="J366" s="5">
        <f t="shared" ca="1" si="40"/>
        <v>1669</v>
      </c>
      <c r="K366" t="str">
        <f t="shared" ca="1" si="41"/>
        <v>1500 &lt; x &lt;= 2000</v>
      </c>
      <c r="P366">
        <v>1176</v>
      </c>
    </row>
    <row r="367" spans="1:16" x14ac:dyDescent="0.35">
      <c r="A367" t="s">
        <v>294</v>
      </c>
      <c r="B367" t="s">
        <v>1125</v>
      </c>
      <c r="C367" s="2" t="s">
        <v>1126</v>
      </c>
      <c r="D367" t="str">
        <f t="shared" si="35"/>
        <v>2012-08-23</v>
      </c>
      <c r="E367" s="2" t="s">
        <v>3364</v>
      </c>
      <c r="F367" t="str">
        <f t="shared" si="36"/>
        <v>2012</v>
      </c>
      <c r="G367" t="str">
        <f t="shared" si="37"/>
        <v>08</v>
      </c>
      <c r="H367" t="str">
        <f t="shared" si="38"/>
        <v>23</v>
      </c>
      <c r="I367" s="2" t="str">
        <f t="shared" si="39"/>
        <v>23/08/2012</v>
      </c>
      <c r="J367" s="5">
        <f t="shared" ca="1" si="40"/>
        <v>1967</v>
      </c>
      <c r="K367" t="str">
        <f t="shared" ca="1" si="41"/>
        <v>1500 &lt; x &lt;= 2000</v>
      </c>
      <c r="P367">
        <v>1177</v>
      </c>
    </row>
    <row r="368" spans="1:16" x14ac:dyDescent="0.35">
      <c r="A368" t="s">
        <v>11</v>
      </c>
      <c r="B368" t="s">
        <v>1128</v>
      </c>
      <c r="C368" s="2" t="s">
        <v>1129</v>
      </c>
      <c r="D368" t="str">
        <f t="shared" si="35"/>
        <v>2011-10-09</v>
      </c>
      <c r="E368" s="2" t="s">
        <v>3365</v>
      </c>
      <c r="F368" t="str">
        <f t="shared" si="36"/>
        <v>2011</v>
      </c>
      <c r="G368" t="str">
        <f t="shared" si="37"/>
        <v>10</v>
      </c>
      <c r="H368" t="str">
        <f t="shared" si="38"/>
        <v>09</v>
      </c>
      <c r="I368" s="2" t="str">
        <f t="shared" si="39"/>
        <v>09/10/2011</v>
      </c>
      <c r="J368" s="5">
        <f t="shared" ca="1" si="40"/>
        <v>2195</v>
      </c>
      <c r="K368" t="str">
        <f t="shared" ca="1" si="41"/>
        <v>2000 &lt; x &lt;= 2500</v>
      </c>
      <c r="P368">
        <v>1179</v>
      </c>
    </row>
    <row r="369" spans="1:16" x14ac:dyDescent="0.35">
      <c r="A369" t="s">
        <v>58</v>
      </c>
      <c r="B369" t="s">
        <v>1131</v>
      </c>
      <c r="C369" s="2" t="s">
        <v>1132</v>
      </c>
      <c r="D369" t="str">
        <f t="shared" si="35"/>
        <v>2013-03-18</v>
      </c>
      <c r="E369" s="2" t="s">
        <v>3366</v>
      </c>
      <c r="F369" t="str">
        <f t="shared" si="36"/>
        <v>2013</v>
      </c>
      <c r="G369" t="str">
        <f t="shared" si="37"/>
        <v>03</v>
      </c>
      <c r="H369" t="str">
        <f t="shared" si="38"/>
        <v>18</v>
      </c>
      <c r="I369" s="2" t="str">
        <f t="shared" si="39"/>
        <v>18/03/2013</v>
      </c>
      <c r="J369" s="5">
        <f t="shared" ca="1" si="40"/>
        <v>1820</v>
      </c>
      <c r="K369" t="str">
        <f t="shared" ca="1" si="41"/>
        <v>1500 &lt; x &lt;= 2000</v>
      </c>
      <c r="P369">
        <v>1179</v>
      </c>
    </row>
    <row r="370" spans="1:16" x14ac:dyDescent="0.35">
      <c r="A370" t="s">
        <v>11</v>
      </c>
      <c r="B370" t="s">
        <v>1134</v>
      </c>
      <c r="C370" s="2" t="s">
        <v>1135</v>
      </c>
      <c r="D370" t="str">
        <f t="shared" si="35"/>
        <v>2010-07-22</v>
      </c>
      <c r="E370" s="2" t="s">
        <v>3367</v>
      </c>
      <c r="F370" t="str">
        <f t="shared" si="36"/>
        <v>2010</v>
      </c>
      <c r="G370" t="str">
        <f t="shared" si="37"/>
        <v>07</v>
      </c>
      <c r="H370" t="str">
        <f t="shared" si="38"/>
        <v>22</v>
      </c>
      <c r="I370" s="2" t="str">
        <f t="shared" si="39"/>
        <v>22/07/2010</v>
      </c>
      <c r="J370" s="5">
        <f t="shared" ca="1" si="40"/>
        <v>2512</v>
      </c>
      <c r="K370" t="str">
        <f t="shared" ca="1" si="41"/>
        <v>2500 &lt; x &lt;= 3000</v>
      </c>
      <c r="P370">
        <v>1180</v>
      </c>
    </row>
    <row r="371" spans="1:16" x14ac:dyDescent="0.35">
      <c r="A371" t="s">
        <v>62</v>
      </c>
      <c r="B371" t="s">
        <v>1137</v>
      </c>
      <c r="C371" s="2" t="s">
        <v>1138</v>
      </c>
      <c r="D371" t="str">
        <f t="shared" si="35"/>
        <v>2015-03-15</v>
      </c>
      <c r="E371" s="2" t="s">
        <v>3368</v>
      </c>
      <c r="F371" t="str">
        <f t="shared" si="36"/>
        <v>2015</v>
      </c>
      <c r="G371" t="str">
        <f t="shared" si="37"/>
        <v>03</v>
      </c>
      <c r="H371" t="str">
        <f t="shared" si="38"/>
        <v>15</v>
      </c>
      <c r="I371" s="2" t="str">
        <f t="shared" si="39"/>
        <v>15/03/2015</v>
      </c>
      <c r="J371" s="5">
        <f t="shared" ca="1" si="40"/>
        <v>1300</v>
      </c>
      <c r="K371" t="str">
        <f t="shared" ca="1" si="41"/>
        <v>100 &lt; x &lt;= 1500</v>
      </c>
      <c r="P371">
        <v>1180</v>
      </c>
    </row>
    <row r="372" spans="1:16" x14ac:dyDescent="0.35">
      <c r="A372" t="s">
        <v>11</v>
      </c>
      <c r="B372" t="s">
        <v>1140</v>
      </c>
      <c r="C372" s="2" t="s">
        <v>1141</v>
      </c>
      <c r="D372" t="str">
        <f t="shared" si="35"/>
        <v>2012-03-18</v>
      </c>
      <c r="E372" s="2" t="s">
        <v>3369</v>
      </c>
      <c r="F372" t="str">
        <f t="shared" si="36"/>
        <v>2012</v>
      </c>
      <c r="G372" t="str">
        <f t="shared" si="37"/>
        <v>03</v>
      </c>
      <c r="H372" t="str">
        <f t="shared" si="38"/>
        <v>18</v>
      </c>
      <c r="I372" s="2" t="str">
        <f t="shared" si="39"/>
        <v>18/03/2012</v>
      </c>
      <c r="J372" s="5">
        <f t="shared" ca="1" si="40"/>
        <v>2080</v>
      </c>
      <c r="K372" t="str">
        <f t="shared" ca="1" si="41"/>
        <v>2000 &lt; x &lt;= 2500</v>
      </c>
      <c r="P372">
        <v>1184</v>
      </c>
    </row>
    <row r="373" spans="1:16" x14ac:dyDescent="0.35">
      <c r="A373" t="s">
        <v>11</v>
      </c>
      <c r="B373" t="s">
        <v>1143</v>
      </c>
      <c r="C373" s="2" t="s">
        <v>1144</v>
      </c>
      <c r="D373" t="str">
        <f t="shared" si="35"/>
        <v>2010-10-27</v>
      </c>
      <c r="E373" s="2" t="s">
        <v>3370</v>
      </c>
      <c r="F373" t="str">
        <f t="shared" si="36"/>
        <v>2010</v>
      </c>
      <c r="G373" t="str">
        <f t="shared" si="37"/>
        <v>10</v>
      </c>
      <c r="H373" t="str">
        <f t="shared" si="38"/>
        <v>27</v>
      </c>
      <c r="I373" s="2" t="str">
        <f t="shared" si="39"/>
        <v>27/10/2010</v>
      </c>
      <c r="J373" s="5">
        <f t="shared" ca="1" si="40"/>
        <v>2443</v>
      </c>
      <c r="K373" t="str">
        <f t="shared" ca="1" si="41"/>
        <v>2000 &lt; x &lt;= 2500</v>
      </c>
      <c r="P373">
        <v>1188</v>
      </c>
    </row>
    <row r="374" spans="1:16" x14ac:dyDescent="0.35">
      <c r="A374" t="s">
        <v>42</v>
      </c>
      <c r="B374" t="s">
        <v>1146</v>
      </c>
      <c r="C374" s="2" t="s">
        <v>1147</v>
      </c>
      <c r="D374" t="str">
        <f t="shared" si="35"/>
        <v>2014-06-08</v>
      </c>
      <c r="E374" s="2" t="s">
        <v>3371</v>
      </c>
      <c r="F374" t="str">
        <f t="shared" si="36"/>
        <v>2014</v>
      </c>
      <c r="G374" t="str">
        <f t="shared" si="37"/>
        <v>06</v>
      </c>
      <c r="H374" t="str">
        <f t="shared" si="38"/>
        <v>08</v>
      </c>
      <c r="I374" s="2" t="str">
        <f t="shared" si="39"/>
        <v>08/06/2014</v>
      </c>
      <c r="J374" s="5">
        <f t="shared" ca="1" si="40"/>
        <v>1500</v>
      </c>
      <c r="K374" t="str">
        <f t="shared" ca="1" si="41"/>
        <v>100 &lt; x &lt;= 1500</v>
      </c>
      <c r="P374">
        <v>1189</v>
      </c>
    </row>
    <row r="375" spans="1:16" x14ac:dyDescent="0.35">
      <c r="A375" t="s">
        <v>11</v>
      </c>
      <c r="B375" t="s">
        <v>1149</v>
      </c>
      <c r="C375" s="2" t="s">
        <v>1150</v>
      </c>
      <c r="D375" t="str">
        <f t="shared" si="35"/>
        <v>2014-09-06</v>
      </c>
      <c r="E375" s="2" t="s">
        <v>3372</v>
      </c>
      <c r="F375" t="str">
        <f t="shared" si="36"/>
        <v>2014</v>
      </c>
      <c r="G375" t="str">
        <f t="shared" si="37"/>
        <v>09</v>
      </c>
      <c r="H375" t="str">
        <f t="shared" si="38"/>
        <v>06</v>
      </c>
      <c r="I375" s="2" t="str">
        <f t="shared" si="39"/>
        <v>06/09/2014</v>
      </c>
      <c r="J375" s="5">
        <f t="shared" ca="1" si="40"/>
        <v>1435</v>
      </c>
      <c r="K375" t="str">
        <f t="shared" ca="1" si="41"/>
        <v>100 &lt; x &lt;= 1500</v>
      </c>
      <c r="P375">
        <v>1190</v>
      </c>
    </row>
    <row r="376" spans="1:16" x14ac:dyDescent="0.35">
      <c r="A376" t="s">
        <v>11</v>
      </c>
      <c r="B376" t="s">
        <v>1152</v>
      </c>
      <c r="C376" s="2" t="s">
        <v>1153</v>
      </c>
      <c r="D376" t="str">
        <f t="shared" si="35"/>
        <v>2012-03-02</v>
      </c>
      <c r="E376" s="2" t="s">
        <v>3373</v>
      </c>
      <c r="F376" t="str">
        <f t="shared" si="36"/>
        <v>2012</v>
      </c>
      <c r="G376" t="str">
        <f t="shared" si="37"/>
        <v>03</v>
      </c>
      <c r="H376" t="str">
        <f t="shared" si="38"/>
        <v>02</v>
      </c>
      <c r="I376" s="2" t="str">
        <f t="shared" si="39"/>
        <v>02/03/2012</v>
      </c>
      <c r="J376" s="5">
        <f t="shared" ca="1" si="40"/>
        <v>2091</v>
      </c>
      <c r="K376" t="str">
        <f t="shared" ca="1" si="41"/>
        <v>2000 &lt; x &lt;= 2500</v>
      </c>
      <c r="P376">
        <v>1190</v>
      </c>
    </row>
    <row r="377" spans="1:16" x14ac:dyDescent="0.35">
      <c r="A377" t="s">
        <v>11</v>
      </c>
      <c r="B377" t="s">
        <v>1155</v>
      </c>
      <c r="C377" s="2" t="s">
        <v>1156</v>
      </c>
      <c r="D377" t="str">
        <f t="shared" si="35"/>
        <v>2015-09-22</v>
      </c>
      <c r="E377" s="2" t="s">
        <v>3333</v>
      </c>
      <c r="F377" t="str">
        <f t="shared" si="36"/>
        <v>2015</v>
      </c>
      <c r="G377" t="str">
        <f t="shared" si="37"/>
        <v>09</v>
      </c>
      <c r="H377" t="str">
        <f t="shared" si="38"/>
        <v>22</v>
      </c>
      <c r="I377" s="2" t="str">
        <f t="shared" si="39"/>
        <v>22/09/2015</v>
      </c>
      <c r="J377" s="5">
        <f t="shared" ca="1" si="40"/>
        <v>1164</v>
      </c>
      <c r="K377" t="str">
        <f t="shared" ca="1" si="41"/>
        <v>100 &lt; x &lt;= 1500</v>
      </c>
      <c r="P377">
        <v>1195</v>
      </c>
    </row>
    <row r="378" spans="1:16" x14ac:dyDescent="0.35">
      <c r="A378" t="s">
        <v>106</v>
      </c>
      <c r="B378" t="s">
        <v>1158</v>
      </c>
      <c r="C378" s="2" t="s">
        <v>1159</v>
      </c>
      <c r="D378" t="str">
        <f t="shared" si="35"/>
        <v>2014-03-13</v>
      </c>
      <c r="E378" s="2" t="s">
        <v>3374</v>
      </c>
      <c r="F378" t="str">
        <f t="shared" si="36"/>
        <v>2014</v>
      </c>
      <c r="G378" t="str">
        <f t="shared" si="37"/>
        <v>03</v>
      </c>
      <c r="H378" t="str">
        <f t="shared" si="38"/>
        <v>13</v>
      </c>
      <c r="I378" s="2" t="str">
        <f t="shared" si="39"/>
        <v>13/03/2014</v>
      </c>
      <c r="J378" s="5">
        <f t="shared" ca="1" si="40"/>
        <v>1562</v>
      </c>
      <c r="K378" t="str">
        <f t="shared" ca="1" si="41"/>
        <v>1500 &lt; x &lt;= 2000</v>
      </c>
      <c r="P378">
        <v>1195</v>
      </c>
    </row>
    <row r="379" spans="1:16" x14ac:dyDescent="0.35">
      <c r="A379" t="s">
        <v>32</v>
      </c>
      <c r="B379" t="s">
        <v>1161</v>
      </c>
      <c r="C379" s="2" t="s">
        <v>1162</v>
      </c>
      <c r="D379" t="str">
        <f t="shared" si="35"/>
        <v>2014-09-08</v>
      </c>
      <c r="E379" s="2" t="s">
        <v>3375</v>
      </c>
      <c r="F379" t="str">
        <f t="shared" si="36"/>
        <v>2014</v>
      </c>
      <c r="G379" t="str">
        <f t="shared" si="37"/>
        <v>09</v>
      </c>
      <c r="H379" t="str">
        <f t="shared" si="38"/>
        <v>08</v>
      </c>
      <c r="I379" s="2" t="str">
        <f t="shared" si="39"/>
        <v>08/09/2014</v>
      </c>
      <c r="J379" s="5">
        <f t="shared" ca="1" si="40"/>
        <v>1435</v>
      </c>
      <c r="K379" t="str">
        <f t="shared" ca="1" si="41"/>
        <v>100 &lt; x &lt;= 1500</v>
      </c>
      <c r="P379">
        <v>1195</v>
      </c>
    </row>
    <row r="380" spans="1:16" x14ac:dyDescent="0.35">
      <c r="A380" t="s">
        <v>11</v>
      </c>
      <c r="B380" t="s">
        <v>1164</v>
      </c>
      <c r="C380" s="2" t="s">
        <v>1165</v>
      </c>
      <c r="D380" t="str">
        <f t="shared" si="35"/>
        <v>2015-06-24</v>
      </c>
      <c r="E380" s="2" t="s">
        <v>3376</v>
      </c>
      <c r="F380" t="str">
        <f t="shared" si="36"/>
        <v>2015</v>
      </c>
      <c r="G380" t="str">
        <f t="shared" si="37"/>
        <v>06</v>
      </c>
      <c r="H380" t="str">
        <f t="shared" si="38"/>
        <v>24</v>
      </c>
      <c r="I380" s="2" t="str">
        <f t="shared" si="39"/>
        <v>24/06/2015</v>
      </c>
      <c r="J380" s="5">
        <f t="shared" ca="1" si="40"/>
        <v>1228</v>
      </c>
      <c r="K380" t="str">
        <f t="shared" ca="1" si="41"/>
        <v>100 &lt; x &lt;= 1500</v>
      </c>
      <c r="P380">
        <v>1196</v>
      </c>
    </row>
    <row r="381" spans="1:16" x14ac:dyDescent="0.35">
      <c r="A381" t="s">
        <v>58</v>
      </c>
      <c r="B381" t="s">
        <v>1167</v>
      </c>
      <c r="C381" s="2" t="s">
        <v>1168</v>
      </c>
      <c r="D381" t="str">
        <f t="shared" si="35"/>
        <v>2016-11-05</v>
      </c>
      <c r="E381" s="2" t="s">
        <v>3377</v>
      </c>
      <c r="F381" t="str">
        <f t="shared" si="36"/>
        <v>2016</v>
      </c>
      <c r="G381" t="str">
        <f t="shared" si="37"/>
        <v>11</v>
      </c>
      <c r="H381" t="str">
        <f t="shared" si="38"/>
        <v>05</v>
      </c>
      <c r="I381" s="2" t="str">
        <f t="shared" si="39"/>
        <v>05/11/2016</v>
      </c>
      <c r="J381" s="5">
        <f t="shared" ca="1" si="40"/>
        <v>870</v>
      </c>
      <c r="K381" t="str">
        <f t="shared" ca="1" si="41"/>
        <v>500 &lt; x &lt;= 1000</v>
      </c>
      <c r="P381">
        <v>1204</v>
      </c>
    </row>
    <row r="382" spans="1:16" x14ac:dyDescent="0.35">
      <c r="A382" t="s">
        <v>464</v>
      </c>
      <c r="B382" t="s">
        <v>1170</v>
      </c>
      <c r="C382" s="2" t="s">
        <v>1171</v>
      </c>
      <c r="D382" t="str">
        <f t="shared" si="35"/>
        <v>2010-10-17</v>
      </c>
      <c r="E382" s="2" t="s">
        <v>3378</v>
      </c>
      <c r="F382" t="str">
        <f t="shared" si="36"/>
        <v>2010</v>
      </c>
      <c r="G382" t="str">
        <f t="shared" si="37"/>
        <v>10</v>
      </c>
      <c r="H382" t="str">
        <f t="shared" si="38"/>
        <v>17</v>
      </c>
      <c r="I382" s="2" t="str">
        <f t="shared" si="39"/>
        <v>17/10/2010</v>
      </c>
      <c r="J382" s="5">
        <f t="shared" ca="1" si="40"/>
        <v>2450</v>
      </c>
      <c r="K382" t="str">
        <f t="shared" ca="1" si="41"/>
        <v>2000 &lt; x &lt;= 2500</v>
      </c>
      <c r="P382">
        <v>1209</v>
      </c>
    </row>
    <row r="383" spans="1:16" x14ac:dyDescent="0.35">
      <c r="A383" t="s">
        <v>15</v>
      </c>
      <c r="B383" t="s">
        <v>1173</v>
      </c>
      <c r="C383" s="2" t="s">
        <v>1174</v>
      </c>
      <c r="D383" t="str">
        <f t="shared" si="35"/>
        <v>2016-02-18</v>
      </c>
      <c r="E383" s="2" t="s">
        <v>3379</v>
      </c>
      <c r="F383" t="str">
        <f t="shared" si="36"/>
        <v>2016</v>
      </c>
      <c r="G383" t="str">
        <f t="shared" si="37"/>
        <v>02</v>
      </c>
      <c r="H383" t="str">
        <f t="shared" si="38"/>
        <v>18</v>
      </c>
      <c r="I383" s="2" t="str">
        <f t="shared" si="39"/>
        <v>18/02/2016</v>
      </c>
      <c r="J383" s="5">
        <f t="shared" ca="1" si="40"/>
        <v>1057</v>
      </c>
      <c r="K383" t="str">
        <f t="shared" ca="1" si="41"/>
        <v>100 &lt; x &lt;= 1500</v>
      </c>
      <c r="P383">
        <v>1212</v>
      </c>
    </row>
    <row r="384" spans="1:16" x14ac:dyDescent="0.35">
      <c r="A384" t="s">
        <v>62</v>
      </c>
      <c r="B384" t="s">
        <v>1176</v>
      </c>
      <c r="C384" s="2" t="s">
        <v>1177</v>
      </c>
      <c r="D384" t="str">
        <f t="shared" si="35"/>
        <v>2017-06-14</v>
      </c>
      <c r="E384" s="2" t="s">
        <v>3380</v>
      </c>
      <c r="F384" t="str">
        <f t="shared" si="36"/>
        <v>2017</v>
      </c>
      <c r="G384" t="str">
        <f t="shared" si="37"/>
        <v>06</v>
      </c>
      <c r="H384" t="str">
        <f t="shared" si="38"/>
        <v>14</v>
      </c>
      <c r="I384" s="2" t="str">
        <f t="shared" si="39"/>
        <v>14/06/2017</v>
      </c>
      <c r="J384" s="5">
        <f t="shared" ca="1" si="40"/>
        <v>713</v>
      </c>
      <c r="K384" t="str">
        <f t="shared" ca="1" si="41"/>
        <v>500 &lt; x &lt;= 1000</v>
      </c>
      <c r="P384">
        <v>1213</v>
      </c>
    </row>
    <row r="385" spans="1:16" x14ac:dyDescent="0.35">
      <c r="A385" t="s">
        <v>80</v>
      </c>
      <c r="B385" t="s">
        <v>1179</v>
      </c>
      <c r="C385" s="2" t="s">
        <v>1180</v>
      </c>
      <c r="D385" t="str">
        <f t="shared" si="35"/>
        <v>2015-01-03</v>
      </c>
      <c r="E385" s="2" t="s">
        <v>3381</v>
      </c>
      <c r="F385" t="str">
        <f t="shared" si="36"/>
        <v>2015</v>
      </c>
      <c r="G385" t="str">
        <f t="shared" si="37"/>
        <v>01</v>
      </c>
      <c r="H385" t="str">
        <f t="shared" si="38"/>
        <v>03</v>
      </c>
      <c r="I385" s="2" t="str">
        <f t="shared" si="39"/>
        <v>03/01/2015</v>
      </c>
      <c r="J385" s="5">
        <f t="shared" ca="1" si="40"/>
        <v>1350</v>
      </c>
      <c r="K385" t="str">
        <f t="shared" ca="1" si="41"/>
        <v>100 &lt; x &lt;= 1500</v>
      </c>
      <c r="P385">
        <v>1215</v>
      </c>
    </row>
    <row r="386" spans="1:16" x14ac:dyDescent="0.35">
      <c r="A386" t="s">
        <v>106</v>
      </c>
      <c r="B386" t="s">
        <v>1182</v>
      </c>
      <c r="C386" s="2" t="s">
        <v>1183</v>
      </c>
      <c r="D386" t="str">
        <f t="shared" si="35"/>
        <v>2017-11-30</v>
      </c>
      <c r="E386" s="2" t="s">
        <v>3382</v>
      </c>
      <c r="F386" t="str">
        <f t="shared" si="36"/>
        <v>2017</v>
      </c>
      <c r="G386" t="str">
        <f t="shared" si="37"/>
        <v>11</v>
      </c>
      <c r="H386" t="str">
        <f t="shared" si="38"/>
        <v>30</v>
      </c>
      <c r="I386" s="2" t="str">
        <f t="shared" si="39"/>
        <v>30/11/2017</v>
      </c>
      <c r="J386" s="5">
        <f t="shared" ca="1" si="40"/>
        <v>592</v>
      </c>
      <c r="K386" t="str">
        <f t="shared" ca="1" si="41"/>
        <v>500 &lt; x &lt;= 1000</v>
      </c>
      <c r="P386">
        <v>1215</v>
      </c>
    </row>
    <row r="387" spans="1:16" x14ac:dyDescent="0.35">
      <c r="A387" t="s">
        <v>707</v>
      </c>
      <c r="B387" t="s">
        <v>1185</v>
      </c>
      <c r="C387" s="2" t="s">
        <v>1186</v>
      </c>
      <c r="D387" t="str">
        <f t="shared" ref="D387:D450" si="42">LEFT(C387,10)</f>
        <v>2016-06-03</v>
      </c>
      <c r="E387" s="2" t="s">
        <v>3383</v>
      </c>
      <c r="F387" t="str">
        <f t="shared" ref="F387:F450" si="43">LEFT(E387,4)</f>
        <v>2016</v>
      </c>
      <c r="G387" t="str">
        <f t="shared" ref="G387:G450" si="44">MID(E387,6,2)</f>
        <v>06</v>
      </c>
      <c r="H387" t="str">
        <f t="shared" ref="H387:H450" si="45">MID(E387,9,2)</f>
        <v>03</v>
      </c>
      <c r="I387" s="2" t="str">
        <f t="shared" ref="I387:I450" si="46">_xlfn.CONCAT(H387,"/",G387,"/",F387)</f>
        <v>03/06/2016</v>
      </c>
      <c r="J387" s="5">
        <f t="shared" ref="J387:J450" ca="1" si="47">NETWORKDAYS(I387,TODAY(),0)</f>
        <v>981</v>
      </c>
      <c r="K387" t="str">
        <f t="shared" ref="K387:K450" ca="1" si="48">IF(J387&lt;501,"x &lt;= 500",IF(J387&lt;1001,"500 &lt; x &lt;= 1000",IF(J387&lt;1501,"100 &lt; x &lt;= 1500",IF(J387&lt;2001,"1500 &lt; x &lt;= 2000",IF(J387&lt;2501,"2000 &lt; x &lt;= 2500",IF(J387&lt;3001,"2500 &lt; x &lt;= 3000",IF(J387&gt;3001,"x &gt; 3000",)))))))</f>
        <v>500 &lt; x &lt;= 1000</v>
      </c>
      <c r="P387">
        <v>1220</v>
      </c>
    </row>
    <row r="388" spans="1:16" x14ac:dyDescent="0.35">
      <c r="A388" t="s">
        <v>80</v>
      </c>
      <c r="B388" t="s">
        <v>1188</v>
      </c>
      <c r="C388" s="2" t="s">
        <v>1189</v>
      </c>
      <c r="D388" t="str">
        <f t="shared" si="42"/>
        <v>2012-04-16</v>
      </c>
      <c r="E388" s="2" t="s">
        <v>3384</v>
      </c>
      <c r="F388" t="str">
        <f t="shared" si="43"/>
        <v>2012</v>
      </c>
      <c r="G388" t="str">
        <f t="shared" si="44"/>
        <v>04</v>
      </c>
      <c r="H388" t="str">
        <f t="shared" si="45"/>
        <v>16</v>
      </c>
      <c r="I388" s="2" t="str">
        <f t="shared" si="46"/>
        <v>16/04/2012</v>
      </c>
      <c r="J388" s="5">
        <f t="shared" ca="1" si="47"/>
        <v>2060</v>
      </c>
      <c r="K388" t="str">
        <f t="shared" ca="1" si="48"/>
        <v>2000 &lt; x &lt;= 2500</v>
      </c>
      <c r="P388">
        <v>1223</v>
      </c>
    </row>
    <row r="389" spans="1:16" x14ac:dyDescent="0.35">
      <c r="A389" t="s">
        <v>464</v>
      </c>
      <c r="B389" t="s">
        <v>1191</v>
      </c>
      <c r="C389" s="2" t="s">
        <v>1192</v>
      </c>
      <c r="D389" t="str">
        <f t="shared" si="42"/>
        <v>2012-05-29</v>
      </c>
      <c r="E389" s="2" t="s">
        <v>3385</v>
      </c>
      <c r="F389" t="str">
        <f t="shared" si="43"/>
        <v>2012</v>
      </c>
      <c r="G389" t="str">
        <f t="shared" si="44"/>
        <v>05</v>
      </c>
      <c r="H389" t="str">
        <f t="shared" si="45"/>
        <v>29</v>
      </c>
      <c r="I389" s="2" t="str">
        <f t="shared" si="46"/>
        <v>29/05/2012</v>
      </c>
      <c r="J389" s="5">
        <f t="shared" ca="1" si="47"/>
        <v>2029</v>
      </c>
      <c r="K389" t="str">
        <f t="shared" ca="1" si="48"/>
        <v>2000 &lt; x &lt;= 2500</v>
      </c>
      <c r="P389">
        <v>1223</v>
      </c>
    </row>
    <row r="390" spans="1:16" x14ac:dyDescent="0.35">
      <c r="A390" t="s">
        <v>268</v>
      </c>
      <c r="B390" t="s">
        <v>1194</v>
      </c>
      <c r="C390" s="2" t="s">
        <v>1195</v>
      </c>
      <c r="D390" t="str">
        <f t="shared" si="42"/>
        <v>2016-03-06</v>
      </c>
      <c r="E390" s="2" t="s">
        <v>3386</v>
      </c>
      <c r="F390" t="str">
        <f t="shared" si="43"/>
        <v>2016</v>
      </c>
      <c r="G390" t="str">
        <f t="shared" si="44"/>
        <v>03</v>
      </c>
      <c r="H390" t="str">
        <f t="shared" si="45"/>
        <v>06</v>
      </c>
      <c r="I390" s="2" t="str">
        <f t="shared" si="46"/>
        <v>06/03/2016</v>
      </c>
      <c r="J390" s="5">
        <f t="shared" ca="1" si="47"/>
        <v>1045</v>
      </c>
      <c r="K390" t="str">
        <f t="shared" ca="1" si="48"/>
        <v>100 &lt; x &lt;= 1500</v>
      </c>
      <c r="P390">
        <v>1224</v>
      </c>
    </row>
    <row r="391" spans="1:16" x14ac:dyDescent="0.35">
      <c r="A391" t="s">
        <v>58</v>
      </c>
      <c r="B391" t="s">
        <v>1197</v>
      </c>
      <c r="C391" s="2" t="s">
        <v>1198</v>
      </c>
      <c r="D391" t="str">
        <f t="shared" si="42"/>
        <v>2011-11-03</v>
      </c>
      <c r="E391" s="2" t="s">
        <v>3387</v>
      </c>
      <c r="F391" t="str">
        <f t="shared" si="43"/>
        <v>2011</v>
      </c>
      <c r="G391" t="str">
        <f t="shared" si="44"/>
        <v>11</v>
      </c>
      <c r="H391" t="str">
        <f t="shared" si="45"/>
        <v>03</v>
      </c>
      <c r="I391" s="2" t="str">
        <f t="shared" si="46"/>
        <v>03/11/2011</v>
      </c>
      <c r="J391" s="5">
        <f t="shared" ca="1" si="47"/>
        <v>2177</v>
      </c>
      <c r="K391" t="str">
        <f t="shared" ca="1" si="48"/>
        <v>2000 &lt; x &lt;= 2500</v>
      </c>
      <c r="P391">
        <v>1228</v>
      </c>
    </row>
    <row r="392" spans="1:16" x14ac:dyDescent="0.35">
      <c r="A392" t="s">
        <v>42</v>
      </c>
      <c r="B392" t="s">
        <v>1200</v>
      </c>
      <c r="C392" s="2" t="s">
        <v>1201</v>
      </c>
      <c r="D392" t="str">
        <f t="shared" si="42"/>
        <v>2014-03-23</v>
      </c>
      <c r="E392" s="2" t="s">
        <v>3388</v>
      </c>
      <c r="F392" t="str">
        <f t="shared" si="43"/>
        <v>2014</v>
      </c>
      <c r="G392" t="str">
        <f t="shared" si="44"/>
        <v>03</v>
      </c>
      <c r="H392" t="str">
        <f t="shared" si="45"/>
        <v>23</v>
      </c>
      <c r="I392" s="2" t="str">
        <f t="shared" si="46"/>
        <v>23/03/2014</v>
      </c>
      <c r="J392" s="5">
        <f t="shared" ca="1" si="47"/>
        <v>1555</v>
      </c>
      <c r="K392" t="str">
        <f t="shared" ca="1" si="48"/>
        <v>1500 &lt; x &lt;= 2000</v>
      </c>
      <c r="P392">
        <v>1230</v>
      </c>
    </row>
    <row r="393" spans="1:16" x14ac:dyDescent="0.35">
      <c r="A393" t="s">
        <v>294</v>
      </c>
      <c r="B393" t="s">
        <v>1203</v>
      </c>
      <c r="C393" s="2" t="s">
        <v>1204</v>
      </c>
      <c r="D393" t="str">
        <f t="shared" si="42"/>
        <v>2016-07-16</v>
      </c>
      <c r="E393" s="2" t="s">
        <v>3044</v>
      </c>
      <c r="F393" t="str">
        <f t="shared" si="43"/>
        <v>2016</v>
      </c>
      <c r="G393" t="str">
        <f t="shared" si="44"/>
        <v>07</v>
      </c>
      <c r="H393" t="str">
        <f t="shared" si="45"/>
        <v>16</v>
      </c>
      <c r="I393" s="2" t="str">
        <f t="shared" si="46"/>
        <v>16/07/2016</v>
      </c>
      <c r="J393" s="5">
        <f t="shared" ca="1" si="47"/>
        <v>950</v>
      </c>
      <c r="K393" t="str">
        <f t="shared" ca="1" si="48"/>
        <v>500 &lt; x &lt;= 1000</v>
      </c>
      <c r="P393">
        <v>1232</v>
      </c>
    </row>
    <row r="394" spans="1:16" x14ac:dyDescent="0.35">
      <c r="A394" t="s">
        <v>294</v>
      </c>
      <c r="B394" t="s">
        <v>1206</v>
      </c>
      <c r="C394" s="2" t="s">
        <v>1207</v>
      </c>
      <c r="D394" t="str">
        <f t="shared" si="42"/>
        <v>2018-02-01</v>
      </c>
      <c r="E394" s="2" t="s">
        <v>3389</v>
      </c>
      <c r="F394" t="str">
        <f t="shared" si="43"/>
        <v>2018</v>
      </c>
      <c r="G394" t="str">
        <f t="shared" si="44"/>
        <v>02</v>
      </c>
      <c r="H394" t="str">
        <f t="shared" si="45"/>
        <v>01</v>
      </c>
      <c r="I394" s="2" t="str">
        <f t="shared" si="46"/>
        <v>01/02/2018</v>
      </c>
      <c r="J394" s="5">
        <f t="shared" ca="1" si="47"/>
        <v>547</v>
      </c>
      <c r="K394" t="str">
        <f t="shared" ca="1" si="48"/>
        <v>500 &lt; x &lt;= 1000</v>
      </c>
      <c r="P394">
        <v>1235</v>
      </c>
    </row>
    <row r="395" spans="1:16" x14ac:dyDescent="0.35">
      <c r="A395" t="s">
        <v>268</v>
      </c>
      <c r="B395" t="s">
        <v>1209</v>
      </c>
      <c r="C395" s="2" t="s">
        <v>1210</v>
      </c>
      <c r="D395" t="str">
        <f t="shared" si="42"/>
        <v>2009-09-16</v>
      </c>
      <c r="E395" s="2" t="s">
        <v>3390</v>
      </c>
      <c r="F395" t="str">
        <f t="shared" si="43"/>
        <v>2009</v>
      </c>
      <c r="G395" t="str">
        <f t="shared" si="44"/>
        <v>09</v>
      </c>
      <c r="H395" t="str">
        <f t="shared" si="45"/>
        <v>16</v>
      </c>
      <c r="I395" s="2" t="str">
        <f t="shared" si="46"/>
        <v>16/09/2009</v>
      </c>
      <c r="J395" s="5">
        <f t="shared" ca="1" si="47"/>
        <v>2733</v>
      </c>
      <c r="K395" t="str">
        <f t="shared" ca="1" si="48"/>
        <v>2500 &lt; x &lt;= 3000</v>
      </c>
      <c r="P395">
        <v>1235</v>
      </c>
    </row>
    <row r="396" spans="1:16" x14ac:dyDescent="0.35">
      <c r="A396" t="s">
        <v>294</v>
      </c>
      <c r="B396" t="s">
        <v>1212</v>
      </c>
      <c r="C396" s="2" t="s">
        <v>1213</v>
      </c>
      <c r="D396" t="str">
        <f t="shared" si="42"/>
        <v>2013-04-22</v>
      </c>
      <c r="E396" s="2" t="s">
        <v>3391</v>
      </c>
      <c r="F396" t="str">
        <f t="shared" si="43"/>
        <v>2013</v>
      </c>
      <c r="G396" t="str">
        <f t="shared" si="44"/>
        <v>04</v>
      </c>
      <c r="H396" t="str">
        <f t="shared" si="45"/>
        <v>22</v>
      </c>
      <c r="I396" s="2" t="str">
        <f t="shared" si="46"/>
        <v>22/04/2013</v>
      </c>
      <c r="J396" s="5">
        <f t="shared" ca="1" si="47"/>
        <v>1795</v>
      </c>
      <c r="K396" t="str">
        <f t="shared" ca="1" si="48"/>
        <v>1500 &lt; x &lt;= 2000</v>
      </c>
      <c r="P396">
        <v>1237</v>
      </c>
    </row>
    <row r="397" spans="1:16" x14ac:dyDescent="0.35">
      <c r="A397" t="s">
        <v>106</v>
      </c>
      <c r="B397" t="s">
        <v>1215</v>
      </c>
      <c r="C397" s="2" t="s">
        <v>1216</v>
      </c>
      <c r="D397" t="str">
        <f t="shared" si="42"/>
        <v>2014-02-07</v>
      </c>
      <c r="E397" s="2" t="s">
        <v>3392</v>
      </c>
      <c r="F397" t="str">
        <f t="shared" si="43"/>
        <v>2014</v>
      </c>
      <c r="G397" t="str">
        <f t="shared" si="44"/>
        <v>02</v>
      </c>
      <c r="H397" t="str">
        <f t="shared" si="45"/>
        <v>07</v>
      </c>
      <c r="I397" s="2" t="str">
        <f t="shared" si="46"/>
        <v>07/02/2014</v>
      </c>
      <c r="J397" s="5">
        <f t="shared" ca="1" si="47"/>
        <v>1586</v>
      </c>
      <c r="K397" t="str">
        <f t="shared" ca="1" si="48"/>
        <v>1500 &lt; x &lt;= 2000</v>
      </c>
      <c r="P397">
        <v>1239</v>
      </c>
    </row>
    <row r="398" spans="1:16" x14ac:dyDescent="0.35">
      <c r="A398" t="s">
        <v>62</v>
      </c>
      <c r="B398" t="s">
        <v>1218</v>
      </c>
      <c r="C398" s="2" t="s">
        <v>1219</v>
      </c>
      <c r="D398" t="str">
        <f t="shared" si="42"/>
        <v>2014-09-30</v>
      </c>
      <c r="E398" s="2" t="s">
        <v>3393</v>
      </c>
      <c r="F398" t="str">
        <f t="shared" si="43"/>
        <v>2014</v>
      </c>
      <c r="G398" t="str">
        <f t="shared" si="44"/>
        <v>09</v>
      </c>
      <c r="H398" t="str">
        <f t="shared" si="45"/>
        <v>30</v>
      </c>
      <c r="I398" s="2" t="str">
        <f t="shared" si="46"/>
        <v>30/09/2014</v>
      </c>
      <c r="J398" s="5">
        <f t="shared" ca="1" si="47"/>
        <v>1419</v>
      </c>
      <c r="K398" t="str">
        <f t="shared" ca="1" si="48"/>
        <v>100 &lt; x &lt;= 1500</v>
      </c>
      <c r="P398">
        <v>1242</v>
      </c>
    </row>
    <row r="399" spans="1:16" x14ac:dyDescent="0.35">
      <c r="A399" t="s">
        <v>106</v>
      </c>
      <c r="B399" t="s">
        <v>1221</v>
      </c>
      <c r="C399" s="2" t="s">
        <v>1222</v>
      </c>
      <c r="D399" t="str">
        <f t="shared" si="42"/>
        <v>2015-01-14</v>
      </c>
      <c r="E399" s="2" t="s">
        <v>3183</v>
      </c>
      <c r="F399" t="str">
        <f t="shared" si="43"/>
        <v>2015</v>
      </c>
      <c r="G399" t="str">
        <f t="shared" si="44"/>
        <v>01</v>
      </c>
      <c r="H399" t="str">
        <f t="shared" si="45"/>
        <v>14</v>
      </c>
      <c r="I399" s="2" t="str">
        <f t="shared" si="46"/>
        <v>14/01/2015</v>
      </c>
      <c r="J399" s="5">
        <f t="shared" ca="1" si="47"/>
        <v>1343</v>
      </c>
      <c r="K399" t="str">
        <f t="shared" ca="1" si="48"/>
        <v>100 &lt; x &lt;= 1500</v>
      </c>
      <c r="P399">
        <v>1243</v>
      </c>
    </row>
    <row r="400" spans="1:16" x14ac:dyDescent="0.35">
      <c r="A400" t="s">
        <v>90</v>
      </c>
      <c r="B400" t="s">
        <v>1224</v>
      </c>
      <c r="C400" s="2" t="s">
        <v>1225</v>
      </c>
      <c r="D400" t="str">
        <f t="shared" si="42"/>
        <v>2013-01-14</v>
      </c>
      <c r="E400" s="2" t="s">
        <v>3078</v>
      </c>
      <c r="F400" t="str">
        <f t="shared" si="43"/>
        <v>2013</v>
      </c>
      <c r="G400" t="str">
        <f t="shared" si="44"/>
        <v>01</v>
      </c>
      <c r="H400" t="str">
        <f t="shared" si="45"/>
        <v>14</v>
      </c>
      <c r="I400" s="2" t="str">
        <f t="shared" si="46"/>
        <v>14/01/2013</v>
      </c>
      <c r="J400" s="5">
        <f t="shared" ca="1" si="47"/>
        <v>1865</v>
      </c>
      <c r="K400" t="str">
        <f t="shared" ca="1" si="48"/>
        <v>1500 &lt; x &lt;= 2000</v>
      </c>
      <c r="P400">
        <v>1243</v>
      </c>
    </row>
    <row r="401" spans="1:16" x14ac:dyDescent="0.35">
      <c r="A401" t="s">
        <v>11</v>
      </c>
      <c r="B401" t="s">
        <v>1227</v>
      </c>
      <c r="C401" s="2" t="s">
        <v>1228</v>
      </c>
      <c r="D401" t="str">
        <f t="shared" si="42"/>
        <v>2013-08-20</v>
      </c>
      <c r="E401" s="2" t="s">
        <v>3117</v>
      </c>
      <c r="F401" t="str">
        <f t="shared" si="43"/>
        <v>2013</v>
      </c>
      <c r="G401" t="str">
        <f t="shared" si="44"/>
        <v>08</v>
      </c>
      <c r="H401" t="str">
        <f t="shared" si="45"/>
        <v>20</v>
      </c>
      <c r="I401" s="2" t="str">
        <f t="shared" si="46"/>
        <v>20/08/2013</v>
      </c>
      <c r="J401" s="5">
        <f t="shared" ca="1" si="47"/>
        <v>1709</v>
      </c>
      <c r="K401" t="str">
        <f t="shared" ca="1" si="48"/>
        <v>1500 &lt; x &lt;= 2000</v>
      </c>
      <c r="P401">
        <v>1245</v>
      </c>
    </row>
    <row r="402" spans="1:16" x14ac:dyDescent="0.35">
      <c r="A402" t="s">
        <v>1233</v>
      </c>
      <c r="B402" t="s">
        <v>1230</v>
      </c>
      <c r="C402" s="2" t="s">
        <v>1231</v>
      </c>
      <c r="D402" t="str">
        <f t="shared" si="42"/>
        <v>2014-10-28</v>
      </c>
      <c r="E402" s="2" t="s">
        <v>3394</v>
      </c>
      <c r="F402" t="str">
        <f t="shared" si="43"/>
        <v>2014</v>
      </c>
      <c r="G402" t="str">
        <f t="shared" si="44"/>
        <v>10</v>
      </c>
      <c r="H402" t="str">
        <f t="shared" si="45"/>
        <v>28</v>
      </c>
      <c r="I402" s="2" t="str">
        <f t="shared" si="46"/>
        <v>28/10/2014</v>
      </c>
      <c r="J402" s="5">
        <f t="shared" ca="1" si="47"/>
        <v>1399</v>
      </c>
      <c r="K402" t="str">
        <f t="shared" ca="1" si="48"/>
        <v>100 &lt; x &lt;= 1500</v>
      </c>
      <c r="P402">
        <v>1246</v>
      </c>
    </row>
    <row r="403" spans="1:16" x14ac:dyDescent="0.35">
      <c r="A403" t="s">
        <v>106</v>
      </c>
      <c r="B403" t="s">
        <v>1234</v>
      </c>
      <c r="C403" s="2" t="s">
        <v>1235</v>
      </c>
      <c r="D403" t="str">
        <f t="shared" si="42"/>
        <v>2013-03-24</v>
      </c>
      <c r="E403" s="2" t="s">
        <v>3395</v>
      </c>
      <c r="F403" t="str">
        <f t="shared" si="43"/>
        <v>2013</v>
      </c>
      <c r="G403" t="str">
        <f t="shared" si="44"/>
        <v>03</v>
      </c>
      <c r="H403" t="str">
        <f t="shared" si="45"/>
        <v>24</v>
      </c>
      <c r="I403" s="2" t="str">
        <f t="shared" si="46"/>
        <v>24/03/2013</v>
      </c>
      <c r="J403" s="5">
        <f t="shared" ca="1" si="47"/>
        <v>1815</v>
      </c>
      <c r="K403" t="str">
        <f t="shared" ca="1" si="48"/>
        <v>1500 &lt; x &lt;= 2000</v>
      </c>
      <c r="P403">
        <v>1250</v>
      </c>
    </row>
    <row r="404" spans="1:16" x14ac:dyDescent="0.35">
      <c r="A404" t="s">
        <v>268</v>
      </c>
      <c r="B404" t="s">
        <v>1237</v>
      </c>
      <c r="C404" s="2" t="s">
        <v>1238</v>
      </c>
      <c r="D404" t="str">
        <f t="shared" si="42"/>
        <v>2016-02-22</v>
      </c>
      <c r="E404" s="2" t="s">
        <v>3396</v>
      </c>
      <c r="F404" t="str">
        <f t="shared" si="43"/>
        <v>2016</v>
      </c>
      <c r="G404" t="str">
        <f t="shared" si="44"/>
        <v>02</v>
      </c>
      <c r="H404" t="str">
        <f t="shared" si="45"/>
        <v>22</v>
      </c>
      <c r="I404" s="2" t="str">
        <f t="shared" si="46"/>
        <v>22/02/2016</v>
      </c>
      <c r="J404" s="5">
        <f t="shared" ca="1" si="47"/>
        <v>1055</v>
      </c>
      <c r="K404" t="str">
        <f t="shared" ca="1" si="48"/>
        <v>100 &lt; x &lt;= 1500</v>
      </c>
      <c r="P404">
        <v>1252</v>
      </c>
    </row>
    <row r="405" spans="1:16" x14ac:dyDescent="0.35">
      <c r="A405" t="s">
        <v>1243</v>
      </c>
      <c r="B405" t="s">
        <v>1240</v>
      </c>
      <c r="C405" s="2" t="s">
        <v>1241</v>
      </c>
      <c r="D405" t="str">
        <f t="shared" si="42"/>
        <v>2011-03-15</v>
      </c>
      <c r="E405" s="2" t="s">
        <v>3397</v>
      </c>
      <c r="F405" t="str">
        <f t="shared" si="43"/>
        <v>2011</v>
      </c>
      <c r="G405" t="str">
        <f t="shared" si="44"/>
        <v>03</v>
      </c>
      <c r="H405" t="str">
        <f t="shared" si="45"/>
        <v>15</v>
      </c>
      <c r="I405" s="2" t="str">
        <f t="shared" si="46"/>
        <v>15/03/2011</v>
      </c>
      <c r="J405" s="5">
        <f t="shared" ca="1" si="47"/>
        <v>2344</v>
      </c>
      <c r="K405" t="str">
        <f t="shared" ca="1" si="48"/>
        <v>2000 &lt; x &lt;= 2500</v>
      </c>
      <c r="P405">
        <v>1253</v>
      </c>
    </row>
    <row r="406" spans="1:16" x14ac:dyDescent="0.35">
      <c r="A406" t="s">
        <v>451</v>
      </c>
      <c r="B406" t="s">
        <v>1244</v>
      </c>
      <c r="C406" s="2" t="s">
        <v>1245</v>
      </c>
      <c r="D406" t="str">
        <f t="shared" si="42"/>
        <v>2017-06-23</v>
      </c>
      <c r="E406" s="2" t="s">
        <v>3398</v>
      </c>
      <c r="F406" t="str">
        <f t="shared" si="43"/>
        <v>2017</v>
      </c>
      <c r="G406" t="str">
        <f t="shared" si="44"/>
        <v>06</v>
      </c>
      <c r="H406" t="str">
        <f t="shared" si="45"/>
        <v>23</v>
      </c>
      <c r="I406" s="2" t="str">
        <f t="shared" si="46"/>
        <v>23/06/2017</v>
      </c>
      <c r="J406" s="5">
        <f t="shared" ca="1" si="47"/>
        <v>706</v>
      </c>
      <c r="K406" t="str">
        <f t="shared" ca="1" si="48"/>
        <v>500 &lt; x &lt;= 1000</v>
      </c>
      <c r="P406">
        <v>1253</v>
      </c>
    </row>
    <row r="407" spans="1:16" x14ac:dyDescent="0.35">
      <c r="A407" t="s">
        <v>162</v>
      </c>
      <c r="B407" t="s">
        <v>1247</v>
      </c>
      <c r="C407" s="2" t="s">
        <v>1248</v>
      </c>
      <c r="D407" t="str">
        <f t="shared" si="42"/>
        <v>2013-01-10</v>
      </c>
      <c r="E407" s="2" t="s">
        <v>3399</v>
      </c>
      <c r="F407" t="str">
        <f t="shared" si="43"/>
        <v>2013</v>
      </c>
      <c r="G407" t="str">
        <f t="shared" si="44"/>
        <v>01</v>
      </c>
      <c r="H407" t="str">
        <f t="shared" si="45"/>
        <v>10</v>
      </c>
      <c r="I407" s="2" t="str">
        <f t="shared" si="46"/>
        <v>10/01/2013</v>
      </c>
      <c r="J407" s="5">
        <f t="shared" ca="1" si="47"/>
        <v>1867</v>
      </c>
      <c r="K407" t="str">
        <f t="shared" ca="1" si="48"/>
        <v>1500 &lt; x &lt;= 2000</v>
      </c>
      <c r="P407">
        <v>1254</v>
      </c>
    </row>
    <row r="408" spans="1:16" x14ac:dyDescent="0.35">
      <c r="A408" t="s">
        <v>58</v>
      </c>
      <c r="B408" t="s">
        <v>1250</v>
      </c>
      <c r="C408" s="2" t="s">
        <v>1251</v>
      </c>
      <c r="D408" t="str">
        <f t="shared" si="42"/>
        <v>2011-11-03</v>
      </c>
      <c r="E408" s="2" t="s">
        <v>3387</v>
      </c>
      <c r="F408" t="str">
        <f t="shared" si="43"/>
        <v>2011</v>
      </c>
      <c r="G408" t="str">
        <f t="shared" si="44"/>
        <v>11</v>
      </c>
      <c r="H408" t="str">
        <f t="shared" si="45"/>
        <v>03</v>
      </c>
      <c r="I408" s="2" t="str">
        <f t="shared" si="46"/>
        <v>03/11/2011</v>
      </c>
      <c r="J408" s="5">
        <f t="shared" ca="1" si="47"/>
        <v>2177</v>
      </c>
      <c r="K408" t="str">
        <f t="shared" ca="1" si="48"/>
        <v>2000 &lt; x &lt;= 2500</v>
      </c>
      <c r="P408">
        <v>1255</v>
      </c>
    </row>
    <row r="409" spans="1:16" x14ac:dyDescent="0.35">
      <c r="A409" t="s">
        <v>32</v>
      </c>
      <c r="B409" t="s">
        <v>1253</v>
      </c>
      <c r="C409" s="2" t="s">
        <v>1254</v>
      </c>
      <c r="D409" t="str">
        <f t="shared" si="42"/>
        <v>2014-04-25</v>
      </c>
      <c r="E409" s="2" t="s">
        <v>3198</v>
      </c>
      <c r="F409" t="str">
        <f t="shared" si="43"/>
        <v>2014</v>
      </c>
      <c r="G409" t="str">
        <f t="shared" si="44"/>
        <v>04</v>
      </c>
      <c r="H409" t="str">
        <f t="shared" si="45"/>
        <v>25</v>
      </c>
      <c r="I409" s="2" t="str">
        <f t="shared" si="46"/>
        <v>25/04/2014</v>
      </c>
      <c r="J409" s="5">
        <f t="shared" ca="1" si="47"/>
        <v>1531</v>
      </c>
      <c r="K409" t="str">
        <f t="shared" ca="1" si="48"/>
        <v>1500 &lt; x &lt;= 2000</v>
      </c>
      <c r="P409">
        <v>1255</v>
      </c>
    </row>
    <row r="410" spans="1:16" x14ac:dyDescent="0.35">
      <c r="A410" t="s">
        <v>25</v>
      </c>
      <c r="B410" t="s">
        <v>1255</v>
      </c>
      <c r="C410" s="2" t="s">
        <v>1256</v>
      </c>
      <c r="D410" t="str">
        <f t="shared" si="42"/>
        <v>2013-07-09</v>
      </c>
      <c r="E410" s="2" t="s">
        <v>3400</v>
      </c>
      <c r="F410" t="str">
        <f t="shared" si="43"/>
        <v>2013</v>
      </c>
      <c r="G410" t="str">
        <f t="shared" si="44"/>
        <v>07</v>
      </c>
      <c r="H410" t="str">
        <f t="shared" si="45"/>
        <v>09</v>
      </c>
      <c r="I410" s="2" t="str">
        <f t="shared" si="46"/>
        <v>09/07/2013</v>
      </c>
      <c r="J410" s="5">
        <f t="shared" ca="1" si="47"/>
        <v>1739</v>
      </c>
      <c r="K410" t="str">
        <f t="shared" ca="1" si="48"/>
        <v>1500 &lt; x &lt;= 2000</v>
      </c>
      <c r="P410">
        <v>1255</v>
      </c>
    </row>
    <row r="411" spans="1:16" x14ac:dyDescent="0.35">
      <c r="A411" t="s">
        <v>11</v>
      </c>
      <c r="B411" t="s">
        <v>1258</v>
      </c>
      <c r="C411" s="2" t="s">
        <v>1259</v>
      </c>
      <c r="D411" t="str">
        <f t="shared" si="42"/>
        <v>2010-04-06</v>
      </c>
      <c r="E411" s="2" t="s">
        <v>3076</v>
      </c>
      <c r="F411" t="str">
        <f t="shared" si="43"/>
        <v>2010</v>
      </c>
      <c r="G411" t="str">
        <f t="shared" si="44"/>
        <v>04</v>
      </c>
      <c r="H411" t="str">
        <f t="shared" si="45"/>
        <v>06</v>
      </c>
      <c r="I411" s="2" t="str">
        <f t="shared" si="46"/>
        <v>06/04/2010</v>
      </c>
      <c r="J411" s="5">
        <f t="shared" ca="1" si="47"/>
        <v>2589</v>
      </c>
      <c r="K411" t="str">
        <f t="shared" ca="1" si="48"/>
        <v>2500 &lt; x &lt;= 3000</v>
      </c>
      <c r="P411">
        <v>1256</v>
      </c>
    </row>
    <row r="412" spans="1:16" x14ac:dyDescent="0.35">
      <c r="A412" t="s">
        <v>11</v>
      </c>
      <c r="B412" t="s">
        <v>1261</v>
      </c>
      <c r="C412" s="2" t="s">
        <v>1262</v>
      </c>
      <c r="D412" t="str">
        <f t="shared" si="42"/>
        <v>2017-06-30</v>
      </c>
      <c r="E412" s="2" t="s">
        <v>3401</v>
      </c>
      <c r="F412" t="str">
        <f t="shared" si="43"/>
        <v>2017</v>
      </c>
      <c r="G412" t="str">
        <f t="shared" si="44"/>
        <v>06</v>
      </c>
      <c r="H412" t="str">
        <f t="shared" si="45"/>
        <v>30</v>
      </c>
      <c r="I412" s="2" t="str">
        <f t="shared" si="46"/>
        <v>30/06/2017</v>
      </c>
      <c r="J412" s="5">
        <f t="shared" ca="1" si="47"/>
        <v>701</v>
      </c>
      <c r="K412" t="str">
        <f t="shared" ca="1" si="48"/>
        <v>500 &lt; x &lt;= 1000</v>
      </c>
      <c r="P412">
        <v>1256</v>
      </c>
    </row>
    <row r="413" spans="1:16" x14ac:dyDescent="0.35">
      <c r="A413" t="s">
        <v>119</v>
      </c>
      <c r="B413" t="s">
        <v>1264</v>
      </c>
      <c r="C413" s="2" t="s">
        <v>1265</v>
      </c>
      <c r="D413" t="str">
        <f t="shared" si="42"/>
        <v>2017-10-06</v>
      </c>
      <c r="E413" s="2" t="s">
        <v>3402</v>
      </c>
      <c r="F413" t="str">
        <f t="shared" si="43"/>
        <v>2017</v>
      </c>
      <c r="G413" t="str">
        <f t="shared" si="44"/>
        <v>10</v>
      </c>
      <c r="H413" t="str">
        <f t="shared" si="45"/>
        <v>06</v>
      </c>
      <c r="I413" s="2" t="str">
        <f t="shared" si="46"/>
        <v>06/10/2017</v>
      </c>
      <c r="J413" s="5">
        <f t="shared" ca="1" si="47"/>
        <v>631</v>
      </c>
      <c r="K413" t="str">
        <f t="shared" ca="1" si="48"/>
        <v>500 &lt; x &lt;= 1000</v>
      </c>
      <c r="P413">
        <v>1257</v>
      </c>
    </row>
    <row r="414" spans="1:16" x14ac:dyDescent="0.35">
      <c r="A414" t="s">
        <v>119</v>
      </c>
      <c r="B414" t="s">
        <v>1267</v>
      </c>
      <c r="C414" s="2" t="s">
        <v>1268</v>
      </c>
      <c r="D414" t="str">
        <f t="shared" si="42"/>
        <v>2014-08-18</v>
      </c>
      <c r="E414" s="2" t="s">
        <v>3039</v>
      </c>
      <c r="F414" t="str">
        <f t="shared" si="43"/>
        <v>2014</v>
      </c>
      <c r="G414" t="str">
        <f t="shared" si="44"/>
        <v>08</v>
      </c>
      <c r="H414" t="str">
        <f t="shared" si="45"/>
        <v>18</v>
      </c>
      <c r="I414" s="2" t="str">
        <f t="shared" si="46"/>
        <v>18/08/2014</v>
      </c>
      <c r="J414" s="5">
        <f t="shared" ca="1" si="47"/>
        <v>1450</v>
      </c>
      <c r="K414" t="str">
        <f t="shared" ca="1" si="48"/>
        <v>100 &lt; x &lt;= 1500</v>
      </c>
      <c r="P414">
        <v>1263</v>
      </c>
    </row>
    <row r="415" spans="1:16" x14ac:dyDescent="0.35">
      <c r="A415" t="s">
        <v>32</v>
      </c>
      <c r="B415" t="s">
        <v>1270</v>
      </c>
      <c r="C415" s="2" t="s">
        <v>1271</v>
      </c>
      <c r="D415" t="str">
        <f t="shared" si="42"/>
        <v>2016-07-07</v>
      </c>
      <c r="E415" s="2" t="s">
        <v>3403</v>
      </c>
      <c r="F415" t="str">
        <f t="shared" si="43"/>
        <v>2016</v>
      </c>
      <c r="G415" t="str">
        <f t="shared" si="44"/>
        <v>07</v>
      </c>
      <c r="H415" t="str">
        <f t="shared" si="45"/>
        <v>07</v>
      </c>
      <c r="I415" s="2" t="str">
        <f t="shared" si="46"/>
        <v>07/07/2016</v>
      </c>
      <c r="J415" s="5">
        <f t="shared" ca="1" si="47"/>
        <v>957</v>
      </c>
      <c r="K415" t="str">
        <f t="shared" ca="1" si="48"/>
        <v>500 &lt; x &lt;= 1000</v>
      </c>
      <c r="P415">
        <v>1267</v>
      </c>
    </row>
    <row r="416" spans="1:16" x14ac:dyDescent="0.35">
      <c r="A416" t="s">
        <v>11</v>
      </c>
      <c r="B416" t="s">
        <v>1273</v>
      </c>
      <c r="C416" s="2" t="s">
        <v>1274</v>
      </c>
      <c r="D416" t="str">
        <f t="shared" si="42"/>
        <v>2010-10-03</v>
      </c>
      <c r="E416" s="2" t="s">
        <v>3404</v>
      </c>
      <c r="F416" t="str">
        <f t="shared" si="43"/>
        <v>2010</v>
      </c>
      <c r="G416" t="str">
        <f t="shared" si="44"/>
        <v>10</v>
      </c>
      <c r="H416" t="str">
        <f t="shared" si="45"/>
        <v>03</v>
      </c>
      <c r="I416" s="2" t="str">
        <f t="shared" si="46"/>
        <v>03/10/2010</v>
      </c>
      <c r="J416" s="5">
        <f t="shared" ca="1" si="47"/>
        <v>2460</v>
      </c>
      <c r="K416" t="str">
        <f t="shared" ca="1" si="48"/>
        <v>2000 &lt; x &lt;= 2500</v>
      </c>
      <c r="P416">
        <v>1268</v>
      </c>
    </row>
    <row r="417" spans="1:16" x14ac:dyDescent="0.35">
      <c r="A417" t="s">
        <v>25</v>
      </c>
      <c r="B417" t="s">
        <v>1276</v>
      </c>
      <c r="C417" s="2" t="s">
        <v>1277</v>
      </c>
      <c r="D417" t="str">
        <f t="shared" si="42"/>
        <v>2014-08-27</v>
      </c>
      <c r="E417" s="2" t="s">
        <v>3405</v>
      </c>
      <c r="F417" t="str">
        <f t="shared" si="43"/>
        <v>2014</v>
      </c>
      <c r="G417" t="str">
        <f t="shared" si="44"/>
        <v>08</v>
      </c>
      <c r="H417" t="str">
        <f t="shared" si="45"/>
        <v>27</v>
      </c>
      <c r="I417" s="2" t="str">
        <f t="shared" si="46"/>
        <v>27/08/2014</v>
      </c>
      <c r="J417" s="5">
        <f t="shared" ca="1" si="47"/>
        <v>1443</v>
      </c>
      <c r="K417" t="str">
        <f t="shared" ca="1" si="48"/>
        <v>100 &lt; x &lt;= 1500</v>
      </c>
      <c r="P417">
        <v>1269</v>
      </c>
    </row>
    <row r="418" spans="1:16" x14ac:dyDescent="0.35">
      <c r="A418" t="s">
        <v>58</v>
      </c>
      <c r="B418" t="s">
        <v>1279</v>
      </c>
      <c r="C418" s="2" t="s">
        <v>1280</v>
      </c>
      <c r="D418" t="str">
        <f t="shared" si="42"/>
        <v>2017-06-02</v>
      </c>
      <c r="E418" s="2" t="s">
        <v>3406</v>
      </c>
      <c r="F418" t="str">
        <f t="shared" si="43"/>
        <v>2017</v>
      </c>
      <c r="G418" t="str">
        <f t="shared" si="44"/>
        <v>06</v>
      </c>
      <c r="H418" t="str">
        <f t="shared" si="45"/>
        <v>02</v>
      </c>
      <c r="I418" s="2" t="str">
        <f t="shared" si="46"/>
        <v>02/06/2017</v>
      </c>
      <c r="J418" s="5">
        <f t="shared" ca="1" si="47"/>
        <v>721</v>
      </c>
      <c r="K418" t="str">
        <f t="shared" ca="1" si="48"/>
        <v>500 &lt; x &lt;= 1000</v>
      </c>
      <c r="P418">
        <v>1271</v>
      </c>
    </row>
    <row r="419" spans="1:16" x14ac:dyDescent="0.35">
      <c r="A419" t="s">
        <v>11</v>
      </c>
      <c r="B419" t="s">
        <v>1282</v>
      </c>
      <c r="C419" s="2" t="s">
        <v>1283</v>
      </c>
      <c r="D419" t="str">
        <f t="shared" si="42"/>
        <v>2012-12-03</v>
      </c>
      <c r="E419" s="2" t="s">
        <v>3407</v>
      </c>
      <c r="F419" t="str">
        <f t="shared" si="43"/>
        <v>2012</v>
      </c>
      <c r="G419" t="str">
        <f t="shared" si="44"/>
        <v>12</v>
      </c>
      <c r="H419" t="str">
        <f t="shared" si="45"/>
        <v>03</v>
      </c>
      <c r="I419" s="2" t="str">
        <f t="shared" si="46"/>
        <v>03/12/2012</v>
      </c>
      <c r="J419" s="5">
        <f t="shared" ca="1" si="47"/>
        <v>1895</v>
      </c>
      <c r="K419" t="str">
        <f t="shared" ca="1" si="48"/>
        <v>1500 &lt; x &lt;= 2000</v>
      </c>
      <c r="P419">
        <v>1272</v>
      </c>
    </row>
    <row r="420" spans="1:16" x14ac:dyDescent="0.35">
      <c r="A420" t="s">
        <v>11</v>
      </c>
      <c r="B420" t="s">
        <v>1285</v>
      </c>
      <c r="C420" s="2" t="s">
        <v>1286</v>
      </c>
      <c r="D420" t="str">
        <f t="shared" si="42"/>
        <v>2015-02-20</v>
      </c>
      <c r="E420" s="2" t="s">
        <v>3408</v>
      </c>
      <c r="F420" t="str">
        <f t="shared" si="43"/>
        <v>2015</v>
      </c>
      <c r="G420" t="str">
        <f t="shared" si="44"/>
        <v>02</v>
      </c>
      <c r="H420" t="str">
        <f t="shared" si="45"/>
        <v>20</v>
      </c>
      <c r="I420" s="2" t="str">
        <f t="shared" si="46"/>
        <v>20/02/2015</v>
      </c>
      <c r="J420" s="5">
        <f t="shared" ca="1" si="47"/>
        <v>1316</v>
      </c>
      <c r="K420" t="str">
        <f t="shared" ca="1" si="48"/>
        <v>100 &lt; x &lt;= 1500</v>
      </c>
      <c r="P420">
        <v>1274</v>
      </c>
    </row>
    <row r="421" spans="1:16" x14ac:dyDescent="0.35">
      <c r="A421" t="s">
        <v>11</v>
      </c>
      <c r="B421" t="s">
        <v>1288</v>
      </c>
      <c r="C421" s="2" t="s">
        <v>1289</v>
      </c>
      <c r="D421" t="str">
        <f t="shared" si="42"/>
        <v>2014-04-16</v>
      </c>
      <c r="E421" s="2" t="s">
        <v>3409</v>
      </c>
      <c r="F421" t="str">
        <f t="shared" si="43"/>
        <v>2014</v>
      </c>
      <c r="G421" t="str">
        <f t="shared" si="44"/>
        <v>04</v>
      </c>
      <c r="H421" t="str">
        <f t="shared" si="45"/>
        <v>16</v>
      </c>
      <c r="I421" s="2" t="str">
        <f t="shared" si="46"/>
        <v>16/04/2014</v>
      </c>
      <c r="J421" s="5">
        <f t="shared" ca="1" si="47"/>
        <v>1538</v>
      </c>
      <c r="K421" t="str">
        <f t="shared" ca="1" si="48"/>
        <v>1500 &lt; x &lt;= 2000</v>
      </c>
      <c r="P421">
        <v>1280</v>
      </c>
    </row>
    <row r="422" spans="1:16" x14ac:dyDescent="0.35">
      <c r="A422" t="s">
        <v>11</v>
      </c>
      <c r="B422" t="s">
        <v>1291</v>
      </c>
      <c r="C422" s="2" t="s">
        <v>1292</v>
      </c>
      <c r="D422" t="str">
        <f t="shared" si="42"/>
        <v>2015-11-29</v>
      </c>
      <c r="E422" s="2" t="s">
        <v>3410</v>
      </c>
      <c r="F422" t="str">
        <f t="shared" si="43"/>
        <v>2015</v>
      </c>
      <c r="G422" t="str">
        <f t="shared" si="44"/>
        <v>11</v>
      </c>
      <c r="H422" t="str">
        <f t="shared" si="45"/>
        <v>29</v>
      </c>
      <c r="I422" s="2" t="str">
        <f t="shared" si="46"/>
        <v>29/11/2015</v>
      </c>
      <c r="J422" s="5">
        <f t="shared" ca="1" si="47"/>
        <v>1115</v>
      </c>
      <c r="K422" t="str">
        <f t="shared" ca="1" si="48"/>
        <v>100 &lt; x &lt;= 1500</v>
      </c>
      <c r="P422">
        <v>1280</v>
      </c>
    </row>
    <row r="423" spans="1:16" x14ac:dyDescent="0.35">
      <c r="A423" t="s">
        <v>80</v>
      </c>
      <c r="B423" t="s">
        <v>1294</v>
      </c>
      <c r="C423" s="2" t="s">
        <v>1295</v>
      </c>
      <c r="D423" t="str">
        <f t="shared" si="42"/>
        <v>2016-01-19</v>
      </c>
      <c r="E423" s="2" t="s">
        <v>3132</v>
      </c>
      <c r="F423" t="str">
        <f t="shared" si="43"/>
        <v>2016</v>
      </c>
      <c r="G423" t="str">
        <f t="shared" si="44"/>
        <v>01</v>
      </c>
      <c r="H423" t="str">
        <f t="shared" si="45"/>
        <v>19</v>
      </c>
      <c r="I423" s="2" t="str">
        <f t="shared" si="46"/>
        <v>19/01/2016</v>
      </c>
      <c r="J423" s="5">
        <f t="shared" ca="1" si="47"/>
        <v>1079</v>
      </c>
      <c r="K423" t="str">
        <f t="shared" ca="1" si="48"/>
        <v>100 &lt; x &lt;= 1500</v>
      </c>
      <c r="P423">
        <v>1280</v>
      </c>
    </row>
    <row r="424" spans="1:16" x14ac:dyDescent="0.35">
      <c r="A424" t="s">
        <v>1300</v>
      </c>
      <c r="B424" t="s">
        <v>1297</v>
      </c>
      <c r="C424" s="2" t="s">
        <v>1298</v>
      </c>
      <c r="D424" t="str">
        <f t="shared" si="42"/>
        <v>2014-03-30</v>
      </c>
      <c r="E424" s="2" t="s">
        <v>3411</v>
      </c>
      <c r="F424" t="str">
        <f t="shared" si="43"/>
        <v>2014</v>
      </c>
      <c r="G424" t="str">
        <f t="shared" si="44"/>
        <v>03</v>
      </c>
      <c r="H424" t="str">
        <f t="shared" si="45"/>
        <v>30</v>
      </c>
      <c r="I424" s="2" t="str">
        <f t="shared" si="46"/>
        <v>30/03/2014</v>
      </c>
      <c r="J424" s="5">
        <f t="shared" ca="1" si="47"/>
        <v>1550</v>
      </c>
      <c r="K424" t="str">
        <f t="shared" ca="1" si="48"/>
        <v>1500 &lt; x &lt;= 2000</v>
      </c>
      <c r="P424">
        <v>1281</v>
      </c>
    </row>
    <row r="425" spans="1:16" x14ac:dyDescent="0.35">
      <c r="A425" t="s">
        <v>69</v>
      </c>
      <c r="B425" t="s">
        <v>1301</v>
      </c>
      <c r="C425" s="2" t="s">
        <v>1302</v>
      </c>
      <c r="D425" t="str">
        <f t="shared" si="42"/>
        <v>2019-01-08</v>
      </c>
      <c r="E425" s="2" t="s">
        <v>3412</v>
      </c>
      <c r="F425" t="str">
        <f t="shared" si="43"/>
        <v>2019</v>
      </c>
      <c r="G425" t="str">
        <f t="shared" si="44"/>
        <v>01</v>
      </c>
      <c r="H425" t="str">
        <f t="shared" si="45"/>
        <v>08</v>
      </c>
      <c r="I425" s="2" t="str">
        <f t="shared" si="46"/>
        <v>08/01/2019</v>
      </c>
      <c r="J425" s="5">
        <f t="shared" ca="1" si="47"/>
        <v>304</v>
      </c>
      <c r="K425" t="str">
        <f t="shared" ca="1" si="48"/>
        <v>x &lt;= 500</v>
      </c>
      <c r="P425">
        <v>1283</v>
      </c>
    </row>
    <row r="426" spans="1:16" x14ac:dyDescent="0.35">
      <c r="A426" t="s">
        <v>62</v>
      </c>
      <c r="B426" t="s">
        <v>1304</v>
      </c>
      <c r="C426" s="2" t="s">
        <v>1305</v>
      </c>
      <c r="D426" t="str">
        <f t="shared" si="42"/>
        <v>2016-05-25</v>
      </c>
      <c r="E426" s="2" t="s">
        <v>3413</v>
      </c>
      <c r="F426" t="str">
        <f t="shared" si="43"/>
        <v>2016</v>
      </c>
      <c r="G426" t="str">
        <f t="shared" si="44"/>
        <v>05</v>
      </c>
      <c r="H426" t="str">
        <f t="shared" si="45"/>
        <v>25</v>
      </c>
      <c r="I426" s="2" t="str">
        <f t="shared" si="46"/>
        <v>25/05/2016</v>
      </c>
      <c r="J426" s="5">
        <f t="shared" ca="1" si="47"/>
        <v>988</v>
      </c>
      <c r="K426" t="str">
        <f t="shared" ca="1" si="48"/>
        <v>500 &lt; x &lt;= 1000</v>
      </c>
      <c r="P426">
        <v>1284</v>
      </c>
    </row>
    <row r="427" spans="1:16" x14ac:dyDescent="0.35">
      <c r="A427" t="s">
        <v>80</v>
      </c>
      <c r="B427" t="s">
        <v>1307</v>
      </c>
      <c r="C427" s="2" t="s">
        <v>1308</v>
      </c>
      <c r="D427" t="str">
        <f t="shared" si="42"/>
        <v>2016-04-27</v>
      </c>
      <c r="E427" s="2" t="s">
        <v>3414</v>
      </c>
      <c r="F427" t="str">
        <f t="shared" si="43"/>
        <v>2016</v>
      </c>
      <c r="G427" t="str">
        <f t="shared" si="44"/>
        <v>04</v>
      </c>
      <c r="H427" t="str">
        <f t="shared" si="45"/>
        <v>27</v>
      </c>
      <c r="I427" s="2" t="str">
        <f t="shared" si="46"/>
        <v>27/04/2016</v>
      </c>
      <c r="J427" s="5">
        <f t="shared" ca="1" si="47"/>
        <v>1008</v>
      </c>
      <c r="K427" t="str">
        <f t="shared" ca="1" si="48"/>
        <v>100 &lt; x &lt;= 1500</v>
      </c>
      <c r="P427">
        <v>1285</v>
      </c>
    </row>
    <row r="428" spans="1:16" x14ac:dyDescent="0.35">
      <c r="A428" t="s">
        <v>11</v>
      </c>
      <c r="B428" t="s">
        <v>1310</v>
      </c>
      <c r="C428" s="2" t="s">
        <v>1311</v>
      </c>
      <c r="D428" t="str">
        <f t="shared" si="42"/>
        <v>2016-11-14</v>
      </c>
      <c r="E428" s="2" t="s">
        <v>3415</v>
      </c>
      <c r="F428" t="str">
        <f t="shared" si="43"/>
        <v>2016</v>
      </c>
      <c r="G428" t="str">
        <f t="shared" si="44"/>
        <v>11</v>
      </c>
      <c r="H428" t="str">
        <f t="shared" si="45"/>
        <v>14</v>
      </c>
      <c r="I428" s="2" t="str">
        <f t="shared" si="46"/>
        <v>14/11/2016</v>
      </c>
      <c r="J428" s="5">
        <f t="shared" ca="1" si="47"/>
        <v>865</v>
      </c>
      <c r="K428" t="str">
        <f t="shared" ca="1" si="48"/>
        <v>500 &lt; x &lt;= 1000</v>
      </c>
      <c r="P428">
        <v>1288</v>
      </c>
    </row>
    <row r="429" spans="1:16" x14ac:dyDescent="0.35">
      <c r="A429" t="s">
        <v>119</v>
      </c>
      <c r="B429" t="s">
        <v>1313</v>
      </c>
      <c r="C429" s="2" t="s">
        <v>1314</v>
      </c>
      <c r="D429" t="str">
        <f t="shared" si="42"/>
        <v>2014-12-05</v>
      </c>
      <c r="E429" s="2" t="s">
        <v>3416</v>
      </c>
      <c r="F429" t="str">
        <f t="shared" si="43"/>
        <v>2014</v>
      </c>
      <c r="G429" t="str">
        <f t="shared" si="44"/>
        <v>12</v>
      </c>
      <c r="H429" t="str">
        <f t="shared" si="45"/>
        <v>05</v>
      </c>
      <c r="I429" s="2" t="str">
        <f t="shared" si="46"/>
        <v>05/12/2014</v>
      </c>
      <c r="J429" s="5">
        <f t="shared" ca="1" si="47"/>
        <v>1371</v>
      </c>
      <c r="K429" t="str">
        <f t="shared" ca="1" si="48"/>
        <v>100 &lt; x &lt;= 1500</v>
      </c>
      <c r="P429">
        <v>1290</v>
      </c>
    </row>
    <row r="430" spans="1:16" x14ac:dyDescent="0.35">
      <c r="A430" t="s">
        <v>268</v>
      </c>
      <c r="B430" t="s">
        <v>1316</v>
      </c>
      <c r="C430" s="2" t="s">
        <v>1317</v>
      </c>
      <c r="D430" t="str">
        <f t="shared" si="42"/>
        <v>2011-08-30</v>
      </c>
      <c r="E430" s="2" t="s">
        <v>3417</v>
      </c>
      <c r="F430" t="str">
        <f t="shared" si="43"/>
        <v>2011</v>
      </c>
      <c r="G430" t="str">
        <f t="shared" si="44"/>
        <v>08</v>
      </c>
      <c r="H430" t="str">
        <f t="shared" si="45"/>
        <v>30</v>
      </c>
      <c r="I430" s="2" t="str">
        <f t="shared" si="46"/>
        <v>30/08/2011</v>
      </c>
      <c r="J430" s="5">
        <f t="shared" ca="1" si="47"/>
        <v>2224</v>
      </c>
      <c r="K430" t="str">
        <f t="shared" ca="1" si="48"/>
        <v>2000 &lt; x &lt;= 2500</v>
      </c>
      <c r="P430">
        <v>1292</v>
      </c>
    </row>
    <row r="431" spans="1:16" x14ac:dyDescent="0.35">
      <c r="A431" t="s">
        <v>58</v>
      </c>
      <c r="B431" t="s">
        <v>1319</v>
      </c>
      <c r="C431" s="2" t="s">
        <v>1320</v>
      </c>
      <c r="D431" t="str">
        <f t="shared" si="42"/>
        <v>2019-03-01</v>
      </c>
      <c r="E431" s="2" t="s">
        <v>3418</v>
      </c>
      <c r="F431" t="str">
        <f t="shared" si="43"/>
        <v>2019</v>
      </c>
      <c r="G431" t="str">
        <f t="shared" si="44"/>
        <v>03</v>
      </c>
      <c r="H431" t="str">
        <f t="shared" si="45"/>
        <v>01</v>
      </c>
      <c r="I431" s="2" t="str">
        <f t="shared" si="46"/>
        <v>01/03/2019</v>
      </c>
      <c r="J431" s="5">
        <f t="shared" ca="1" si="47"/>
        <v>266</v>
      </c>
      <c r="K431" t="str">
        <f t="shared" ca="1" si="48"/>
        <v>x &lt;= 500</v>
      </c>
      <c r="P431">
        <v>1293</v>
      </c>
    </row>
    <row r="432" spans="1:16" x14ac:dyDescent="0.35">
      <c r="A432" t="s">
        <v>492</v>
      </c>
      <c r="B432" t="s">
        <v>1322</v>
      </c>
      <c r="C432" s="2" t="s">
        <v>1323</v>
      </c>
      <c r="D432" t="str">
        <f t="shared" si="42"/>
        <v>2012-03-02</v>
      </c>
      <c r="E432" s="2" t="s">
        <v>3373</v>
      </c>
      <c r="F432" t="str">
        <f t="shared" si="43"/>
        <v>2012</v>
      </c>
      <c r="G432" t="str">
        <f t="shared" si="44"/>
        <v>03</v>
      </c>
      <c r="H432" t="str">
        <f t="shared" si="45"/>
        <v>02</v>
      </c>
      <c r="I432" s="2" t="str">
        <f t="shared" si="46"/>
        <v>02/03/2012</v>
      </c>
      <c r="J432" s="5">
        <f t="shared" ca="1" si="47"/>
        <v>2091</v>
      </c>
      <c r="K432" t="str">
        <f t="shared" ca="1" si="48"/>
        <v>2000 &lt; x &lt;= 2500</v>
      </c>
      <c r="P432">
        <v>1295</v>
      </c>
    </row>
    <row r="433" spans="1:16" x14ac:dyDescent="0.35">
      <c r="A433" t="s">
        <v>62</v>
      </c>
      <c r="B433" t="s">
        <v>1325</v>
      </c>
      <c r="C433" s="2" t="s">
        <v>1326</v>
      </c>
      <c r="D433" t="str">
        <f t="shared" si="42"/>
        <v>2011-07-16</v>
      </c>
      <c r="E433" s="2" t="s">
        <v>3419</v>
      </c>
      <c r="F433" t="str">
        <f t="shared" si="43"/>
        <v>2011</v>
      </c>
      <c r="G433" t="str">
        <f t="shared" si="44"/>
        <v>07</v>
      </c>
      <c r="H433" t="str">
        <f t="shared" si="45"/>
        <v>16</v>
      </c>
      <c r="I433" s="2" t="str">
        <f t="shared" si="46"/>
        <v>16/07/2011</v>
      </c>
      <c r="J433" s="5">
        <f t="shared" ca="1" si="47"/>
        <v>2255</v>
      </c>
      <c r="K433" t="str">
        <f t="shared" ca="1" si="48"/>
        <v>2000 &lt; x &lt;= 2500</v>
      </c>
      <c r="P433">
        <v>1295</v>
      </c>
    </row>
    <row r="434" spans="1:16" x14ac:dyDescent="0.35">
      <c r="A434" t="s">
        <v>11</v>
      </c>
      <c r="B434" t="s">
        <v>1328</v>
      </c>
      <c r="C434" s="2" t="s">
        <v>1329</v>
      </c>
      <c r="D434" t="str">
        <f t="shared" si="42"/>
        <v>2012-01-07</v>
      </c>
      <c r="E434" s="2" t="s">
        <v>3420</v>
      </c>
      <c r="F434" t="str">
        <f t="shared" si="43"/>
        <v>2012</v>
      </c>
      <c r="G434" t="str">
        <f t="shared" si="44"/>
        <v>01</v>
      </c>
      <c r="H434" t="str">
        <f t="shared" si="45"/>
        <v>07</v>
      </c>
      <c r="I434" s="2" t="str">
        <f t="shared" si="46"/>
        <v>07/01/2012</v>
      </c>
      <c r="J434" s="5">
        <f t="shared" ca="1" si="47"/>
        <v>2130</v>
      </c>
      <c r="K434" t="str">
        <f t="shared" ca="1" si="48"/>
        <v>2000 &lt; x &lt;= 2500</v>
      </c>
      <c r="P434">
        <v>1295</v>
      </c>
    </row>
    <row r="435" spans="1:16" x14ac:dyDescent="0.35">
      <c r="A435" t="s">
        <v>58</v>
      </c>
      <c r="B435" t="s">
        <v>1331</v>
      </c>
      <c r="C435" s="2" t="s">
        <v>1332</v>
      </c>
      <c r="D435" t="str">
        <f t="shared" si="42"/>
        <v>2013-04-29</v>
      </c>
      <c r="E435" s="2" t="s">
        <v>3421</v>
      </c>
      <c r="F435" t="str">
        <f t="shared" si="43"/>
        <v>2013</v>
      </c>
      <c r="G435" t="str">
        <f t="shared" si="44"/>
        <v>04</v>
      </c>
      <c r="H435" t="str">
        <f t="shared" si="45"/>
        <v>29</v>
      </c>
      <c r="I435" s="2" t="str">
        <f t="shared" si="46"/>
        <v>29/04/2013</v>
      </c>
      <c r="J435" s="5">
        <f t="shared" ca="1" si="47"/>
        <v>1790</v>
      </c>
      <c r="K435" t="str">
        <f t="shared" ca="1" si="48"/>
        <v>1500 &lt; x &lt;= 2000</v>
      </c>
      <c r="P435">
        <v>1296</v>
      </c>
    </row>
    <row r="436" spans="1:16" x14ac:dyDescent="0.35">
      <c r="A436" t="s">
        <v>32</v>
      </c>
      <c r="B436" t="s">
        <v>1334</v>
      </c>
      <c r="C436" s="2" t="s">
        <v>1335</v>
      </c>
      <c r="D436" t="str">
        <f t="shared" si="42"/>
        <v>2014-07-01</v>
      </c>
      <c r="E436" s="2" t="s">
        <v>3422</v>
      </c>
      <c r="F436" t="str">
        <f t="shared" si="43"/>
        <v>2014</v>
      </c>
      <c r="G436" t="str">
        <f t="shared" si="44"/>
        <v>07</v>
      </c>
      <c r="H436" t="str">
        <f t="shared" si="45"/>
        <v>01</v>
      </c>
      <c r="I436" s="2" t="str">
        <f t="shared" si="46"/>
        <v>01/07/2014</v>
      </c>
      <c r="J436" s="5">
        <f t="shared" ca="1" si="47"/>
        <v>1484</v>
      </c>
      <c r="K436" t="str">
        <f t="shared" ca="1" si="48"/>
        <v>100 &lt; x &lt;= 1500</v>
      </c>
      <c r="P436">
        <v>1297</v>
      </c>
    </row>
    <row r="437" spans="1:16" x14ac:dyDescent="0.35">
      <c r="A437" t="s">
        <v>80</v>
      </c>
      <c r="B437" t="s">
        <v>1337</v>
      </c>
      <c r="C437" s="2" t="s">
        <v>1338</v>
      </c>
      <c r="D437" t="str">
        <f t="shared" si="42"/>
        <v>2017-01-20</v>
      </c>
      <c r="E437" s="2" t="s">
        <v>3423</v>
      </c>
      <c r="F437" t="str">
        <f t="shared" si="43"/>
        <v>2017</v>
      </c>
      <c r="G437" t="str">
        <f t="shared" si="44"/>
        <v>01</v>
      </c>
      <c r="H437" t="str">
        <f t="shared" si="45"/>
        <v>20</v>
      </c>
      <c r="I437" s="2" t="str">
        <f t="shared" si="46"/>
        <v>20/01/2017</v>
      </c>
      <c r="J437" s="5">
        <f t="shared" ca="1" si="47"/>
        <v>816</v>
      </c>
      <c r="K437" t="str">
        <f t="shared" ca="1" si="48"/>
        <v>500 &lt; x &lt;= 1000</v>
      </c>
      <c r="P437">
        <v>1297</v>
      </c>
    </row>
    <row r="438" spans="1:16" x14ac:dyDescent="0.35">
      <c r="A438" t="s">
        <v>11</v>
      </c>
      <c r="B438" t="s">
        <v>1340</v>
      </c>
      <c r="C438" s="2" t="s">
        <v>1341</v>
      </c>
      <c r="D438" t="str">
        <f t="shared" si="42"/>
        <v>2011-04-07</v>
      </c>
      <c r="E438" s="2" t="s">
        <v>3424</v>
      </c>
      <c r="F438" t="str">
        <f t="shared" si="43"/>
        <v>2011</v>
      </c>
      <c r="G438" t="str">
        <f t="shared" si="44"/>
        <v>04</v>
      </c>
      <c r="H438" t="str">
        <f t="shared" si="45"/>
        <v>07</v>
      </c>
      <c r="I438" s="2" t="str">
        <f t="shared" si="46"/>
        <v>07/04/2011</v>
      </c>
      <c r="J438" s="5">
        <f t="shared" ca="1" si="47"/>
        <v>2327</v>
      </c>
      <c r="K438" t="str">
        <f t="shared" ca="1" si="48"/>
        <v>2000 &lt; x &lt;= 2500</v>
      </c>
      <c r="P438">
        <v>1298</v>
      </c>
    </row>
    <row r="439" spans="1:16" x14ac:dyDescent="0.35">
      <c r="A439" t="s">
        <v>32</v>
      </c>
      <c r="B439" t="s">
        <v>1343</v>
      </c>
      <c r="C439" s="2" t="s">
        <v>1344</v>
      </c>
      <c r="D439" t="str">
        <f t="shared" si="42"/>
        <v>2017-09-18</v>
      </c>
      <c r="E439" s="2" t="s">
        <v>3425</v>
      </c>
      <c r="F439" t="str">
        <f t="shared" si="43"/>
        <v>2017</v>
      </c>
      <c r="G439" t="str">
        <f t="shared" si="44"/>
        <v>09</v>
      </c>
      <c r="H439" t="str">
        <f t="shared" si="45"/>
        <v>18</v>
      </c>
      <c r="I439" s="2" t="str">
        <f t="shared" si="46"/>
        <v>18/09/2017</v>
      </c>
      <c r="J439" s="5">
        <f t="shared" ca="1" si="47"/>
        <v>645</v>
      </c>
      <c r="K439" t="str">
        <f t="shared" ca="1" si="48"/>
        <v>500 &lt; x &lt;= 1000</v>
      </c>
      <c r="P439">
        <v>1300</v>
      </c>
    </row>
    <row r="440" spans="1:16" x14ac:dyDescent="0.35">
      <c r="A440" t="s">
        <v>62</v>
      </c>
      <c r="B440" t="s">
        <v>1346</v>
      </c>
      <c r="C440" s="2" t="s">
        <v>1347</v>
      </c>
      <c r="D440" t="str">
        <f t="shared" si="42"/>
        <v>2015-03-22</v>
      </c>
      <c r="E440" s="2" t="s">
        <v>3426</v>
      </c>
      <c r="F440" t="str">
        <f t="shared" si="43"/>
        <v>2015</v>
      </c>
      <c r="G440" t="str">
        <f t="shared" si="44"/>
        <v>03</v>
      </c>
      <c r="H440" t="str">
        <f t="shared" si="45"/>
        <v>22</v>
      </c>
      <c r="I440" s="2" t="str">
        <f t="shared" si="46"/>
        <v>22/03/2015</v>
      </c>
      <c r="J440" s="5">
        <f t="shared" ca="1" si="47"/>
        <v>1295</v>
      </c>
      <c r="K440" t="str">
        <f t="shared" ca="1" si="48"/>
        <v>100 &lt; x &lt;= 1500</v>
      </c>
      <c r="P440">
        <v>1300</v>
      </c>
    </row>
    <row r="441" spans="1:16" x14ac:dyDescent="0.35">
      <c r="A441" t="s">
        <v>11</v>
      </c>
      <c r="B441" t="s">
        <v>1349</v>
      </c>
      <c r="C441" s="2" t="s">
        <v>1350</v>
      </c>
      <c r="D441" t="str">
        <f t="shared" si="42"/>
        <v>2011-01-14</v>
      </c>
      <c r="E441" s="2" t="s">
        <v>3427</v>
      </c>
      <c r="F441" t="str">
        <f t="shared" si="43"/>
        <v>2011</v>
      </c>
      <c r="G441" t="str">
        <f t="shared" si="44"/>
        <v>01</v>
      </c>
      <c r="H441" t="str">
        <f t="shared" si="45"/>
        <v>14</v>
      </c>
      <c r="I441" s="2" t="str">
        <f t="shared" si="46"/>
        <v>14/01/2011</v>
      </c>
      <c r="J441" s="5">
        <f t="shared" ca="1" si="47"/>
        <v>2386</v>
      </c>
      <c r="K441" t="str">
        <f t="shared" ca="1" si="48"/>
        <v>2000 &lt; x &lt;= 2500</v>
      </c>
      <c r="P441">
        <v>1301</v>
      </c>
    </row>
    <row r="442" spans="1:16" x14ac:dyDescent="0.35">
      <c r="A442" t="s">
        <v>58</v>
      </c>
      <c r="B442" t="s">
        <v>1352</v>
      </c>
      <c r="C442" s="2" t="s">
        <v>1353</v>
      </c>
      <c r="D442" t="str">
        <f t="shared" si="42"/>
        <v>2016-03-04</v>
      </c>
      <c r="E442" s="2" t="s">
        <v>3428</v>
      </c>
      <c r="F442" t="str">
        <f t="shared" si="43"/>
        <v>2016</v>
      </c>
      <c r="G442" t="str">
        <f t="shared" si="44"/>
        <v>03</v>
      </c>
      <c r="H442" t="str">
        <f t="shared" si="45"/>
        <v>04</v>
      </c>
      <c r="I442" s="2" t="str">
        <f t="shared" si="46"/>
        <v>04/03/2016</v>
      </c>
      <c r="J442" s="5">
        <f t="shared" ca="1" si="47"/>
        <v>1046</v>
      </c>
      <c r="K442" t="str">
        <f t="shared" ca="1" si="48"/>
        <v>100 &lt; x &lt;= 1500</v>
      </c>
      <c r="P442">
        <v>1305</v>
      </c>
    </row>
    <row r="443" spans="1:16" x14ac:dyDescent="0.35">
      <c r="A443" t="s">
        <v>11</v>
      </c>
      <c r="B443" t="s">
        <v>1355</v>
      </c>
      <c r="C443" s="2" t="s">
        <v>1356</v>
      </c>
      <c r="D443" t="str">
        <f t="shared" si="42"/>
        <v>2015-04-13</v>
      </c>
      <c r="E443" s="2" t="s">
        <v>3429</v>
      </c>
      <c r="F443" t="str">
        <f t="shared" si="43"/>
        <v>2015</v>
      </c>
      <c r="G443" t="str">
        <f t="shared" si="44"/>
        <v>04</v>
      </c>
      <c r="H443" t="str">
        <f t="shared" si="45"/>
        <v>13</v>
      </c>
      <c r="I443" s="2" t="str">
        <f t="shared" si="46"/>
        <v>13/04/2015</v>
      </c>
      <c r="J443" s="5">
        <f t="shared" ca="1" si="47"/>
        <v>1280</v>
      </c>
      <c r="K443" t="str">
        <f t="shared" ca="1" si="48"/>
        <v>100 &lt; x &lt;= 1500</v>
      </c>
      <c r="P443">
        <v>1306</v>
      </c>
    </row>
    <row r="444" spans="1:16" x14ac:dyDescent="0.35">
      <c r="A444" t="s">
        <v>73</v>
      </c>
      <c r="B444" t="s">
        <v>1358</v>
      </c>
      <c r="C444" s="2" t="s">
        <v>1359</v>
      </c>
      <c r="D444" t="str">
        <f t="shared" si="42"/>
        <v>2011-11-19</v>
      </c>
      <c r="E444" s="2" t="s">
        <v>3430</v>
      </c>
      <c r="F444" t="str">
        <f t="shared" si="43"/>
        <v>2011</v>
      </c>
      <c r="G444" t="str">
        <f t="shared" si="44"/>
        <v>11</v>
      </c>
      <c r="H444" t="str">
        <f t="shared" si="45"/>
        <v>19</v>
      </c>
      <c r="I444" s="2" t="str">
        <f t="shared" si="46"/>
        <v>19/11/2011</v>
      </c>
      <c r="J444" s="5">
        <f t="shared" ca="1" si="47"/>
        <v>2165</v>
      </c>
      <c r="K444" t="str">
        <f t="shared" ca="1" si="48"/>
        <v>2000 &lt; x &lt;= 2500</v>
      </c>
      <c r="P444">
        <v>1308</v>
      </c>
    </row>
    <row r="445" spans="1:16" x14ac:dyDescent="0.35">
      <c r="A445" t="s">
        <v>451</v>
      </c>
      <c r="B445" t="s">
        <v>1361</v>
      </c>
      <c r="C445" s="2" t="s">
        <v>1362</v>
      </c>
      <c r="D445" t="str">
        <f t="shared" si="42"/>
        <v>2014-04-01</v>
      </c>
      <c r="E445" s="2" t="s">
        <v>3431</v>
      </c>
      <c r="F445" t="str">
        <f t="shared" si="43"/>
        <v>2014</v>
      </c>
      <c r="G445" t="str">
        <f t="shared" si="44"/>
        <v>04</v>
      </c>
      <c r="H445" t="str">
        <f t="shared" si="45"/>
        <v>01</v>
      </c>
      <c r="I445" s="2" t="str">
        <f t="shared" si="46"/>
        <v>01/04/2014</v>
      </c>
      <c r="J445" s="5">
        <f t="shared" ca="1" si="47"/>
        <v>1549</v>
      </c>
      <c r="K445" t="str">
        <f t="shared" ca="1" si="48"/>
        <v>1500 &lt; x &lt;= 2000</v>
      </c>
      <c r="P445">
        <v>1310</v>
      </c>
    </row>
    <row r="446" spans="1:16" x14ac:dyDescent="0.35">
      <c r="A446" t="s">
        <v>32</v>
      </c>
      <c r="B446" t="s">
        <v>1364</v>
      </c>
      <c r="C446" s="2" t="s">
        <v>1365</v>
      </c>
      <c r="D446" t="str">
        <f t="shared" si="42"/>
        <v>2014-02-09</v>
      </c>
      <c r="E446" s="2" t="s">
        <v>3432</v>
      </c>
      <c r="F446" t="str">
        <f t="shared" si="43"/>
        <v>2014</v>
      </c>
      <c r="G446" t="str">
        <f t="shared" si="44"/>
        <v>02</v>
      </c>
      <c r="H446" t="str">
        <f t="shared" si="45"/>
        <v>09</v>
      </c>
      <c r="I446" s="2" t="str">
        <f t="shared" si="46"/>
        <v>09/02/2014</v>
      </c>
      <c r="J446" s="5">
        <f t="shared" ca="1" si="47"/>
        <v>1585</v>
      </c>
      <c r="K446" t="str">
        <f t="shared" ca="1" si="48"/>
        <v>1500 &lt; x &lt;= 2000</v>
      </c>
      <c r="P446">
        <v>1310</v>
      </c>
    </row>
    <row r="447" spans="1:16" x14ac:dyDescent="0.35">
      <c r="A447" t="s">
        <v>58</v>
      </c>
      <c r="B447" t="s">
        <v>1367</v>
      </c>
      <c r="C447" s="2" t="s">
        <v>1368</v>
      </c>
      <c r="D447" t="str">
        <f t="shared" si="42"/>
        <v>2018-08-29</v>
      </c>
      <c r="E447" s="2" t="s">
        <v>3433</v>
      </c>
      <c r="F447" t="str">
        <f t="shared" si="43"/>
        <v>2018</v>
      </c>
      <c r="G447" t="str">
        <f t="shared" si="44"/>
        <v>08</v>
      </c>
      <c r="H447" t="str">
        <f t="shared" si="45"/>
        <v>29</v>
      </c>
      <c r="I447" s="2" t="str">
        <f t="shared" si="46"/>
        <v>29/08/2018</v>
      </c>
      <c r="J447" s="5">
        <f t="shared" ca="1" si="47"/>
        <v>398</v>
      </c>
      <c r="K447" t="str">
        <f t="shared" ca="1" si="48"/>
        <v>x &lt;= 500</v>
      </c>
      <c r="P447">
        <v>1310</v>
      </c>
    </row>
    <row r="448" spans="1:16" x14ac:dyDescent="0.35">
      <c r="A448" t="s">
        <v>11</v>
      </c>
      <c r="B448" t="s">
        <v>1370</v>
      </c>
      <c r="C448" s="2" t="s">
        <v>1371</v>
      </c>
      <c r="D448" t="str">
        <f t="shared" si="42"/>
        <v>2015-04-01</v>
      </c>
      <c r="E448" s="2" t="s">
        <v>3434</v>
      </c>
      <c r="F448" t="str">
        <f t="shared" si="43"/>
        <v>2015</v>
      </c>
      <c r="G448" t="str">
        <f t="shared" si="44"/>
        <v>04</v>
      </c>
      <c r="H448" t="str">
        <f t="shared" si="45"/>
        <v>01</v>
      </c>
      <c r="I448" s="2" t="str">
        <f t="shared" si="46"/>
        <v>01/04/2015</v>
      </c>
      <c r="J448" s="5">
        <f t="shared" ca="1" si="47"/>
        <v>1288</v>
      </c>
      <c r="K448" t="str">
        <f t="shared" ca="1" si="48"/>
        <v>100 &lt; x &lt;= 1500</v>
      </c>
      <c r="P448">
        <v>1313</v>
      </c>
    </row>
    <row r="449" spans="1:16" x14ac:dyDescent="0.35">
      <c r="A449" t="s">
        <v>275</v>
      </c>
      <c r="B449" t="s">
        <v>1372</v>
      </c>
      <c r="C449" s="2" t="s">
        <v>1373</v>
      </c>
      <c r="D449" t="str">
        <f t="shared" si="42"/>
        <v>2015-02-02</v>
      </c>
      <c r="E449" s="2" t="s">
        <v>3435</v>
      </c>
      <c r="F449" t="str">
        <f t="shared" si="43"/>
        <v>2015</v>
      </c>
      <c r="G449" t="str">
        <f t="shared" si="44"/>
        <v>02</v>
      </c>
      <c r="H449" t="str">
        <f t="shared" si="45"/>
        <v>02</v>
      </c>
      <c r="I449" s="2" t="str">
        <f t="shared" si="46"/>
        <v>02/02/2015</v>
      </c>
      <c r="J449" s="5">
        <f t="shared" ca="1" si="47"/>
        <v>1330</v>
      </c>
      <c r="K449" t="str">
        <f t="shared" ca="1" si="48"/>
        <v>100 &lt; x &lt;= 1500</v>
      </c>
      <c r="P449">
        <v>1315</v>
      </c>
    </row>
    <row r="450" spans="1:16" x14ac:dyDescent="0.35">
      <c r="A450" t="s">
        <v>25</v>
      </c>
      <c r="B450" t="s">
        <v>1375</v>
      </c>
      <c r="C450" s="2" t="s">
        <v>1376</v>
      </c>
      <c r="D450" t="str">
        <f t="shared" si="42"/>
        <v>2019-01-28</v>
      </c>
      <c r="E450" s="2" t="s">
        <v>3436</v>
      </c>
      <c r="F450" t="str">
        <f t="shared" si="43"/>
        <v>2019</v>
      </c>
      <c r="G450" t="str">
        <f t="shared" si="44"/>
        <v>01</v>
      </c>
      <c r="H450" t="str">
        <f t="shared" si="45"/>
        <v>28</v>
      </c>
      <c r="I450" s="2" t="str">
        <f t="shared" si="46"/>
        <v>28/01/2019</v>
      </c>
      <c r="J450" s="5">
        <f t="shared" ca="1" si="47"/>
        <v>290</v>
      </c>
      <c r="K450" t="str">
        <f t="shared" ca="1" si="48"/>
        <v>x &lt;= 500</v>
      </c>
      <c r="P450">
        <v>1316</v>
      </c>
    </row>
    <row r="451" spans="1:16" x14ac:dyDescent="0.35">
      <c r="A451" t="s">
        <v>268</v>
      </c>
      <c r="B451" t="s">
        <v>1378</v>
      </c>
      <c r="C451" s="2" t="s">
        <v>1379</v>
      </c>
      <c r="D451" t="str">
        <f t="shared" ref="D451:D514" si="49">LEFT(C451,10)</f>
        <v>2010-01-21</v>
      </c>
      <c r="E451" s="2" t="s">
        <v>3437</v>
      </c>
      <c r="F451" t="str">
        <f t="shared" ref="F451:F514" si="50">LEFT(E451,4)</f>
        <v>2010</v>
      </c>
      <c r="G451" t="str">
        <f t="shared" ref="G451:G514" si="51">MID(E451,6,2)</f>
        <v>01</v>
      </c>
      <c r="H451" t="str">
        <f t="shared" ref="H451:H514" si="52">MID(E451,9,2)</f>
        <v>21</v>
      </c>
      <c r="I451" s="2" t="str">
        <f t="shared" ref="I451:I514" si="53">_xlfn.CONCAT(H451,"/",G451,"/",F451)</f>
        <v>21/01/2010</v>
      </c>
      <c r="J451" s="5">
        <f t="shared" ref="J451:J514" ca="1" si="54">NETWORKDAYS(I451,TODAY(),0)</f>
        <v>2642</v>
      </c>
      <c r="K451" t="str">
        <f t="shared" ref="K451:K514" ca="1" si="55">IF(J451&lt;501,"x &lt;= 500",IF(J451&lt;1001,"500 &lt; x &lt;= 1000",IF(J451&lt;1501,"100 &lt; x &lt;= 1500",IF(J451&lt;2001,"1500 &lt; x &lt;= 2000",IF(J451&lt;2501,"2000 &lt; x &lt;= 2500",IF(J451&lt;3001,"2500 &lt; x &lt;= 3000",IF(J451&gt;3001,"x &gt; 3000",)))))))</f>
        <v>2500 &lt; x &lt;= 3000</v>
      </c>
      <c r="P451">
        <v>1318</v>
      </c>
    </row>
    <row r="452" spans="1:16" x14ac:dyDescent="0.35">
      <c r="A452" t="s">
        <v>1384</v>
      </c>
      <c r="B452" t="s">
        <v>1381</v>
      </c>
      <c r="C452" s="2" t="s">
        <v>1382</v>
      </c>
      <c r="D452" t="str">
        <f t="shared" si="49"/>
        <v>2012-12-17</v>
      </c>
      <c r="E452" s="2" t="s">
        <v>3438</v>
      </c>
      <c r="F452" t="str">
        <f t="shared" si="50"/>
        <v>2012</v>
      </c>
      <c r="G452" t="str">
        <f t="shared" si="51"/>
        <v>12</v>
      </c>
      <c r="H452" t="str">
        <f t="shared" si="52"/>
        <v>17</v>
      </c>
      <c r="I452" s="2" t="str">
        <f t="shared" si="53"/>
        <v>17/12/2012</v>
      </c>
      <c r="J452" s="5">
        <f t="shared" ca="1" si="54"/>
        <v>1885</v>
      </c>
      <c r="K452" t="str">
        <f t="shared" ca="1" si="55"/>
        <v>1500 &lt; x &lt;= 2000</v>
      </c>
      <c r="P452">
        <v>1320</v>
      </c>
    </row>
    <row r="453" spans="1:16" x14ac:dyDescent="0.35">
      <c r="A453" t="s">
        <v>11</v>
      </c>
      <c r="B453" t="s">
        <v>1385</v>
      </c>
      <c r="C453" s="2" t="s">
        <v>1386</v>
      </c>
      <c r="D453" t="str">
        <f t="shared" si="49"/>
        <v>2013-12-19</v>
      </c>
      <c r="E453" s="2" t="s">
        <v>3439</v>
      </c>
      <c r="F453" t="str">
        <f t="shared" si="50"/>
        <v>2013</v>
      </c>
      <c r="G453" t="str">
        <f t="shared" si="51"/>
        <v>12</v>
      </c>
      <c r="H453" t="str">
        <f t="shared" si="52"/>
        <v>19</v>
      </c>
      <c r="I453" s="2" t="str">
        <f t="shared" si="53"/>
        <v>19/12/2013</v>
      </c>
      <c r="J453" s="5">
        <f t="shared" ca="1" si="54"/>
        <v>1622</v>
      </c>
      <c r="K453" t="str">
        <f t="shared" ca="1" si="55"/>
        <v>1500 &lt; x &lt;= 2000</v>
      </c>
      <c r="P453">
        <v>1323</v>
      </c>
    </row>
    <row r="454" spans="1:16" x14ac:dyDescent="0.35">
      <c r="A454" t="s">
        <v>11</v>
      </c>
      <c r="B454" t="s">
        <v>1388</v>
      </c>
      <c r="C454" s="2" t="s">
        <v>1389</v>
      </c>
      <c r="D454" t="str">
        <f t="shared" si="49"/>
        <v>2018-03-07</v>
      </c>
      <c r="E454" s="2" t="s">
        <v>3440</v>
      </c>
      <c r="F454" t="str">
        <f t="shared" si="50"/>
        <v>2018</v>
      </c>
      <c r="G454" t="str">
        <f t="shared" si="51"/>
        <v>03</v>
      </c>
      <c r="H454" t="str">
        <f t="shared" si="52"/>
        <v>07</v>
      </c>
      <c r="I454" s="2" t="str">
        <f t="shared" si="53"/>
        <v>07/03/2018</v>
      </c>
      <c r="J454" s="5">
        <f t="shared" ca="1" si="54"/>
        <v>523</v>
      </c>
      <c r="K454" t="str">
        <f t="shared" ca="1" si="55"/>
        <v>500 &lt; x &lt;= 1000</v>
      </c>
      <c r="P454">
        <v>1329</v>
      </c>
    </row>
    <row r="455" spans="1:16" x14ac:dyDescent="0.35">
      <c r="A455" t="s">
        <v>62</v>
      </c>
      <c r="B455" t="s">
        <v>1391</v>
      </c>
      <c r="C455" s="2" t="s">
        <v>1392</v>
      </c>
      <c r="D455" t="str">
        <f t="shared" si="49"/>
        <v>2016-01-04</v>
      </c>
      <c r="E455" s="2" t="s">
        <v>3441</v>
      </c>
      <c r="F455" t="str">
        <f t="shared" si="50"/>
        <v>2016</v>
      </c>
      <c r="G455" t="str">
        <f t="shared" si="51"/>
        <v>01</v>
      </c>
      <c r="H455" t="str">
        <f t="shared" si="52"/>
        <v>04</v>
      </c>
      <c r="I455" s="2" t="str">
        <f t="shared" si="53"/>
        <v>04/01/2016</v>
      </c>
      <c r="J455" s="5">
        <f t="shared" ca="1" si="54"/>
        <v>1090</v>
      </c>
      <c r="K455" t="str">
        <f t="shared" ca="1" si="55"/>
        <v>100 &lt; x &lt;= 1500</v>
      </c>
      <c r="P455">
        <v>1330</v>
      </c>
    </row>
    <row r="456" spans="1:16" x14ac:dyDescent="0.35">
      <c r="A456" t="s">
        <v>80</v>
      </c>
      <c r="B456" t="s">
        <v>1394</v>
      </c>
      <c r="C456" s="2" t="s">
        <v>1395</v>
      </c>
      <c r="D456" t="str">
        <f t="shared" si="49"/>
        <v>2017-08-28</v>
      </c>
      <c r="E456" s="2" t="s">
        <v>3442</v>
      </c>
      <c r="F456" t="str">
        <f t="shared" si="50"/>
        <v>2017</v>
      </c>
      <c r="G456" t="str">
        <f t="shared" si="51"/>
        <v>08</v>
      </c>
      <c r="H456" t="str">
        <f t="shared" si="52"/>
        <v>28</v>
      </c>
      <c r="I456" s="2" t="str">
        <f t="shared" si="53"/>
        <v>28/08/2017</v>
      </c>
      <c r="J456" s="5">
        <f t="shared" ca="1" si="54"/>
        <v>660</v>
      </c>
      <c r="K456" t="str">
        <f t="shared" ca="1" si="55"/>
        <v>500 &lt; x &lt;= 1000</v>
      </c>
      <c r="P456">
        <v>1330</v>
      </c>
    </row>
    <row r="457" spans="1:16" x14ac:dyDescent="0.35">
      <c r="A457" t="s">
        <v>464</v>
      </c>
      <c r="B457" t="s">
        <v>1397</v>
      </c>
      <c r="C457" s="2" t="s">
        <v>1398</v>
      </c>
      <c r="D457" t="str">
        <f t="shared" si="49"/>
        <v>2015-08-18</v>
      </c>
      <c r="E457" s="2" t="s">
        <v>3443</v>
      </c>
      <c r="F457" t="str">
        <f t="shared" si="50"/>
        <v>2015</v>
      </c>
      <c r="G457" t="str">
        <f t="shared" si="51"/>
        <v>08</v>
      </c>
      <c r="H457" t="str">
        <f t="shared" si="52"/>
        <v>18</v>
      </c>
      <c r="I457" s="2" t="str">
        <f t="shared" si="53"/>
        <v>18/08/2015</v>
      </c>
      <c r="J457" s="5">
        <f t="shared" ca="1" si="54"/>
        <v>1189</v>
      </c>
      <c r="K457" t="str">
        <f t="shared" ca="1" si="55"/>
        <v>100 &lt; x &lt;= 1500</v>
      </c>
      <c r="P457">
        <v>1334</v>
      </c>
    </row>
    <row r="458" spans="1:16" x14ac:dyDescent="0.35">
      <c r="A458" t="s">
        <v>58</v>
      </c>
      <c r="B458" t="s">
        <v>1400</v>
      </c>
      <c r="C458" s="2" t="s">
        <v>1401</v>
      </c>
      <c r="D458" t="str">
        <f t="shared" si="49"/>
        <v>2016-04-10</v>
      </c>
      <c r="E458" s="2" t="s">
        <v>3444</v>
      </c>
      <c r="F458" t="str">
        <f t="shared" si="50"/>
        <v>2016</v>
      </c>
      <c r="G458" t="str">
        <f t="shared" si="51"/>
        <v>04</v>
      </c>
      <c r="H458" t="str">
        <f t="shared" si="52"/>
        <v>10</v>
      </c>
      <c r="I458" s="2" t="str">
        <f t="shared" si="53"/>
        <v>10/04/2016</v>
      </c>
      <c r="J458" s="5">
        <f t="shared" ca="1" si="54"/>
        <v>1020</v>
      </c>
      <c r="K458" t="str">
        <f t="shared" ca="1" si="55"/>
        <v>100 &lt; x &lt;= 1500</v>
      </c>
      <c r="P458">
        <v>1335</v>
      </c>
    </row>
    <row r="459" spans="1:16" x14ac:dyDescent="0.35">
      <c r="A459" t="s">
        <v>11</v>
      </c>
      <c r="B459" t="s">
        <v>1403</v>
      </c>
      <c r="C459" s="2" t="s">
        <v>1404</v>
      </c>
      <c r="D459" t="str">
        <f t="shared" si="49"/>
        <v>2014-08-26</v>
      </c>
      <c r="E459" s="2" t="s">
        <v>3118</v>
      </c>
      <c r="F459" t="str">
        <f t="shared" si="50"/>
        <v>2014</v>
      </c>
      <c r="G459" t="str">
        <f t="shared" si="51"/>
        <v>08</v>
      </c>
      <c r="H459" t="str">
        <f t="shared" si="52"/>
        <v>26</v>
      </c>
      <c r="I459" s="2" t="str">
        <f t="shared" si="53"/>
        <v>26/08/2014</v>
      </c>
      <c r="J459" s="5">
        <f t="shared" ca="1" si="54"/>
        <v>1444</v>
      </c>
      <c r="K459" t="str">
        <f t="shared" ca="1" si="55"/>
        <v>100 &lt; x &lt;= 1500</v>
      </c>
      <c r="P459">
        <v>1336</v>
      </c>
    </row>
    <row r="460" spans="1:16" x14ac:dyDescent="0.35">
      <c r="A460" t="s">
        <v>492</v>
      </c>
      <c r="B460" t="s">
        <v>1406</v>
      </c>
      <c r="C460" s="2" t="s">
        <v>1407</v>
      </c>
      <c r="D460" t="str">
        <f t="shared" si="49"/>
        <v>2014-06-18</v>
      </c>
      <c r="E460" s="2" t="s">
        <v>3445</v>
      </c>
      <c r="F460" t="str">
        <f t="shared" si="50"/>
        <v>2014</v>
      </c>
      <c r="G460" t="str">
        <f t="shared" si="51"/>
        <v>06</v>
      </c>
      <c r="H460" t="str">
        <f t="shared" si="52"/>
        <v>18</v>
      </c>
      <c r="I460" s="2" t="str">
        <f t="shared" si="53"/>
        <v>18/06/2014</v>
      </c>
      <c r="J460" s="5">
        <f t="shared" ca="1" si="54"/>
        <v>1493</v>
      </c>
      <c r="K460" t="str">
        <f t="shared" ca="1" si="55"/>
        <v>100 &lt; x &lt;= 1500</v>
      </c>
      <c r="P460">
        <v>1342</v>
      </c>
    </row>
    <row r="461" spans="1:16" x14ac:dyDescent="0.35">
      <c r="A461" t="s">
        <v>11</v>
      </c>
      <c r="B461" t="s">
        <v>1409</v>
      </c>
      <c r="C461" s="2" t="s">
        <v>1410</v>
      </c>
      <c r="D461" t="str">
        <f t="shared" si="49"/>
        <v>2019-02-12</v>
      </c>
      <c r="E461" s="2" t="s">
        <v>3446</v>
      </c>
      <c r="F461" t="str">
        <f t="shared" si="50"/>
        <v>2019</v>
      </c>
      <c r="G461" t="str">
        <f t="shared" si="51"/>
        <v>02</v>
      </c>
      <c r="H461" t="str">
        <f t="shared" si="52"/>
        <v>12</v>
      </c>
      <c r="I461" s="2" t="str">
        <f t="shared" si="53"/>
        <v>12/02/2019</v>
      </c>
      <c r="J461" s="5">
        <f t="shared" ca="1" si="54"/>
        <v>279</v>
      </c>
      <c r="K461" t="str">
        <f t="shared" ca="1" si="55"/>
        <v>x &lt;= 500</v>
      </c>
      <c r="P461">
        <v>1343</v>
      </c>
    </row>
    <row r="462" spans="1:16" x14ac:dyDescent="0.35">
      <c r="A462" t="s">
        <v>11</v>
      </c>
      <c r="B462" t="s">
        <v>1412</v>
      </c>
      <c r="C462" s="2" t="s">
        <v>1413</v>
      </c>
      <c r="D462" t="str">
        <f t="shared" si="49"/>
        <v>2014-05-09</v>
      </c>
      <c r="E462" s="2" t="s">
        <v>3447</v>
      </c>
      <c r="F462" t="str">
        <f t="shared" si="50"/>
        <v>2014</v>
      </c>
      <c r="G462" t="str">
        <f t="shared" si="51"/>
        <v>05</v>
      </c>
      <c r="H462" t="str">
        <f t="shared" si="52"/>
        <v>09</v>
      </c>
      <c r="I462" s="2" t="str">
        <f t="shared" si="53"/>
        <v>09/05/2014</v>
      </c>
      <c r="J462" s="5">
        <f t="shared" ca="1" si="54"/>
        <v>1521</v>
      </c>
      <c r="K462" t="str">
        <f t="shared" ca="1" si="55"/>
        <v>1500 &lt; x &lt;= 2000</v>
      </c>
      <c r="P462">
        <v>1343</v>
      </c>
    </row>
    <row r="463" spans="1:16" x14ac:dyDescent="0.35">
      <c r="A463" t="s">
        <v>80</v>
      </c>
      <c r="B463" t="s">
        <v>1415</v>
      </c>
      <c r="C463" s="2" t="s">
        <v>1416</v>
      </c>
      <c r="D463" t="str">
        <f t="shared" si="49"/>
        <v>2015-04-28</v>
      </c>
      <c r="E463" s="2" t="s">
        <v>3448</v>
      </c>
      <c r="F463" t="str">
        <f t="shared" si="50"/>
        <v>2015</v>
      </c>
      <c r="G463" t="str">
        <f t="shared" si="51"/>
        <v>04</v>
      </c>
      <c r="H463" t="str">
        <f t="shared" si="52"/>
        <v>28</v>
      </c>
      <c r="I463" s="2" t="str">
        <f t="shared" si="53"/>
        <v>28/04/2015</v>
      </c>
      <c r="J463" s="5">
        <f t="shared" ca="1" si="54"/>
        <v>1269</v>
      </c>
      <c r="K463" t="str">
        <f t="shared" ca="1" si="55"/>
        <v>100 &lt; x &lt;= 1500</v>
      </c>
      <c r="P463">
        <v>1343</v>
      </c>
    </row>
    <row r="464" spans="1:16" x14ac:dyDescent="0.35">
      <c r="A464" t="s">
        <v>119</v>
      </c>
      <c r="B464" t="s">
        <v>1418</v>
      </c>
      <c r="C464" s="2" t="s">
        <v>1419</v>
      </c>
      <c r="D464" t="str">
        <f t="shared" si="49"/>
        <v>2014-06-03</v>
      </c>
      <c r="E464" s="2" t="s">
        <v>3449</v>
      </c>
      <c r="F464" t="str">
        <f t="shared" si="50"/>
        <v>2014</v>
      </c>
      <c r="G464" t="str">
        <f t="shared" si="51"/>
        <v>06</v>
      </c>
      <c r="H464" t="str">
        <f t="shared" si="52"/>
        <v>03</v>
      </c>
      <c r="I464" s="2" t="str">
        <f t="shared" si="53"/>
        <v>03/06/2014</v>
      </c>
      <c r="J464" s="5">
        <f t="shared" ca="1" si="54"/>
        <v>1504</v>
      </c>
      <c r="K464" t="str">
        <f t="shared" ca="1" si="55"/>
        <v>1500 &lt; x &lt;= 2000</v>
      </c>
      <c r="P464">
        <v>1343</v>
      </c>
    </row>
    <row r="465" spans="1:16" x14ac:dyDescent="0.35">
      <c r="A465" t="s">
        <v>32</v>
      </c>
      <c r="B465" t="s">
        <v>1421</v>
      </c>
      <c r="C465" s="2" t="s">
        <v>1422</v>
      </c>
      <c r="D465" t="str">
        <f t="shared" si="49"/>
        <v>2015-04-23</v>
      </c>
      <c r="E465" s="2" t="s">
        <v>3450</v>
      </c>
      <c r="F465" t="str">
        <f t="shared" si="50"/>
        <v>2015</v>
      </c>
      <c r="G465" t="str">
        <f t="shared" si="51"/>
        <v>04</v>
      </c>
      <c r="H465" t="str">
        <f t="shared" si="52"/>
        <v>23</v>
      </c>
      <c r="I465" s="2" t="str">
        <f t="shared" si="53"/>
        <v>23/04/2015</v>
      </c>
      <c r="J465" s="5">
        <f t="shared" ca="1" si="54"/>
        <v>1272</v>
      </c>
      <c r="K465" t="str">
        <f t="shared" ca="1" si="55"/>
        <v>100 &lt; x &lt;= 1500</v>
      </c>
      <c r="P465">
        <v>1344</v>
      </c>
    </row>
    <row r="466" spans="1:16" x14ac:dyDescent="0.35">
      <c r="A466" t="s">
        <v>25</v>
      </c>
      <c r="B466" t="s">
        <v>1424</v>
      </c>
      <c r="C466" s="2" t="s">
        <v>1425</v>
      </c>
      <c r="D466" t="str">
        <f t="shared" si="49"/>
        <v>2014-07-21</v>
      </c>
      <c r="E466" s="2" t="s">
        <v>3451</v>
      </c>
      <c r="F466" t="str">
        <f t="shared" si="50"/>
        <v>2014</v>
      </c>
      <c r="G466" t="str">
        <f t="shared" si="51"/>
        <v>07</v>
      </c>
      <c r="H466" t="str">
        <f t="shared" si="52"/>
        <v>21</v>
      </c>
      <c r="I466" s="2" t="str">
        <f t="shared" si="53"/>
        <v>21/07/2014</v>
      </c>
      <c r="J466" s="5">
        <f t="shared" ca="1" si="54"/>
        <v>1470</v>
      </c>
      <c r="K466" t="str">
        <f t="shared" ca="1" si="55"/>
        <v>100 &lt; x &lt;= 1500</v>
      </c>
      <c r="P466">
        <v>1345</v>
      </c>
    </row>
    <row r="467" spans="1:16" x14ac:dyDescent="0.35">
      <c r="A467" t="s">
        <v>58</v>
      </c>
      <c r="B467" t="s">
        <v>1427</v>
      </c>
      <c r="C467" s="2" t="s">
        <v>1428</v>
      </c>
      <c r="D467" t="str">
        <f t="shared" si="49"/>
        <v>2012-11-19</v>
      </c>
      <c r="E467" s="2" t="s">
        <v>3452</v>
      </c>
      <c r="F467" t="str">
        <f t="shared" si="50"/>
        <v>2012</v>
      </c>
      <c r="G467" t="str">
        <f t="shared" si="51"/>
        <v>11</v>
      </c>
      <c r="H467" t="str">
        <f t="shared" si="52"/>
        <v>19</v>
      </c>
      <c r="I467" s="2" t="str">
        <f t="shared" si="53"/>
        <v>19/11/2012</v>
      </c>
      <c r="J467" s="5">
        <f t="shared" ca="1" si="54"/>
        <v>1905</v>
      </c>
      <c r="K467" t="str">
        <f t="shared" ca="1" si="55"/>
        <v>1500 &lt; x &lt;= 2000</v>
      </c>
      <c r="P467">
        <v>1346</v>
      </c>
    </row>
    <row r="468" spans="1:16" x14ac:dyDescent="0.35">
      <c r="A468" t="s">
        <v>32</v>
      </c>
      <c r="B468" t="s">
        <v>1430</v>
      </c>
      <c r="C468" s="2" t="s">
        <v>1431</v>
      </c>
      <c r="D468" t="str">
        <f t="shared" si="49"/>
        <v>2017-05-30</v>
      </c>
      <c r="E468" s="2" t="s">
        <v>3453</v>
      </c>
      <c r="F468" t="str">
        <f t="shared" si="50"/>
        <v>2017</v>
      </c>
      <c r="G468" t="str">
        <f t="shared" si="51"/>
        <v>05</v>
      </c>
      <c r="H468" t="str">
        <f t="shared" si="52"/>
        <v>30</v>
      </c>
      <c r="I468" s="2" t="str">
        <f t="shared" si="53"/>
        <v>30/05/2017</v>
      </c>
      <c r="J468" s="5">
        <f t="shared" ca="1" si="54"/>
        <v>724</v>
      </c>
      <c r="K468" t="str">
        <f t="shared" ca="1" si="55"/>
        <v>500 &lt; x &lt;= 1000</v>
      </c>
      <c r="P468">
        <v>1350</v>
      </c>
    </row>
    <row r="469" spans="1:16" x14ac:dyDescent="0.35">
      <c r="A469" t="s">
        <v>11</v>
      </c>
      <c r="B469" t="s">
        <v>1433</v>
      </c>
      <c r="C469" s="2" t="s">
        <v>1434</v>
      </c>
      <c r="D469" t="str">
        <f t="shared" si="49"/>
        <v>2016-03-08</v>
      </c>
      <c r="E469" s="2" t="s">
        <v>3454</v>
      </c>
      <c r="F469" t="str">
        <f t="shared" si="50"/>
        <v>2016</v>
      </c>
      <c r="G469" t="str">
        <f t="shared" si="51"/>
        <v>03</v>
      </c>
      <c r="H469" t="str">
        <f t="shared" si="52"/>
        <v>08</v>
      </c>
      <c r="I469" s="2" t="str">
        <f t="shared" si="53"/>
        <v>08/03/2016</v>
      </c>
      <c r="J469" s="5">
        <f t="shared" ca="1" si="54"/>
        <v>1044</v>
      </c>
      <c r="K469" t="str">
        <f t="shared" ca="1" si="55"/>
        <v>100 &lt; x &lt;= 1500</v>
      </c>
      <c r="P469">
        <v>1351</v>
      </c>
    </row>
    <row r="470" spans="1:16" x14ac:dyDescent="0.35">
      <c r="A470" t="s">
        <v>106</v>
      </c>
      <c r="B470" t="s">
        <v>1436</v>
      </c>
      <c r="C470" s="2" t="s">
        <v>1437</v>
      </c>
      <c r="D470" t="str">
        <f t="shared" si="49"/>
        <v>2018-05-13</v>
      </c>
      <c r="E470" s="2" t="s">
        <v>3455</v>
      </c>
      <c r="F470" t="str">
        <f t="shared" si="50"/>
        <v>2018</v>
      </c>
      <c r="G470" t="str">
        <f t="shared" si="51"/>
        <v>05</v>
      </c>
      <c r="H470" t="str">
        <f t="shared" si="52"/>
        <v>13</v>
      </c>
      <c r="I470" s="2" t="str">
        <f t="shared" si="53"/>
        <v>13/05/2018</v>
      </c>
      <c r="J470" s="5">
        <f t="shared" ca="1" si="54"/>
        <v>475</v>
      </c>
      <c r="K470" t="str">
        <f t="shared" ca="1" si="55"/>
        <v>x &lt;= 500</v>
      </c>
      <c r="P470">
        <v>1351</v>
      </c>
    </row>
    <row r="471" spans="1:16" x14ac:dyDescent="0.35">
      <c r="A471" t="s">
        <v>537</v>
      </c>
      <c r="B471" t="s">
        <v>1439</v>
      </c>
      <c r="C471" s="2" t="s">
        <v>1440</v>
      </c>
      <c r="D471" t="str">
        <f t="shared" si="49"/>
        <v>2012-02-13</v>
      </c>
      <c r="E471" s="2" t="s">
        <v>3191</v>
      </c>
      <c r="F471" t="str">
        <f t="shared" si="50"/>
        <v>2012</v>
      </c>
      <c r="G471" t="str">
        <f t="shared" si="51"/>
        <v>02</v>
      </c>
      <c r="H471" t="str">
        <f t="shared" si="52"/>
        <v>13</v>
      </c>
      <c r="I471" s="2" t="str">
        <f t="shared" si="53"/>
        <v>13/02/2012</v>
      </c>
      <c r="J471" s="5">
        <f t="shared" ca="1" si="54"/>
        <v>2105</v>
      </c>
      <c r="K471" t="str">
        <f t="shared" ca="1" si="55"/>
        <v>2000 &lt; x &lt;= 2500</v>
      </c>
      <c r="P471">
        <v>1356</v>
      </c>
    </row>
    <row r="472" spans="1:16" x14ac:dyDescent="0.35">
      <c r="A472" t="s">
        <v>106</v>
      </c>
      <c r="B472" t="s">
        <v>1442</v>
      </c>
      <c r="C472" s="2" t="s">
        <v>1443</v>
      </c>
      <c r="D472" t="str">
        <f t="shared" si="49"/>
        <v>2009-12-05</v>
      </c>
      <c r="E472" s="2" t="s">
        <v>3456</v>
      </c>
      <c r="F472" t="str">
        <f t="shared" si="50"/>
        <v>2009</v>
      </c>
      <c r="G472" t="str">
        <f t="shared" si="51"/>
        <v>12</v>
      </c>
      <c r="H472" t="str">
        <f t="shared" si="52"/>
        <v>05</v>
      </c>
      <c r="I472" s="2" t="str">
        <f t="shared" si="53"/>
        <v>05/12/2009</v>
      </c>
      <c r="J472" s="5">
        <f t="shared" ca="1" si="54"/>
        <v>2675</v>
      </c>
      <c r="K472" t="str">
        <f t="shared" ca="1" si="55"/>
        <v>2500 &lt; x &lt;= 3000</v>
      </c>
      <c r="P472">
        <v>1358</v>
      </c>
    </row>
    <row r="473" spans="1:16" x14ac:dyDescent="0.35">
      <c r="A473" t="s">
        <v>492</v>
      </c>
      <c r="B473" t="s">
        <v>1445</v>
      </c>
      <c r="C473" s="2" t="s">
        <v>1446</v>
      </c>
      <c r="D473" t="str">
        <f t="shared" si="49"/>
        <v>2016-10-06</v>
      </c>
      <c r="E473" s="2" t="s">
        <v>3226</v>
      </c>
      <c r="F473" t="str">
        <f t="shared" si="50"/>
        <v>2016</v>
      </c>
      <c r="G473" t="str">
        <f t="shared" si="51"/>
        <v>10</v>
      </c>
      <c r="H473" t="str">
        <f t="shared" si="52"/>
        <v>06</v>
      </c>
      <c r="I473" s="2" t="str">
        <f t="shared" si="53"/>
        <v>06/10/2016</v>
      </c>
      <c r="J473" s="5">
        <f t="shared" ca="1" si="54"/>
        <v>892</v>
      </c>
      <c r="K473" t="str">
        <f t="shared" ca="1" si="55"/>
        <v>500 &lt; x &lt;= 1000</v>
      </c>
      <c r="P473">
        <v>1358</v>
      </c>
    </row>
    <row r="474" spans="1:16" x14ac:dyDescent="0.35">
      <c r="A474" t="s">
        <v>11</v>
      </c>
      <c r="B474" t="s">
        <v>1448</v>
      </c>
      <c r="C474" s="2" t="s">
        <v>1449</v>
      </c>
      <c r="D474" t="str">
        <f t="shared" si="49"/>
        <v>2016-06-07</v>
      </c>
      <c r="E474" s="2" t="s">
        <v>3457</v>
      </c>
      <c r="F474" t="str">
        <f t="shared" si="50"/>
        <v>2016</v>
      </c>
      <c r="G474" t="str">
        <f t="shared" si="51"/>
        <v>06</v>
      </c>
      <c r="H474" t="str">
        <f t="shared" si="52"/>
        <v>07</v>
      </c>
      <c r="I474" s="2" t="str">
        <f t="shared" si="53"/>
        <v>07/06/2016</v>
      </c>
      <c r="J474" s="5">
        <f t="shared" ca="1" si="54"/>
        <v>979</v>
      </c>
      <c r="K474" t="str">
        <f t="shared" ca="1" si="55"/>
        <v>500 &lt; x &lt;= 1000</v>
      </c>
      <c r="P474">
        <v>1362</v>
      </c>
    </row>
    <row r="475" spans="1:16" x14ac:dyDescent="0.35">
      <c r="A475" t="s">
        <v>11</v>
      </c>
      <c r="B475" t="s">
        <v>1451</v>
      </c>
      <c r="C475" s="2" t="s">
        <v>1452</v>
      </c>
      <c r="D475" t="str">
        <f t="shared" si="49"/>
        <v>2011-03-07</v>
      </c>
      <c r="E475" s="2" t="s">
        <v>3458</v>
      </c>
      <c r="F475" t="str">
        <f t="shared" si="50"/>
        <v>2011</v>
      </c>
      <c r="G475" t="str">
        <f t="shared" si="51"/>
        <v>03</v>
      </c>
      <c r="H475" t="str">
        <f t="shared" si="52"/>
        <v>07</v>
      </c>
      <c r="I475" s="2" t="str">
        <f t="shared" si="53"/>
        <v>07/03/2011</v>
      </c>
      <c r="J475" s="5">
        <f t="shared" ca="1" si="54"/>
        <v>2350</v>
      </c>
      <c r="K475" t="str">
        <f t="shared" ca="1" si="55"/>
        <v>2000 &lt; x &lt;= 2500</v>
      </c>
      <c r="P475">
        <v>1370</v>
      </c>
    </row>
    <row r="476" spans="1:16" x14ac:dyDescent="0.35">
      <c r="A476" t="s">
        <v>214</v>
      </c>
      <c r="B476" t="s">
        <v>1454</v>
      </c>
      <c r="C476" s="2" t="s">
        <v>1455</v>
      </c>
      <c r="D476" t="str">
        <f t="shared" si="49"/>
        <v>2017-12-10</v>
      </c>
      <c r="E476" s="2" t="s">
        <v>3459</v>
      </c>
      <c r="F476" t="str">
        <f t="shared" si="50"/>
        <v>2017</v>
      </c>
      <c r="G476" t="str">
        <f t="shared" si="51"/>
        <v>12</v>
      </c>
      <c r="H476" t="str">
        <f t="shared" si="52"/>
        <v>10</v>
      </c>
      <c r="I476" s="2" t="str">
        <f t="shared" si="53"/>
        <v>10/12/2017</v>
      </c>
      <c r="J476" s="5">
        <f t="shared" ca="1" si="54"/>
        <v>585</v>
      </c>
      <c r="K476" t="str">
        <f t="shared" ca="1" si="55"/>
        <v>500 &lt; x &lt;= 1000</v>
      </c>
      <c r="P476">
        <v>1371</v>
      </c>
    </row>
    <row r="477" spans="1:16" x14ac:dyDescent="0.35">
      <c r="A477" t="s">
        <v>11</v>
      </c>
      <c r="B477" t="s">
        <v>1457</v>
      </c>
      <c r="C477" s="2" t="s">
        <v>1458</v>
      </c>
      <c r="D477" t="str">
        <f t="shared" si="49"/>
        <v>2010-06-23</v>
      </c>
      <c r="E477" s="2" t="s">
        <v>3460</v>
      </c>
      <c r="F477" t="str">
        <f t="shared" si="50"/>
        <v>2010</v>
      </c>
      <c r="G477" t="str">
        <f t="shared" si="51"/>
        <v>06</v>
      </c>
      <c r="H477" t="str">
        <f t="shared" si="52"/>
        <v>23</v>
      </c>
      <c r="I477" s="2" t="str">
        <f t="shared" si="53"/>
        <v>23/06/2010</v>
      </c>
      <c r="J477" s="5">
        <f t="shared" ca="1" si="54"/>
        <v>2533</v>
      </c>
      <c r="K477" t="str">
        <f t="shared" ca="1" si="55"/>
        <v>2500 &lt; x &lt;= 3000</v>
      </c>
      <c r="P477">
        <v>1374</v>
      </c>
    </row>
    <row r="478" spans="1:16" x14ac:dyDescent="0.35">
      <c r="A478" t="s">
        <v>106</v>
      </c>
      <c r="B478" t="s">
        <v>1460</v>
      </c>
      <c r="C478" s="2" t="s">
        <v>1461</v>
      </c>
      <c r="D478" t="str">
        <f t="shared" si="49"/>
        <v>2014-03-16</v>
      </c>
      <c r="E478" s="2" t="s">
        <v>3461</v>
      </c>
      <c r="F478" t="str">
        <f t="shared" si="50"/>
        <v>2014</v>
      </c>
      <c r="G478" t="str">
        <f t="shared" si="51"/>
        <v>03</v>
      </c>
      <c r="H478" t="str">
        <f t="shared" si="52"/>
        <v>16</v>
      </c>
      <c r="I478" s="2" t="str">
        <f t="shared" si="53"/>
        <v>16/03/2014</v>
      </c>
      <c r="J478" s="5">
        <f t="shared" ca="1" si="54"/>
        <v>1560</v>
      </c>
      <c r="K478" t="str">
        <f t="shared" ca="1" si="55"/>
        <v>1500 &lt; x &lt;= 2000</v>
      </c>
      <c r="P478">
        <v>1375</v>
      </c>
    </row>
    <row r="479" spans="1:16" x14ac:dyDescent="0.35">
      <c r="A479" t="s">
        <v>11</v>
      </c>
      <c r="B479" t="s">
        <v>1463</v>
      </c>
      <c r="C479" s="2" t="s">
        <v>1464</v>
      </c>
      <c r="D479" t="str">
        <f t="shared" si="49"/>
        <v>2015-07-11</v>
      </c>
      <c r="E479" s="2" t="s">
        <v>3462</v>
      </c>
      <c r="F479" t="str">
        <f t="shared" si="50"/>
        <v>2015</v>
      </c>
      <c r="G479" t="str">
        <f t="shared" si="51"/>
        <v>07</v>
      </c>
      <c r="H479" t="str">
        <f t="shared" si="52"/>
        <v>11</v>
      </c>
      <c r="I479" s="2" t="str">
        <f t="shared" si="53"/>
        <v>11/07/2015</v>
      </c>
      <c r="J479" s="5">
        <f t="shared" ca="1" si="54"/>
        <v>1215</v>
      </c>
      <c r="K479" t="str">
        <f t="shared" ca="1" si="55"/>
        <v>100 &lt; x &lt;= 1500</v>
      </c>
      <c r="P479">
        <v>1375</v>
      </c>
    </row>
    <row r="480" spans="1:16" x14ac:dyDescent="0.35">
      <c r="A480" t="s">
        <v>11</v>
      </c>
      <c r="B480" t="s">
        <v>1466</v>
      </c>
      <c r="C480" s="2" t="s">
        <v>1467</v>
      </c>
      <c r="D480" t="str">
        <f t="shared" si="49"/>
        <v>2013-09-07</v>
      </c>
      <c r="E480" s="2" t="s">
        <v>3463</v>
      </c>
      <c r="F480" t="str">
        <f t="shared" si="50"/>
        <v>2013</v>
      </c>
      <c r="G480" t="str">
        <f t="shared" si="51"/>
        <v>09</v>
      </c>
      <c r="H480" t="str">
        <f t="shared" si="52"/>
        <v>07</v>
      </c>
      <c r="I480" s="2" t="str">
        <f t="shared" si="53"/>
        <v>07/09/2013</v>
      </c>
      <c r="J480" s="5">
        <f t="shared" ca="1" si="54"/>
        <v>1695</v>
      </c>
      <c r="K480" t="str">
        <f t="shared" ca="1" si="55"/>
        <v>1500 &lt; x &lt;= 2000</v>
      </c>
      <c r="P480">
        <v>1378</v>
      </c>
    </row>
    <row r="481" spans="1:16" x14ac:dyDescent="0.35">
      <c r="A481" t="s">
        <v>294</v>
      </c>
      <c r="B481" t="s">
        <v>1469</v>
      </c>
      <c r="C481" s="2" t="s">
        <v>1470</v>
      </c>
      <c r="D481" t="str">
        <f t="shared" si="49"/>
        <v>2013-03-10</v>
      </c>
      <c r="E481" s="2" t="s">
        <v>3242</v>
      </c>
      <c r="F481" t="str">
        <f t="shared" si="50"/>
        <v>2013</v>
      </c>
      <c r="G481" t="str">
        <f t="shared" si="51"/>
        <v>03</v>
      </c>
      <c r="H481" t="str">
        <f t="shared" si="52"/>
        <v>10</v>
      </c>
      <c r="I481" s="2" t="str">
        <f t="shared" si="53"/>
        <v>10/03/2013</v>
      </c>
      <c r="J481" s="5">
        <f t="shared" ca="1" si="54"/>
        <v>1825</v>
      </c>
      <c r="K481" t="str">
        <f t="shared" ca="1" si="55"/>
        <v>1500 &lt; x &lt;= 2000</v>
      </c>
      <c r="P481">
        <v>1382</v>
      </c>
    </row>
    <row r="482" spans="1:16" x14ac:dyDescent="0.35">
      <c r="A482" t="s">
        <v>11</v>
      </c>
      <c r="B482" t="s">
        <v>1472</v>
      </c>
      <c r="C482" s="2" t="s">
        <v>1473</v>
      </c>
      <c r="D482" t="str">
        <f t="shared" si="49"/>
        <v>2015-11-21</v>
      </c>
      <c r="E482" s="2" t="s">
        <v>3136</v>
      </c>
      <c r="F482" t="str">
        <f t="shared" si="50"/>
        <v>2015</v>
      </c>
      <c r="G482" t="str">
        <f t="shared" si="51"/>
        <v>11</v>
      </c>
      <c r="H482" t="str">
        <f t="shared" si="52"/>
        <v>21</v>
      </c>
      <c r="I482" s="2" t="str">
        <f t="shared" si="53"/>
        <v>21/11/2015</v>
      </c>
      <c r="J482" s="5">
        <f t="shared" ca="1" si="54"/>
        <v>1120</v>
      </c>
      <c r="K482" t="str">
        <f t="shared" ca="1" si="55"/>
        <v>100 &lt; x &lt;= 1500</v>
      </c>
      <c r="P482">
        <v>1384</v>
      </c>
    </row>
    <row r="483" spans="1:16" x14ac:dyDescent="0.35">
      <c r="A483" t="s">
        <v>32</v>
      </c>
      <c r="B483" t="s">
        <v>1475</v>
      </c>
      <c r="C483" s="2" t="s">
        <v>1476</v>
      </c>
      <c r="D483" t="str">
        <f t="shared" si="49"/>
        <v>2016-01-22</v>
      </c>
      <c r="E483" s="2" t="s">
        <v>3464</v>
      </c>
      <c r="F483" t="str">
        <f t="shared" si="50"/>
        <v>2016</v>
      </c>
      <c r="G483" t="str">
        <f t="shared" si="51"/>
        <v>01</v>
      </c>
      <c r="H483" t="str">
        <f t="shared" si="52"/>
        <v>22</v>
      </c>
      <c r="I483" s="2" t="str">
        <f t="shared" si="53"/>
        <v>22/01/2016</v>
      </c>
      <c r="J483" s="5">
        <f t="shared" ca="1" si="54"/>
        <v>1076</v>
      </c>
      <c r="K483" t="str">
        <f t="shared" ca="1" si="55"/>
        <v>100 &lt; x &lt;= 1500</v>
      </c>
      <c r="P483">
        <v>1384</v>
      </c>
    </row>
    <row r="484" spans="1:16" x14ac:dyDescent="0.35">
      <c r="A484" t="s">
        <v>90</v>
      </c>
      <c r="B484" t="s">
        <v>1478</v>
      </c>
      <c r="C484" s="2" t="s">
        <v>1479</v>
      </c>
      <c r="D484" t="str">
        <f t="shared" si="49"/>
        <v>2016-02-16</v>
      </c>
      <c r="E484" s="2" t="s">
        <v>3465</v>
      </c>
      <c r="F484" t="str">
        <f t="shared" si="50"/>
        <v>2016</v>
      </c>
      <c r="G484" t="str">
        <f t="shared" si="51"/>
        <v>02</v>
      </c>
      <c r="H484" t="str">
        <f t="shared" si="52"/>
        <v>16</v>
      </c>
      <c r="I484" s="2" t="str">
        <f t="shared" si="53"/>
        <v>16/02/2016</v>
      </c>
      <c r="J484" s="5">
        <f t="shared" ca="1" si="54"/>
        <v>1059</v>
      </c>
      <c r="K484" t="str">
        <f t="shared" ca="1" si="55"/>
        <v>100 &lt; x &lt;= 1500</v>
      </c>
      <c r="P484">
        <v>1385</v>
      </c>
    </row>
    <row r="485" spans="1:16" x14ac:dyDescent="0.35">
      <c r="A485" t="s">
        <v>162</v>
      </c>
      <c r="B485" t="s">
        <v>1481</v>
      </c>
      <c r="C485" s="2" t="s">
        <v>1482</v>
      </c>
      <c r="D485" t="str">
        <f t="shared" si="49"/>
        <v>2011-02-28</v>
      </c>
      <c r="E485" s="2" t="s">
        <v>3466</v>
      </c>
      <c r="F485" t="str">
        <f t="shared" si="50"/>
        <v>2011</v>
      </c>
      <c r="G485" t="str">
        <f t="shared" si="51"/>
        <v>02</v>
      </c>
      <c r="H485" t="str">
        <f t="shared" si="52"/>
        <v>28</v>
      </c>
      <c r="I485" s="2" t="str">
        <f t="shared" si="53"/>
        <v>28/02/2011</v>
      </c>
      <c r="J485" s="5">
        <f t="shared" ca="1" si="54"/>
        <v>2355</v>
      </c>
      <c r="K485" t="str">
        <f t="shared" ca="1" si="55"/>
        <v>2000 &lt; x &lt;= 2500</v>
      </c>
      <c r="P485">
        <v>1385</v>
      </c>
    </row>
    <row r="486" spans="1:16" x14ac:dyDescent="0.35">
      <c r="A486" t="s">
        <v>32</v>
      </c>
      <c r="B486" t="s">
        <v>1484</v>
      </c>
      <c r="C486" s="2" t="s">
        <v>1485</v>
      </c>
      <c r="D486" t="str">
        <f t="shared" si="49"/>
        <v>2016-06-08</v>
      </c>
      <c r="E486" s="2" t="s">
        <v>3467</v>
      </c>
      <c r="F486" t="str">
        <f t="shared" si="50"/>
        <v>2016</v>
      </c>
      <c r="G486" t="str">
        <f t="shared" si="51"/>
        <v>06</v>
      </c>
      <c r="H486" t="str">
        <f t="shared" si="52"/>
        <v>08</v>
      </c>
      <c r="I486" s="2" t="str">
        <f t="shared" si="53"/>
        <v>08/06/2016</v>
      </c>
      <c r="J486" s="5">
        <f t="shared" ca="1" si="54"/>
        <v>978</v>
      </c>
      <c r="K486" t="str">
        <f t="shared" ca="1" si="55"/>
        <v>500 &lt; x &lt;= 1000</v>
      </c>
      <c r="P486">
        <v>1388</v>
      </c>
    </row>
    <row r="487" spans="1:16" x14ac:dyDescent="0.35">
      <c r="A487" t="s">
        <v>80</v>
      </c>
      <c r="B487" t="s">
        <v>1487</v>
      </c>
      <c r="C487" s="2" t="s">
        <v>1488</v>
      </c>
      <c r="D487" t="str">
        <f t="shared" si="49"/>
        <v>2009-09-09</v>
      </c>
      <c r="E487" s="2" t="s">
        <v>3468</v>
      </c>
      <c r="F487" t="str">
        <f t="shared" si="50"/>
        <v>2009</v>
      </c>
      <c r="G487" t="str">
        <f t="shared" si="51"/>
        <v>09</v>
      </c>
      <c r="H487" t="str">
        <f t="shared" si="52"/>
        <v>09</v>
      </c>
      <c r="I487" s="2" t="str">
        <f t="shared" si="53"/>
        <v>09/09/2009</v>
      </c>
      <c r="J487" s="5">
        <f t="shared" ca="1" si="54"/>
        <v>2738</v>
      </c>
      <c r="K487" t="str">
        <f t="shared" ca="1" si="55"/>
        <v>2500 &lt; x &lt;= 3000</v>
      </c>
      <c r="P487">
        <v>1389</v>
      </c>
    </row>
    <row r="488" spans="1:16" x14ac:dyDescent="0.35">
      <c r="A488" t="s">
        <v>1492</v>
      </c>
      <c r="B488" t="s">
        <v>1490</v>
      </c>
      <c r="C488" s="2" t="s">
        <v>1491</v>
      </c>
      <c r="D488" t="str">
        <f t="shared" si="49"/>
        <v>2012-11-17</v>
      </c>
      <c r="E488" s="2" t="s">
        <v>3469</v>
      </c>
      <c r="F488" t="str">
        <f t="shared" si="50"/>
        <v>2012</v>
      </c>
      <c r="G488" t="str">
        <f t="shared" si="51"/>
        <v>11</v>
      </c>
      <c r="H488" t="str">
        <f t="shared" si="52"/>
        <v>17</v>
      </c>
      <c r="I488" s="2" t="str">
        <f t="shared" si="53"/>
        <v>17/11/2012</v>
      </c>
      <c r="J488" s="5">
        <f t="shared" ca="1" si="54"/>
        <v>1905</v>
      </c>
      <c r="K488" t="str">
        <f t="shared" ca="1" si="55"/>
        <v>1500 &lt; x &lt;= 2000</v>
      </c>
      <c r="P488">
        <v>1391</v>
      </c>
    </row>
    <row r="489" spans="1:16" x14ac:dyDescent="0.35">
      <c r="A489" t="s">
        <v>80</v>
      </c>
      <c r="B489" t="s">
        <v>1493</v>
      </c>
      <c r="C489" s="2" t="s">
        <v>1494</v>
      </c>
      <c r="D489" t="str">
        <f t="shared" si="49"/>
        <v>2013-12-09</v>
      </c>
      <c r="E489" s="2" t="s">
        <v>3470</v>
      </c>
      <c r="F489" t="str">
        <f t="shared" si="50"/>
        <v>2013</v>
      </c>
      <c r="G489" t="str">
        <f t="shared" si="51"/>
        <v>12</v>
      </c>
      <c r="H489" t="str">
        <f t="shared" si="52"/>
        <v>09</v>
      </c>
      <c r="I489" s="2" t="str">
        <f t="shared" si="53"/>
        <v>09/12/2013</v>
      </c>
      <c r="J489" s="5">
        <f t="shared" ca="1" si="54"/>
        <v>1630</v>
      </c>
      <c r="K489" t="str">
        <f t="shared" ca="1" si="55"/>
        <v>1500 &lt; x &lt;= 2000</v>
      </c>
      <c r="P489">
        <v>1392</v>
      </c>
    </row>
    <row r="490" spans="1:16" x14ac:dyDescent="0.35">
      <c r="A490" t="s">
        <v>58</v>
      </c>
      <c r="B490" t="s">
        <v>1496</v>
      </c>
      <c r="C490" s="2" t="s">
        <v>1497</v>
      </c>
      <c r="D490" t="str">
        <f t="shared" si="49"/>
        <v>2014-08-19</v>
      </c>
      <c r="E490" s="2" t="s">
        <v>3041</v>
      </c>
      <c r="F490" t="str">
        <f t="shared" si="50"/>
        <v>2014</v>
      </c>
      <c r="G490" t="str">
        <f t="shared" si="51"/>
        <v>08</v>
      </c>
      <c r="H490" t="str">
        <f t="shared" si="52"/>
        <v>19</v>
      </c>
      <c r="I490" s="2" t="str">
        <f t="shared" si="53"/>
        <v>19/08/2014</v>
      </c>
      <c r="J490" s="5">
        <f t="shared" ca="1" si="54"/>
        <v>1449</v>
      </c>
      <c r="K490" t="str">
        <f t="shared" ca="1" si="55"/>
        <v>100 &lt; x &lt;= 1500</v>
      </c>
      <c r="P490">
        <v>1395</v>
      </c>
    </row>
    <row r="491" spans="1:16" x14ac:dyDescent="0.35">
      <c r="A491" t="s">
        <v>73</v>
      </c>
      <c r="B491" t="s">
        <v>1499</v>
      </c>
      <c r="C491" s="2" t="s">
        <v>1500</v>
      </c>
      <c r="D491" t="str">
        <f t="shared" si="49"/>
        <v>2013-12-14</v>
      </c>
      <c r="E491" s="2" t="s">
        <v>3471</v>
      </c>
      <c r="F491" t="str">
        <f t="shared" si="50"/>
        <v>2013</v>
      </c>
      <c r="G491" t="str">
        <f t="shared" si="51"/>
        <v>12</v>
      </c>
      <c r="H491" t="str">
        <f t="shared" si="52"/>
        <v>14</v>
      </c>
      <c r="I491" s="2" t="str">
        <f t="shared" si="53"/>
        <v>14/12/2013</v>
      </c>
      <c r="J491" s="5">
        <f t="shared" ca="1" si="54"/>
        <v>1625</v>
      </c>
      <c r="K491" t="str">
        <f t="shared" ca="1" si="55"/>
        <v>1500 &lt; x &lt;= 2000</v>
      </c>
      <c r="P491">
        <v>1395</v>
      </c>
    </row>
    <row r="492" spans="1:16" x14ac:dyDescent="0.35">
      <c r="A492" t="s">
        <v>25</v>
      </c>
      <c r="B492" t="s">
        <v>1502</v>
      </c>
      <c r="C492" s="2" t="s">
        <v>1503</v>
      </c>
      <c r="D492" t="str">
        <f t="shared" si="49"/>
        <v>2010-11-27</v>
      </c>
      <c r="E492" s="2" t="s">
        <v>3472</v>
      </c>
      <c r="F492" t="str">
        <f t="shared" si="50"/>
        <v>2010</v>
      </c>
      <c r="G492" t="str">
        <f t="shared" si="51"/>
        <v>11</v>
      </c>
      <c r="H492" t="str">
        <f t="shared" si="52"/>
        <v>27</v>
      </c>
      <c r="I492" s="2" t="str">
        <f t="shared" si="53"/>
        <v>27/11/2010</v>
      </c>
      <c r="J492" s="5">
        <f t="shared" ca="1" si="54"/>
        <v>2420</v>
      </c>
      <c r="K492" t="str">
        <f t="shared" ca="1" si="55"/>
        <v>2000 &lt; x &lt;= 2500</v>
      </c>
      <c r="P492">
        <v>1399</v>
      </c>
    </row>
    <row r="493" spans="1:16" x14ac:dyDescent="0.35">
      <c r="A493" t="s">
        <v>294</v>
      </c>
      <c r="B493" t="s">
        <v>1505</v>
      </c>
      <c r="C493" s="2" t="s">
        <v>1506</v>
      </c>
      <c r="D493" t="str">
        <f t="shared" si="49"/>
        <v>2015-05-15</v>
      </c>
      <c r="E493" s="2" t="s">
        <v>3473</v>
      </c>
      <c r="F493" t="str">
        <f t="shared" si="50"/>
        <v>2015</v>
      </c>
      <c r="G493" t="str">
        <f t="shared" si="51"/>
        <v>05</v>
      </c>
      <c r="H493" t="str">
        <f t="shared" si="52"/>
        <v>15</v>
      </c>
      <c r="I493" s="2" t="str">
        <f t="shared" si="53"/>
        <v>15/05/2015</v>
      </c>
      <c r="J493" s="5">
        <f t="shared" ca="1" si="54"/>
        <v>1256</v>
      </c>
      <c r="K493" t="str">
        <f t="shared" ca="1" si="55"/>
        <v>100 &lt; x &lt;= 1500</v>
      </c>
      <c r="P493">
        <v>1405</v>
      </c>
    </row>
    <row r="494" spans="1:16" x14ac:dyDescent="0.35">
      <c r="A494" t="s">
        <v>42</v>
      </c>
      <c r="B494" t="s">
        <v>1508</v>
      </c>
      <c r="C494" s="2" t="s">
        <v>1509</v>
      </c>
      <c r="D494" t="str">
        <f t="shared" si="49"/>
        <v>2013-06-08</v>
      </c>
      <c r="E494" s="2" t="s">
        <v>3474</v>
      </c>
      <c r="F494" t="str">
        <f t="shared" si="50"/>
        <v>2013</v>
      </c>
      <c r="G494" t="str">
        <f t="shared" si="51"/>
        <v>06</v>
      </c>
      <c r="H494" t="str">
        <f t="shared" si="52"/>
        <v>08</v>
      </c>
      <c r="I494" s="2" t="str">
        <f t="shared" si="53"/>
        <v>08/06/2013</v>
      </c>
      <c r="J494" s="5">
        <f t="shared" ca="1" si="54"/>
        <v>1760</v>
      </c>
      <c r="K494" t="str">
        <f t="shared" ca="1" si="55"/>
        <v>1500 &lt; x &lt;= 2000</v>
      </c>
      <c r="P494">
        <v>1405</v>
      </c>
    </row>
    <row r="495" spans="1:16" x14ac:dyDescent="0.35">
      <c r="A495" t="s">
        <v>492</v>
      </c>
      <c r="B495" t="s">
        <v>1511</v>
      </c>
      <c r="C495" s="2" t="s">
        <v>1512</v>
      </c>
      <c r="D495" t="str">
        <f t="shared" si="49"/>
        <v>2014-07-10</v>
      </c>
      <c r="E495" s="2" t="s">
        <v>3161</v>
      </c>
      <c r="F495" t="str">
        <f t="shared" si="50"/>
        <v>2014</v>
      </c>
      <c r="G495" t="str">
        <f t="shared" si="51"/>
        <v>07</v>
      </c>
      <c r="H495" t="str">
        <f t="shared" si="52"/>
        <v>10</v>
      </c>
      <c r="I495" s="2" t="str">
        <f t="shared" si="53"/>
        <v>10/07/2014</v>
      </c>
      <c r="J495" s="5">
        <f t="shared" ca="1" si="54"/>
        <v>1477</v>
      </c>
      <c r="K495" t="str">
        <f t="shared" ca="1" si="55"/>
        <v>100 &lt; x &lt;= 1500</v>
      </c>
      <c r="P495">
        <v>1407</v>
      </c>
    </row>
    <row r="496" spans="1:16" x14ac:dyDescent="0.35">
      <c r="A496" t="s">
        <v>32</v>
      </c>
      <c r="B496" t="s">
        <v>1514</v>
      </c>
      <c r="C496" s="2" t="s">
        <v>1515</v>
      </c>
      <c r="D496" t="str">
        <f t="shared" si="49"/>
        <v>2014-07-29</v>
      </c>
      <c r="E496" s="2" t="s">
        <v>3292</v>
      </c>
      <c r="F496" t="str">
        <f t="shared" si="50"/>
        <v>2014</v>
      </c>
      <c r="G496" t="str">
        <f t="shared" si="51"/>
        <v>07</v>
      </c>
      <c r="H496" t="str">
        <f t="shared" si="52"/>
        <v>29</v>
      </c>
      <c r="I496" s="2" t="str">
        <f t="shared" si="53"/>
        <v>29/07/2014</v>
      </c>
      <c r="J496" s="5">
        <f t="shared" ca="1" si="54"/>
        <v>1464</v>
      </c>
      <c r="K496" t="str">
        <f t="shared" ca="1" si="55"/>
        <v>100 &lt; x &lt;= 1500</v>
      </c>
      <c r="P496">
        <v>1410</v>
      </c>
    </row>
    <row r="497" spans="1:16" x14ac:dyDescent="0.35">
      <c r="A497" t="s">
        <v>25</v>
      </c>
      <c r="B497" t="s">
        <v>1517</v>
      </c>
      <c r="C497" s="2" t="s">
        <v>1518</v>
      </c>
      <c r="D497" t="str">
        <f t="shared" si="49"/>
        <v>2011-02-12</v>
      </c>
      <c r="E497" s="2" t="s">
        <v>3475</v>
      </c>
      <c r="F497" t="str">
        <f t="shared" si="50"/>
        <v>2011</v>
      </c>
      <c r="G497" t="str">
        <f t="shared" si="51"/>
        <v>02</v>
      </c>
      <c r="H497" t="str">
        <f t="shared" si="52"/>
        <v>12</v>
      </c>
      <c r="I497" s="2" t="str">
        <f t="shared" si="53"/>
        <v>12/02/2011</v>
      </c>
      <c r="J497" s="5">
        <f t="shared" ca="1" si="54"/>
        <v>2365</v>
      </c>
      <c r="K497" t="str">
        <f t="shared" ca="1" si="55"/>
        <v>2000 &lt; x &lt;= 2500</v>
      </c>
      <c r="P497">
        <v>1410</v>
      </c>
    </row>
    <row r="498" spans="1:16" x14ac:dyDescent="0.35">
      <c r="A498" t="s">
        <v>11</v>
      </c>
      <c r="B498" t="s">
        <v>1520</v>
      </c>
      <c r="C498" s="2" t="s">
        <v>1521</v>
      </c>
      <c r="D498" t="str">
        <f t="shared" si="49"/>
        <v>2015-03-04</v>
      </c>
      <c r="E498" s="2" t="s">
        <v>3476</v>
      </c>
      <c r="F498" t="str">
        <f t="shared" si="50"/>
        <v>2015</v>
      </c>
      <c r="G498" t="str">
        <f t="shared" si="51"/>
        <v>03</v>
      </c>
      <c r="H498" t="str">
        <f t="shared" si="52"/>
        <v>04</v>
      </c>
      <c r="I498" s="2" t="str">
        <f t="shared" si="53"/>
        <v>04/03/2015</v>
      </c>
      <c r="J498" s="5">
        <f t="shared" ca="1" si="54"/>
        <v>1308</v>
      </c>
      <c r="K498" t="str">
        <f t="shared" ca="1" si="55"/>
        <v>100 &lt; x &lt;= 1500</v>
      </c>
      <c r="P498">
        <v>1411</v>
      </c>
    </row>
    <row r="499" spans="1:16" x14ac:dyDescent="0.35">
      <c r="A499" t="s">
        <v>73</v>
      </c>
      <c r="B499" t="s">
        <v>1522</v>
      </c>
      <c r="C499" s="2" t="s">
        <v>1523</v>
      </c>
      <c r="D499" t="str">
        <f t="shared" si="49"/>
        <v>2013-11-29</v>
      </c>
      <c r="E499" s="2" t="s">
        <v>3477</v>
      </c>
      <c r="F499" t="str">
        <f t="shared" si="50"/>
        <v>2013</v>
      </c>
      <c r="G499" t="str">
        <f t="shared" si="51"/>
        <v>11</v>
      </c>
      <c r="H499" t="str">
        <f t="shared" si="52"/>
        <v>29</v>
      </c>
      <c r="I499" s="2" t="str">
        <f t="shared" si="53"/>
        <v>29/11/2013</v>
      </c>
      <c r="J499" s="5">
        <f t="shared" ca="1" si="54"/>
        <v>1636</v>
      </c>
      <c r="K499" t="str">
        <f t="shared" ca="1" si="55"/>
        <v>1500 &lt; x &lt;= 2000</v>
      </c>
      <c r="P499">
        <v>1412</v>
      </c>
    </row>
    <row r="500" spans="1:16" x14ac:dyDescent="0.35">
      <c r="A500" t="s">
        <v>32</v>
      </c>
      <c r="B500" t="s">
        <v>1525</v>
      </c>
      <c r="C500" s="2" t="s">
        <v>1526</v>
      </c>
      <c r="D500" t="str">
        <f t="shared" si="49"/>
        <v>2019-03-27</v>
      </c>
      <c r="E500" s="2" t="s">
        <v>3478</v>
      </c>
      <c r="F500" t="str">
        <f t="shared" si="50"/>
        <v>2019</v>
      </c>
      <c r="G500" t="str">
        <f t="shared" si="51"/>
        <v>03</v>
      </c>
      <c r="H500" t="str">
        <f t="shared" si="52"/>
        <v>27</v>
      </c>
      <c r="I500" s="2" t="str">
        <f t="shared" si="53"/>
        <v>27/03/2019</v>
      </c>
      <c r="J500" s="5">
        <f t="shared" ca="1" si="54"/>
        <v>248</v>
      </c>
      <c r="K500" t="str">
        <f t="shared" ca="1" si="55"/>
        <v>x &lt;= 500</v>
      </c>
      <c r="P500">
        <v>1413</v>
      </c>
    </row>
    <row r="501" spans="1:16" x14ac:dyDescent="0.35">
      <c r="A501" t="s">
        <v>294</v>
      </c>
      <c r="B501" t="s">
        <v>1528</v>
      </c>
      <c r="C501" s="2" t="s">
        <v>1529</v>
      </c>
      <c r="D501" t="str">
        <f t="shared" si="49"/>
        <v>2014-04-07</v>
      </c>
      <c r="E501" s="2" t="s">
        <v>3479</v>
      </c>
      <c r="F501" t="str">
        <f t="shared" si="50"/>
        <v>2014</v>
      </c>
      <c r="G501" t="str">
        <f t="shared" si="51"/>
        <v>04</v>
      </c>
      <c r="H501" t="str">
        <f t="shared" si="52"/>
        <v>07</v>
      </c>
      <c r="I501" s="2" t="str">
        <f t="shared" si="53"/>
        <v>07/04/2014</v>
      </c>
      <c r="J501" s="5">
        <f t="shared" ca="1" si="54"/>
        <v>1545</v>
      </c>
      <c r="K501" t="str">
        <f t="shared" ca="1" si="55"/>
        <v>1500 &lt; x &lt;= 2000</v>
      </c>
      <c r="P501">
        <v>1415</v>
      </c>
    </row>
    <row r="502" spans="1:16" x14ac:dyDescent="0.35">
      <c r="A502" t="s">
        <v>11</v>
      </c>
      <c r="B502" t="s">
        <v>1531</v>
      </c>
      <c r="C502" s="2" t="s">
        <v>1532</v>
      </c>
      <c r="D502" t="str">
        <f t="shared" si="49"/>
        <v>2009-12-06</v>
      </c>
      <c r="E502" s="2" t="s">
        <v>3480</v>
      </c>
      <c r="F502" t="str">
        <f t="shared" si="50"/>
        <v>2009</v>
      </c>
      <c r="G502" t="str">
        <f t="shared" si="51"/>
        <v>12</v>
      </c>
      <c r="H502" t="str">
        <f t="shared" si="52"/>
        <v>06</v>
      </c>
      <c r="I502" s="2" t="str">
        <f t="shared" si="53"/>
        <v>06/12/2009</v>
      </c>
      <c r="J502" s="5">
        <f t="shared" ca="1" si="54"/>
        <v>2675</v>
      </c>
      <c r="K502" t="str">
        <f t="shared" ca="1" si="55"/>
        <v>2500 &lt; x &lt;= 3000</v>
      </c>
      <c r="P502">
        <v>1415</v>
      </c>
    </row>
    <row r="503" spans="1:16" x14ac:dyDescent="0.35">
      <c r="A503" t="s">
        <v>106</v>
      </c>
      <c r="B503" t="s">
        <v>1534</v>
      </c>
      <c r="C503" s="2" t="s">
        <v>1535</v>
      </c>
      <c r="D503" t="str">
        <f t="shared" si="49"/>
        <v>2013-11-04</v>
      </c>
      <c r="E503" s="2" t="s">
        <v>3047</v>
      </c>
      <c r="F503" t="str">
        <f t="shared" si="50"/>
        <v>2013</v>
      </c>
      <c r="G503" t="str">
        <f t="shared" si="51"/>
        <v>11</v>
      </c>
      <c r="H503" t="str">
        <f t="shared" si="52"/>
        <v>04</v>
      </c>
      <c r="I503" s="2" t="str">
        <f t="shared" si="53"/>
        <v>04/11/2013</v>
      </c>
      <c r="J503" s="5">
        <f t="shared" ca="1" si="54"/>
        <v>1655</v>
      </c>
      <c r="K503" t="str">
        <f t="shared" ca="1" si="55"/>
        <v>1500 &lt; x &lt;= 2000</v>
      </c>
      <c r="P503">
        <v>1419</v>
      </c>
    </row>
    <row r="504" spans="1:16" x14ac:dyDescent="0.35">
      <c r="A504" t="s">
        <v>11</v>
      </c>
      <c r="B504" t="s">
        <v>1537</v>
      </c>
      <c r="C504" s="2" t="s">
        <v>1538</v>
      </c>
      <c r="D504" t="str">
        <f t="shared" si="49"/>
        <v>2014-08-20</v>
      </c>
      <c r="E504" s="2" t="s">
        <v>3481</v>
      </c>
      <c r="F504" t="str">
        <f t="shared" si="50"/>
        <v>2014</v>
      </c>
      <c r="G504" t="str">
        <f t="shared" si="51"/>
        <v>08</v>
      </c>
      <c r="H504" t="str">
        <f t="shared" si="52"/>
        <v>20</v>
      </c>
      <c r="I504" s="2" t="str">
        <f t="shared" si="53"/>
        <v>20/08/2014</v>
      </c>
      <c r="J504" s="5">
        <f t="shared" ca="1" si="54"/>
        <v>1448</v>
      </c>
      <c r="K504" t="str">
        <f t="shared" ca="1" si="55"/>
        <v>100 &lt; x &lt;= 1500</v>
      </c>
      <c r="P504">
        <v>1420</v>
      </c>
    </row>
    <row r="505" spans="1:16" x14ac:dyDescent="0.35">
      <c r="A505" t="s">
        <v>11</v>
      </c>
      <c r="B505" t="s">
        <v>1540</v>
      </c>
      <c r="C505" s="2" t="s">
        <v>1541</v>
      </c>
      <c r="D505" t="str">
        <f t="shared" si="49"/>
        <v>2018-07-12</v>
      </c>
      <c r="E505" s="2" t="s">
        <v>3482</v>
      </c>
      <c r="F505" t="str">
        <f t="shared" si="50"/>
        <v>2018</v>
      </c>
      <c r="G505" t="str">
        <f t="shared" si="51"/>
        <v>07</v>
      </c>
      <c r="H505" t="str">
        <f t="shared" si="52"/>
        <v>12</v>
      </c>
      <c r="I505" s="2" t="str">
        <f t="shared" si="53"/>
        <v>12/07/2018</v>
      </c>
      <c r="J505" s="5">
        <f t="shared" ca="1" si="54"/>
        <v>432</v>
      </c>
      <c r="K505" t="str">
        <f t="shared" ca="1" si="55"/>
        <v>x &lt;= 500</v>
      </c>
      <c r="P505">
        <v>1420</v>
      </c>
    </row>
    <row r="506" spans="1:16" x14ac:dyDescent="0.35">
      <c r="A506" t="s">
        <v>106</v>
      </c>
      <c r="B506" t="s">
        <v>1543</v>
      </c>
      <c r="C506" s="2" t="s">
        <v>1544</v>
      </c>
      <c r="D506" t="str">
        <f t="shared" si="49"/>
        <v>2016-11-01</v>
      </c>
      <c r="E506" s="2" t="s">
        <v>3483</v>
      </c>
      <c r="F506" t="str">
        <f t="shared" si="50"/>
        <v>2016</v>
      </c>
      <c r="G506" t="str">
        <f t="shared" si="51"/>
        <v>11</v>
      </c>
      <c r="H506" t="str">
        <f t="shared" si="52"/>
        <v>01</v>
      </c>
      <c r="I506" s="2" t="str">
        <f t="shared" si="53"/>
        <v>01/11/2016</v>
      </c>
      <c r="J506" s="5">
        <f t="shared" ca="1" si="54"/>
        <v>874</v>
      </c>
      <c r="K506" t="str">
        <f t="shared" ca="1" si="55"/>
        <v>500 &lt; x &lt;= 1000</v>
      </c>
      <c r="P506">
        <v>1420</v>
      </c>
    </row>
    <row r="507" spans="1:16" x14ac:dyDescent="0.35">
      <c r="A507" t="s">
        <v>11</v>
      </c>
      <c r="B507" t="s">
        <v>1545</v>
      </c>
      <c r="C507" s="2" t="s">
        <v>1546</v>
      </c>
      <c r="D507" t="str">
        <f t="shared" si="49"/>
        <v>2015-11-10</v>
      </c>
      <c r="E507" s="2" t="s">
        <v>3484</v>
      </c>
      <c r="F507" t="str">
        <f t="shared" si="50"/>
        <v>2015</v>
      </c>
      <c r="G507" t="str">
        <f t="shared" si="51"/>
        <v>11</v>
      </c>
      <c r="H507" t="str">
        <f t="shared" si="52"/>
        <v>10</v>
      </c>
      <c r="I507" s="2" t="str">
        <f t="shared" si="53"/>
        <v>10/11/2015</v>
      </c>
      <c r="J507" s="5">
        <f t="shared" ca="1" si="54"/>
        <v>1129</v>
      </c>
      <c r="K507" t="str">
        <f t="shared" ca="1" si="55"/>
        <v>100 &lt; x &lt;= 1500</v>
      </c>
      <c r="P507">
        <v>1423</v>
      </c>
    </row>
    <row r="508" spans="1:16" x14ac:dyDescent="0.35">
      <c r="A508" t="s">
        <v>42</v>
      </c>
      <c r="B508" t="s">
        <v>1548</v>
      </c>
      <c r="C508" s="2" t="s">
        <v>1549</v>
      </c>
      <c r="D508" t="str">
        <f t="shared" si="49"/>
        <v>2012-12-19</v>
      </c>
      <c r="E508" s="2" t="s">
        <v>3485</v>
      </c>
      <c r="F508" t="str">
        <f t="shared" si="50"/>
        <v>2012</v>
      </c>
      <c r="G508" t="str">
        <f t="shared" si="51"/>
        <v>12</v>
      </c>
      <c r="H508" t="str">
        <f t="shared" si="52"/>
        <v>19</v>
      </c>
      <c r="I508" s="2" t="str">
        <f t="shared" si="53"/>
        <v>19/12/2012</v>
      </c>
      <c r="J508" s="5">
        <f t="shared" ca="1" si="54"/>
        <v>1883</v>
      </c>
      <c r="K508" t="str">
        <f t="shared" ca="1" si="55"/>
        <v>1500 &lt; x &lt;= 2000</v>
      </c>
      <c r="P508">
        <v>1425</v>
      </c>
    </row>
    <row r="509" spans="1:16" x14ac:dyDescent="0.35">
      <c r="A509" t="s">
        <v>11</v>
      </c>
      <c r="B509" t="s">
        <v>1550</v>
      </c>
      <c r="C509" s="2" t="s">
        <v>1551</v>
      </c>
      <c r="D509" t="str">
        <f t="shared" si="49"/>
        <v>2018-12-18</v>
      </c>
      <c r="E509" s="2" t="s">
        <v>3486</v>
      </c>
      <c r="F509" t="str">
        <f t="shared" si="50"/>
        <v>2018</v>
      </c>
      <c r="G509" t="str">
        <f t="shared" si="51"/>
        <v>12</v>
      </c>
      <c r="H509" t="str">
        <f t="shared" si="52"/>
        <v>18</v>
      </c>
      <c r="I509" s="2" t="str">
        <f t="shared" si="53"/>
        <v>18/12/2018</v>
      </c>
      <c r="J509" s="5">
        <f t="shared" ca="1" si="54"/>
        <v>319</v>
      </c>
      <c r="K509" t="str">
        <f t="shared" ca="1" si="55"/>
        <v>x &lt;= 500</v>
      </c>
      <c r="P509">
        <v>1427</v>
      </c>
    </row>
    <row r="510" spans="1:16" x14ac:dyDescent="0.35">
      <c r="A510" t="s">
        <v>15</v>
      </c>
      <c r="B510" t="s">
        <v>1553</v>
      </c>
      <c r="C510" s="2" t="s">
        <v>1554</v>
      </c>
      <c r="D510" t="str">
        <f t="shared" si="49"/>
        <v>2016-03-11</v>
      </c>
      <c r="E510" s="2" t="s">
        <v>3487</v>
      </c>
      <c r="F510" t="str">
        <f t="shared" si="50"/>
        <v>2016</v>
      </c>
      <c r="G510" t="str">
        <f t="shared" si="51"/>
        <v>03</v>
      </c>
      <c r="H510" t="str">
        <f t="shared" si="52"/>
        <v>11</v>
      </c>
      <c r="I510" s="2" t="str">
        <f t="shared" si="53"/>
        <v>11/03/2016</v>
      </c>
      <c r="J510" s="5">
        <f t="shared" ca="1" si="54"/>
        <v>1041</v>
      </c>
      <c r="K510" t="str">
        <f t="shared" ca="1" si="55"/>
        <v>100 &lt; x &lt;= 1500</v>
      </c>
      <c r="P510">
        <v>1427</v>
      </c>
    </row>
    <row r="511" spans="1:16" x14ac:dyDescent="0.35">
      <c r="A511" t="s">
        <v>11</v>
      </c>
      <c r="B511" t="s">
        <v>1556</v>
      </c>
      <c r="C511" s="2" t="s">
        <v>1557</v>
      </c>
      <c r="D511" t="str">
        <f t="shared" si="49"/>
        <v>2014-01-16</v>
      </c>
      <c r="E511" s="2" t="s">
        <v>3488</v>
      </c>
      <c r="F511" t="str">
        <f t="shared" si="50"/>
        <v>2014</v>
      </c>
      <c r="G511" t="str">
        <f t="shared" si="51"/>
        <v>01</v>
      </c>
      <c r="H511" t="str">
        <f t="shared" si="52"/>
        <v>16</v>
      </c>
      <c r="I511" s="2" t="str">
        <f t="shared" si="53"/>
        <v>16/01/2014</v>
      </c>
      <c r="J511" s="5">
        <f t="shared" ca="1" si="54"/>
        <v>1602</v>
      </c>
      <c r="K511" t="str">
        <f t="shared" ca="1" si="55"/>
        <v>1500 &lt; x &lt;= 2000</v>
      </c>
      <c r="P511">
        <v>1431</v>
      </c>
    </row>
    <row r="512" spans="1:16" x14ac:dyDescent="0.35">
      <c r="A512" t="s">
        <v>25</v>
      </c>
      <c r="B512" t="s">
        <v>1559</v>
      </c>
      <c r="C512" s="2" t="s">
        <v>1560</v>
      </c>
      <c r="D512" t="str">
        <f t="shared" si="49"/>
        <v>2014-02-06</v>
      </c>
      <c r="E512" s="2" t="s">
        <v>3489</v>
      </c>
      <c r="F512" t="str">
        <f t="shared" si="50"/>
        <v>2014</v>
      </c>
      <c r="G512" t="str">
        <f t="shared" si="51"/>
        <v>02</v>
      </c>
      <c r="H512" t="str">
        <f t="shared" si="52"/>
        <v>06</v>
      </c>
      <c r="I512" s="2" t="str">
        <f t="shared" si="53"/>
        <v>06/02/2014</v>
      </c>
      <c r="J512" s="5">
        <f t="shared" ca="1" si="54"/>
        <v>1587</v>
      </c>
      <c r="K512" t="str">
        <f t="shared" ca="1" si="55"/>
        <v>1500 &lt; x &lt;= 2000</v>
      </c>
      <c r="P512">
        <v>1435</v>
      </c>
    </row>
    <row r="513" spans="1:16" x14ac:dyDescent="0.35">
      <c r="A513" t="s">
        <v>162</v>
      </c>
      <c r="B513" t="s">
        <v>1562</v>
      </c>
      <c r="C513" s="2" t="s">
        <v>1563</v>
      </c>
      <c r="D513" t="str">
        <f t="shared" si="49"/>
        <v>2011-08-22</v>
      </c>
      <c r="E513" s="2" t="s">
        <v>3490</v>
      </c>
      <c r="F513" t="str">
        <f t="shared" si="50"/>
        <v>2011</v>
      </c>
      <c r="G513" t="str">
        <f t="shared" si="51"/>
        <v>08</v>
      </c>
      <c r="H513" t="str">
        <f t="shared" si="52"/>
        <v>22</v>
      </c>
      <c r="I513" s="2" t="str">
        <f t="shared" si="53"/>
        <v>22/08/2011</v>
      </c>
      <c r="J513" s="5">
        <f t="shared" ca="1" si="54"/>
        <v>2230</v>
      </c>
      <c r="K513" t="str">
        <f t="shared" ca="1" si="55"/>
        <v>2000 &lt; x &lt;= 2500</v>
      </c>
      <c r="P513">
        <v>1435</v>
      </c>
    </row>
    <row r="514" spans="1:16" x14ac:dyDescent="0.35">
      <c r="A514" t="s">
        <v>80</v>
      </c>
      <c r="B514" t="s">
        <v>1565</v>
      </c>
      <c r="C514" s="2" t="s">
        <v>1566</v>
      </c>
      <c r="D514" t="str">
        <f t="shared" si="49"/>
        <v>2015-04-30</v>
      </c>
      <c r="E514" s="2" t="s">
        <v>3491</v>
      </c>
      <c r="F514" t="str">
        <f t="shared" si="50"/>
        <v>2015</v>
      </c>
      <c r="G514" t="str">
        <f t="shared" si="51"/>
        <v>04</v>
      </c>
      <c r="H514" t="str">
        <f t="shared" si="52"/>
        <v>30</v>
      </c>
      <c r="I514" s="2" t="str">
        <f t="shared" si="53"/>
        <v>30/04/2015</v>
      </c>
      <c r="J514" s="5">
        <f t="shared" ca="1" si="54"/>
        <v>1267</v>
      </c>
      <c r="K514" t="str">
        <f t="shared" ca="1" si="55"/>
        <v>100 &lt; x &lt;= 1500</v>
      </c>
      <c r="P514">
        <v>1436</v>
      </c>
    </row>
    <row r="515" spans="1:16" x14ac:dyDescent="0.35">
      <c r="A515" t="s">
        <v>73</v>
      </c>
      <c r="B515" t="s">
        <v>1568</v>
      </c>
      <c r="C515" s="2" t="s">
        <v>1569</v>
      </c>
      <c r="D515" t="str">
        <f t="shared" ref="D515:D578" si="56">LEFT(C515,10)</f>
        <v>2011-04-14</v>
      </c>
      <c r="E515" s="2" t="s">
        <v>3492</v>
      </c>
      <c r="F515" t="str">
        <f t="shared" ref="F515:F578" si="57">LEFT(E515,4)</f>
        <v>2011</v>
      </c>
      <c r="G515" t="str">
        <f t="shared" ref="G515:G578" si="58">MID(E515,6,2)</f>
        <v>04</v>
      </c>
      <c r="H515" t="str">
        <f t="shared" ref="H515:H578" si="59">MID(E515,9,2)</f>
        <v>14</v>
      </c>
      <c r="I515" s="2" t="str">
        <f t="shared" ref="I515:I578" si="60">_xlfn.CONCAT(H515,"/",G515,"/",F515)</f>
        <v>14/04/2011</v>
      </c>
      <c r="J515" s="5">
        <f t="shared" ref="J515:J578" ca="1" si="61">NETWORKDAYS(I515,TODAY(),0)</f>
        <v>2322</v>
      </c>
      <c r="K515" t="str">
        <f t="shared" ref="K515:K578" ca="1" si="62">IF(J515&lt;501,"x &lt;= 500",IF(J515&lt;1001,"500 &lt; x &lt;= 1000",IF(J515&lt;1501,"100 &lt; x &lt;= 1500",IF(J515&lt;2001,"1500 &lt; x &lt;= 2000",IF(J515&lt;2501,"2000 &lt; x &lt;= 2500",IF(J515&lt;3001,"2500 &lt; x &lt;= 3000",IF(J515&gt;3001,"x &gt; 3000",)))))))</f>
        <v>2000 &lt; x &lt;= 2500</v>
      </c>
      <c r="P515">
        <v>1443</v>
      </c>
    </row>
    <row r="516" spans="1:16" x14ac:dyDescent="0.35">
      <c r="A516" t="s">
        <v>106</v>
      </c>
      <c r="B516" t="s">
        <v>1571</v>
      </c>
      <c r="C516" s="2" t="s">
        <v>1572</v>
      </c>
      <c r="D516" t="str">
        <f t="shared" si="56"/>
        <v>2013-09-26</v>
      </c>
      <c r="E516" s="2" t="s">
        <v>3493</v>
      </c>
      <c r="F516" t="str">
        <f t="shared" si="57"/>
        <v>2013</v>
      </c>
      <c r="G516" t="str">
        <f t="shared" si="58"/>
        <v>09</v>
      </c>
      <c r="H516" t="str">
        <f t="shared" si="59"/>
        <v>26</v>
      </c>
      <c r="I516" s="2" t="str">
        <f t="shared" si="60"/>
        <v>26/09/2013</v>
      </c>
      <c r="J516" s="5">
        <f t="shared" ca="1" si="61"/>
        <v>1682</v>
      </c>
      <c r="K516" t="str">
        <f t="shared" ca="1" si="62"/>
        <v>1500 &lt; x &lt;= 2000</v>
      </c>
      <c r="P516">
        <v>1444</v>
      </c>
    </row>
    <row r="517" spans="1:16" x14ac:dyDescent="0.35">
      <c r="A517" t="s">
        <v>294</v>
      </c>
      <c r="B517" t="s">
        <v>1574</v>
      </c>
      <c r="C517" s="2" t="s">
        <v>1575</v>
      </c>
      <c r="D517" t="str">
        <f t="shared" si="56"/>
        <v>2012-03-18</v>
      </c>
      <c r="E517" s="2" t="s">
        <v>3369</v>
      </c>
      <c r="F517" t="str">
        <f t="shared" si="57"/>
        <v>2012</v>
      </c>
      <c r="G517" t="str">
        <f t="shared" si="58"/>
        <v>03</v>
      </c>
      <c r="H517" t="str">
        <f t="shared" si="59"/>
        <v>18</v>
      </c>
      <c r="I517" s="2" t="str">
        <f t="shared" si="60"/>
        <v>18/03/2012</v>
      </c>
      <c r="J517" s="5">
        <f t="shared" ca="1" si="61"/>
        <v>2080</v>
      </c>
      <c r="K517" t="str">
        <f t="shared" ca="1" si="62"/>
        <v>2000 &lt; x &lt;= 2500</v>
      </c>
      <c r="P517">
        <v>1444</v>
      </c>
    </row>
    <row r="518" spans="1:16" x14ac:dyDescent="0.35">
      <c r="A518" t="s">
        <v>11</v>
      </c>
      <c r="B518" t="s">
        <v>1577</v>
      </c>
      <c r="C518" s="2" t="s">
        <v>1578</v>
      </c>
      <c r="D518" t="str">
        <f t="shared" si="56"/>
        <v>2017-08-09</v>
      </c>
      <c r="E518" s="2" t="s">
        <v>3494</v>
      </c>
      <c r="F518" t="str">
        <f t="shared" si="57"/>
        <v>2017</v>
      </c>
      <c r="G518" t="str">
        <f t="shared" si="58"/>
        <v>08</v>
      </c>
      <c r="H518" t="str">
        <f t="shared" si="59"/>
        <v>09</v>
      </c>
      <c r="I518" s="2" t="str">
        <f t="shared" si="60"/>
        <v>09/08/2017</v>
      </c>
      <c r="J518" s="5">
        <f t="shared" ca="1" si="61"/>
        <v>673</v>
      </c>
      <c r="K518" t="str">
        <f t="shared" ca="1" si="62"/>
        <v>500 &lt; x &lt;= 1000</v>
      </c>
      <c r="P518">
        <v>1448</v>
      </c>
    </row>
    <row r="519" spans="1:16" x14ac:dyDescent="0.35">
      <c r="A519" t="s">
        <v>32</v>
      </c>
      <c r="B519" t="s">
        <v>1580</v>
      </c>
      <c r="C519" s="2" t="s">
        <v>1581</v>
      </c>
      <c r="D519" t="str">
        <f t="shared" si="56"/>
        <v>2014-07-07</v>
      </c>
      <c r="E519" s="2" t="s">
        <v>3495</v>
      </c>
      <c r="F519" t="str">
        <f t="shared" si="57"/>
        <v>2014</v>
      </c>
      <c r="G519" t="str">
        <f t="shared" si="58"/>
        <v>07</v>
      </c>
      <c r="H519" t="str">
        <f t="shared" si="59"/>
        <v>07</v>
      </c>
      <c r="I519" s="2" t="str">
        <f t="shared" si="60"/>
        <v>07/07/2014</v>
      </c>
      <c r="J519" s="5">
        <f t="shared" ca="1" si="61"/>
        <v>1480</v>
      </c>
      <c r="K519" t="str">
        <f t="shared" ca="1" si="62"/>
        <v>100 &lt; x &lt;= 1500</v>
      </c>
      <c r="P519">
        <v>1449</v>
      </c>
    </row>
    <row r="520" spans="1:16" x14ac:dyDescent="0.35">
      <c r="A520" t="s">
        <v>42</v>
      </c>
      <c r="B520" t="s">
        <v>1583</v>
      </c>
      <c r="C520" s="2" t="s">
        <v>1584</v>
      </c>
      <c r="D520" t="str">
        <f t="shared" si="56"/>
        <v>2012-08-31</v>
      </c>
      <c r="E520" s="2" t="s">
        <v>3496</v>
      </c>
      <c r="F520" t="str">
        <f t="shared" si="57"/>
        <v>2012</v>
      </c>
      <c r="G520" t="str">
        <f t="shared" si="58"/>
        <v>08</v>
      </c>
      <c r="H520" t="str">
        <f t="shared" si="59"/>
        <v>31</v>
      </c>
      <c r="I520" s="2" t="str">
        <f t="shared" si="60"/>
        <v>31/08/2012</v>
      </c>
      <c r="J520" s="5">
        <f t="shared" ca="1" si="61"/>
        <v>1961</v>
      </c>
      <c r="K520" t="str">
        <f t="shared" ca="1" si="62"/>
        <v>1500 &lt; x &lt;= 2000</v>
      </c>
      <c r="P520">
        <v>1449</v>
      </c>
    </row>
    <row r="521" spans="1:16" x14ac:dyDescent="0.35">
      <c r="A521" t="s">
        <v>11</v>
      </c>
      <c r="B521" t="s">
        <v>1586</v>
      </c>
      <c r="C521" s="2" t="s">
        <v>1587</v>
      </c>
      <c r="D521" t="str">
        <f t="shared" si="56"/>
        <v>2013-06-21</v>
      </c>
      <c r="E521" s="2" t="s">
        <v>3497</v>
      </c>
      <c r="F521" t="str">
        <f t="shared" si="57"/>
        <v>2013</v>
      </c>
      <c r="G521" t="str">
        <f t="shared" si="58"/>
        <v>06</v>
      </c>
      <c r="H521" t="str">
        <f t="shared" si="59"/>
        <v>21</v>
      </c>
      <c r="I521" s="2" t="str">
        <f t="shared" si="60"/>
        <v>21/06/2013</v>
      </c>
      <c r="J521" s="5">
        <f t="shared" ca="1" si="61"/>
        <v>1751</v>
      </c>
      <c r="K521" t="str">
        <f t="shared" ca="1" si="62"/>
        <v>1500 &lt; x &lt;= 2000</v>
      </c>
      <c r="P521">
        <v>1449</v>
      </c>
    </row>
    <row r="522" spans="1:16" x14ac:dyDescent="0.35">
      <c r="A522" t="s">
        <v>80</v>
      </c>
      <c r="B522" t="s">
        <v>1589</v>
      </c>
      <c r="C522" s="2" t="s">
        <v>1590</v>
      </c>
      <c r="D522" t="str">
        <f t="shared" si="56"/>
        <v>2017-05-07</v>
      </c>
      <c r="E522" s="2" t="s">
        <v>3262</v>
      </c>
      <c r="F522" t="str">
        <f t="shared" si="57"/>
        <v>2017</v>
      </c>
      <c r="G522" t="str">
        <f t="shared" si="58"/>
        <v>05</v>
      </c>
      <c r="H522" t="str">
        <f t="shared" si="59"/>
        <v>07</v>
      </c>
      <c r="I522" s="2" t="str">
        <f t="shared" si="60"/>
        <v>07/05/2017</v>
      </c>
      <c r="J522" s="5">
        <f t="shared" ca="1" si="61"/>
        <v>740</v>
      </c>
      <c r="K522" t="str">
        <f t="shared" ca="1" si="62"/>
        <v>500 &lt; x &lt;= 1000</v>
      </c>
      <c r="P522">
        <v>1450</v>
      </c>
    </row>
    <row r="523" spans="1:16" x14ac:dyDescent="0.35">
      <c r="A523" t="s">
        <v>11</v>
      </c>
      <c r="B523" t="s">
        <v>1592</v>
      </c>
      <c r="C523" s="2" t="s">
        <v>1593</v>
      </c>
      <c r="D523" t="str">
        <f t="shared" si="56"/>
        <v>2015-11-03</v>
      </c>
      <c r="E523" s="2" t="s">
        <v>3498</v>
      </c>
      <c r="F523" t="str">
        <f t="shared" si="57"/>
        <v>2015</v>
      </c>
      <c r="G523" t="str">
        <f t="shared" si="58"/>
        <v>11</v>
      </c>
      <c r="H523" t="str">
        <f t="shared" si="59"/>
        <v>03</v>
      </c>
      <c r="I523" s="2" t="str">
        <f t="shared" si="60"/>
        <v>03/11/2015</v>
      </c>
      <c r="J523" s="5">
        <f t="shared" ca="1" si="61"/>
        <v>1134</v>
      </c>
      <c r="K523" t="str">
        <f t="shared" ca="1" si="62"/>
        <v>100 &lt; x &lt;= 1500</v>
      </c>
      <c r="P523">
        <v>1450</v>
      </c>
    </row>
    <row r="524" spans="1:16" x14ac:dyDescent="0.35">
      <c r="A524" t="s">
        <v>1597</v>
      </c>
      <c r="B524" t="s">
        <v>1595</v>
      </c>
      <c r="C524" s="2" t="s">
        <v>1596</v>
      </c>
      <c r="D524" t="str">
        <f t="shared" si="56"/>
        <v>2015-11-03</v>
      </c>
      <c r="E524" s="2" t="s">
        <v>3498</v>
      </c>
      <c r="F524" t="str">
        <f t="shared" si="57"/>
        <v>2015</v>
      </c>
      <c r="G524" t="str">
        <f t="shared" si="58"/>
        <v>11</v>
      </c>
      <c r="H524" t="str">
        <f t="shared" si="59"/>
        <v>03</v>
      </c>
      <c r="I524" s="2" t="str">
        <f t="shared" si="60"/>
        <v>03/11/2015</v>
      </c>
      <c r="J524" s="5">
        <f t="shared" ca="1" si="61"/>
        <v>1134</v>
      </c>
      <c r="K524" t="str">
        <f t="shared" ca="1" si="62"/>
        <v>100 &lt; x &lt;= 1500</v>
      </c>
      <c r="P524">
        <v>1450</v>
      </c>
    </row>
    <row r="525" spans="1:16" x14ac:dyDescent="0.35">
      <c r="A525" t="s">
        <v>11</v>
      </c>
      <c r="B525" t="s">
        <v>1598</v>
      </c>
      <c r="C525" s="2" t="s">
        <v>1599</v>
      </c>
      <c r="D525" t="str">
        <f t="shared" si="56"/>
        <v>2016-10-02</v>
      </c>
      <c r="E525" s="2" t="s">
        <v>3499</v>
      </c>
      <c r="F525" t="str">
        <f t="shared" si="57"/>
        <v>2016</v>
      </c>
      <c r="G525" t="str">
        <f t="shared" si="58"/>
        <v>10</v>
      </c>
      <c r="H525" t="str">
        <f t="shared" si="59"/>
        <v>02</v>
      </c>
      <c r="I525" s="2" t="str">
        <f t="shared" si="60"/>
        <v>02/10/2016</v>
      </c>
      <c r="J525" s="5">
        <f t="shared" ca="1" si="61"/>
        <v>895</v>
      </c>
      <c r="K525" t="str">
        <f t="shared" ca="1" si="62"/>
        <v>500 &lt; x &lt;= 1000</v>
      </c>
      <c r="P525">
        <v>1450</v>
      </c>
    </row>
    <row r="526" spans="1:16" x14ac:dyDescent="0.35">
      <c r="A526" t="s">
        <v>1492</v>
      </c>
      <c r="B526" t="s">
        <v>1601</v>
      </c>
      <c r="C526" s="2" t="s">
        <v>1602</v>
      </c>
      <c r="D526" t="str">
        <f t="shared" si="56"/>
        <v>2010-03-20</v>
      </c>
      <c r="E526" s="2" t="s">
        <v>3500</v>
      </c>
      <c r="F526" t="str">
        <f t="shared" si="57"/>
        <v>2010</v>
      </c>
      <c r="G526" t="str">
        <f t="shared" si="58"/>
        <v>03</v>
      </c>
      <c r="H526" t="str">
        <f t="shared" si="59"/>
        <v>20</v>
      </c>
      <c r="I526" s="2" t="str">
        <f t="shared" si="60"/>
        <v>20/03/2010</v>
      </c>
      <c r="J526" s="5">
        <f t="shared" ca="1" si="61"/>
        <v>2600</v>
      </c>
      <c r="K526" t="str">
        <f t="shared" ca="1" si="62"/>
        <v>2500 &lt; x &lt;= 3000</v>
      </c>
      <c r="P526">
        <v>1450</v>
      </c>
    </row>
    <row r="527" spans="1:16" x14ac:dyDescent="0.35">
      <c r="A527" t="s">
        <v>62</v>
      </c>
      <c r="B527" t="s">
        <v>1604</v>
      </c>
      <c r="C527" s="2" t="s">
        <v>1605</v>
      </c>
      <c r="D527" t="str">
        <f t="shared" si="56"/>
        <v>2015-03-01</v>
      </c>
      <c r="E527" s="2" t="s">
        <v>3501</v>
      </c>
      <c r="F527" t="str">
        <f t="shared" si="57"/>
        <v>2015</v>
      </c>
      <c r="G527" t="str">
        <f t="shared" si="58"/>
        <v>03</v>
      </c>
      <c r="H527" t="str">
        <f t="shared" si="59"/>
        <v>01</v>
      </c>
      <c r="I527" s="2" t="str">
        <f t="shared" si="60"/>
        <v>01/03/2015</v>
      </c>
      <c r="J527" s="5">
        <f t="shared" ca="1" si="61"/>
        <v>1310</v>
      </c>
      <c r="K527" t="str">
        <f t="shared" ca="1" si="62"/>
        <v>100 &lt; x &lt;= 1500</v>
      </c>
      <c r="P527">
        <v>1454</v>
      </c>
    </row>
    <row r="528" spans="1:16" x14ac:dyDescent="0.35">
      <c r="A528" t="s">
        <v>492</v>
      </c>
      <c r="B528" t="s">
        <v>1607</v>
      </c>
      <c r="C528" s="2" t="s">
        <v>1608</v>
      </c>
      <c r="D528" t="str">
        <f t="shared" si="56"/>
        <v>2016-01-18</v>
      </c>
      <c r="E528" s="2" t="s">
        <v>3502</v>
      </c>
      <c r="F528" t="str">
        <f t="shared" si="57"/>
        <v>2016</v>
      </c>
      <c r="G528" t="str">
        <f t="shared" si="58"/>
        <v>01</v>
      </c>
      <c r="H528" t="str">
        <f t="shared" si="59"/>
        <v>18</v>
      </c>
      <c r="I528" s="2" t="str">
        <f t="shared" si="60"/>
        <v>18/01/2016</v>
      </c>
      <c r="J528" s="5">
        <f t="shared" ca="1" si="61"/>
        <v>1080</v>
      </c>
      <c r="K528" t="str">
        <f t="shared" ca="1" si="62"/>
        <v>100 &lt; x &lt;= 1500</v>
      </c>
      <c r="P528">
        <v>1455</v>
      </c>
    </row>
    <row r="529" spans="1:16" x14ac:dyDescent="0.35">
      <c r="A529" t="s">
        <v>11</v>
      </c>
      <c r="B529" t="s">
        <v>1610</v>
      </c>
      <c r="C529" s="2" t="s">
        <v>1611</v>
      </c>
      <c r="D529" t="str">
        <f t="shared" si="56"/>
        <v>2014-04-05</v>
      </c>
      <c r="E529" s="2" t="s">
        <v>3503</v>
      </c>
      <c r="F529" t="str">
        <f t="shared" si="57"/>
        <v>2014</v>
      </c>
      <c r="G529" t="str">
        <f t="shared" si="58"/>
        <v>04</v>
      </c>
      <c r="H529" t="str">
        <f t="shared" si="59"/>
        <v>05</v>
      </c>
      <c r="I529" s="2" t="str">
        <f t="shared" si="60"/>
        <v>05/04/2014</v>
      </c>
      <c r="J529" s="5">
        <f t="shared" ca="1" si="61"/>
        <v>1545</v>
      </c>
      <c r="K529" t="str">
        <f t="shared" ca="1" si="62"/>
        <v>1500 &lt; x &lt;= 2000</v>
      </c>
      <c r="P529">
        <v>1458</v>
      </c>
    </row>
    <row r="530" spans="1:16" x14ac:dyDescent="0.35">
      <c r="A530" t="s">
        <v>32</v>
      </c>
      <c r="B530" t="s">
        <v>1613</v>
      </c>
      <c r="C530" s="2" t="s">
        <v>1614</v>
      </c>
      <c r="D530" t="str">
        <f t="shared" si="56"/>
        <v>2014-02-11</v>
      </c>
      <c r="E530" s="2" t="s">
        <v>3504</v>
      </c>
      <c r="F530" t="str">
        <f t="shared" si="57"/>
        <v>2014</v>
      </c>
      <c r="G530" t="str">
        <f t="shared" si="58"/>
        <v>02</v>
      </c>
      <c r="H530" t="str">
        <f t="shared" si="59"/>
        <v>11</v>
      </c>
      <c r="I530" s="2" t="str">
        <f t="shared" si="60"/>
        <v>11/02/2014</v>
      </c>
      <c r="J530" s="5">
        <f t="shared" ca="1" si="61"/>
        <v>1584</v>
      </c>
      <c r="K530" t="str">
        <f t="shared" ca="1" si="62"/>
        <v>1500 &lt; x &lt;= 2000</v>
      </c>
      <c r="P530">
        <v>1459</v>
      </c>
    </row>
    <row r="531" spans="1:16" x14ac:dyDescent="0.35">
      <c r="A531" t="s">
        <v>58</v>
      </c>
      <c r="B531" t="s">
        <v>1616</v>
      </c>
      <c r="C531" s="2" t="s">
        <v>1617</v>
      </c>
      <c r="D531" t="str">
        <f t="shared" si="56"/>
        <v>2013-05-14</v>
      </c>
      <c r="E531" s="2" t="s">
        <v>3505</v>
      </c>
      <c r="F531" t="str">
        <f t="shared" si="57"/>
        <v>2013</v>
      </c>
      <c r="G531" t="str">
        <f t="shared" si="58"/>
        <v>05</v>
      </c>
      <c r="H531" t="str">
        <f t="shared" si="59"/>
        <v>14</v>
      </c>
      <c r="I531" s="2" t="str">
        <f t="shared" si="60"/>
        <v>14/05/2013</v>
      </c>
      <c r="J531" s="5">
        <f t="shared" ca="1" si="61"/>
        <v>1779</v>
      </c>
      <c r="K531" t="str">
        <f t="shared" ca="1" si="62"/>
        <v>1500 &lt; x &lt;= 2000</v>
      </c>
      <c r="P531">
        <v>1460</v>
      </c>
    </row>
    <row r="532" spans="1:16" x14ac:dyDescent="0.35">
      <c r="A532" t="s">
        <v>80</v>
      </c>
      <c r="B532" t="s">
        <v>1619</v>
      </c>
      <c r="C532" s="2" t="s">
        <v>1620</v>
      </c>
      <c r="D532" t="str">
        <f t="shared" si="56"/>
        <v>2014-10-09</v>
      </c>
      <c r="E532" s="2" t="s">
        <v>3506</v>
      </c>
      <c r="F532" t="str">
        <f t="shared" si="57"/>
        <v>2014</v>
      </c>
      <c r="G532" t="str">
        <f t="shared" si="58"/>
        <v>10</v>
      </c>
      <c r="H532" t="str">
        <f t="shared" si="59"/>
        <v>09</v>
      </c>
      <c r="I532" s="2" t="str">
        <f t="shared" si="60"/>
        <v>09/10/2014</v>
      </c>
      <c r="J532" s="5">
        <f t="shared" ca="1" si="61"/>
        <v>1412</v>
      </c>
      <c r="K532" t="str">
        <f t="shared" ca="1" si="62"/>
        <v>100 &lt; x &lt;= 1500</v>
      </c>
      <c r="P532">
        <v>1462</v>
      </c>
    </row>
    <row r="533" spans="1:16" x14ac:dyDescent="0.35">
      <c r="A533" t="s">
        <v>11</v>
      </c>
      <c r="B533" t="s">
        <v>1622</v>
      </c>
      <c r="C533" s="2" t="s">
        <v>1623</v>
      </c>
      <c r="D533" t="str">
        <f t="shared" si="56"/>
        <v>2016-09-08</v>
      </c>
      <c r="E533" s="2" t="s">
        <v>3507</v>
      </c>
      <c r="F533" t="str">
        <f t="shared" si="57"/>
        <v>2016</v>
      </c>
      <c r="G533" t="str">
        <f t="shared" si="58"/>
        <v>09</v>
      </c>
      <c r="H533" t="str">
        <f t="shared" si="59"/>
        <v>08</v>
      </c>
      <c r="I533" s="2" t="str">
        <f t="shared" si="60"/>
        <v>08/09/2016</v>
      </c>
      <c r="J533" s="5">
        <f t="shared" ca="1" si="61"/>
        <v>912</v>
      </c>
      <c r="K533" t="str">
        <f t="shared" ca="1" si="62"/>
        <v>500 &lt; x &lt;= 1000</v>
      </c>
      <c r="P533">
        <v>1464</v>
      </c>
    </row>
    <row r="534" spans="1:16" x14ac:dyDescent="0.35">
      <c r="A534" t="s">
        <v>62</v>
      </c>
      <c r="B534" t="s">
        <v>1625</v>
      </c>
      <c r="C534" s="2" t="s">
        <v>1626</v>
      </c>
      <c r="D534" t="str">
        <f t="shared" si="56"/>
        <v>2018-03-17</v>
      </c>
      <c r="E534" s="2" t="s">
        <v>3508</v>
      </c>
      <c r="F534" t="str">
        <f t="shared" si="57"/>
        <v>2018</v>
      </c>
      <c r="G534" t="str">
        <f t="shared" si="58"/>
        <v>03</v>
      </c>
      <c r="H534" t="str">
        <f t="shared" si="59"/>
        <v>17</v>
      </c>
      <c r="I534" s="2" t="str">
        <f t="shared" si="60"/>
        <v>17/03/2018</v>
      </c>
      <c r="J534" s="5">
        <f t="shared" ca="1" si="61"/>
        <v>515</v>
      </c>
      <c r="K534" t="str">
        <f t="shared" ca="1" si="62"/>
        <v>500 &lt; x &lt;= 1000</v>
      </c>
      <c r="P534">
        <v>1464</v>
      </c>
    </row>
    <row r="535" spans="1:16" x14ac:dyDescent="0.35">
      <c r="A535" t="s">
        <v>80</v>
      </c>
      <c r="B535" t="s">
        <v>1628</v>
      </c>
      <c r="C535" s="2" t="s">
        <v>1629</v>
      </c>
      <c r="D535" t="str">
        <f t="shared" si="56"/>
        <v>2015-01-23</v>
      </c>
      <c r="E535" s="2" t="s">
        <v>3509</v>
      </c>
      <c r="F535" t="str">
        <f t="shared" si="57"/>
        <v>2015</v>
      </c>
      <c r="G535" t="str">
        <f t="shared" si="58"/>
        <v>01</v>
      </c>
      <c r="H535" t="str">
        <f t="shared" si="59"/>
        <v>23</v>
      </c>
      <c r="I535" s="2" t="str">
        <f t="shared" si="60"/>
        <v>23/01/2015</v>
      </c>
      <c r="J535" s="5">
        <f t="shared" ca="1" si="61"/>
        <v>1336</v>
      </c>
      <c r="K535" t="str">
        <f t="shared" ca="1" si="62"/>
        <v>100 &lt; x &lt;= 1500</v>
      </c>
      <c r="P535">
        <v>1464</v>
      </c>
    </row>
    <row r="536" spans="1:16" x14ac:dyDescent="0.35">
      <c r="A536" t="s">
        <v>15</v>
      </c>
      <c r="B536" t="s">
        <v>1631</v>
      </c>
      <c r="C536" s="2" t="s">
        <v>1632</v>
      </c>
      <c r="D536" t="str">
        <f t="shared" si="56"/>
        <v>2018-04-21</v>
      </c>
      <c r="E536" s="2" t="s">
        <v>3510</v>
      </c>
      <c r="F536" t="str">
        <f t="shared" si="57"/>
        <v>2018</v>
      </c>
      <c r="G536" t="str">
        <f t="shared" si="58"/>
        <v>04</v>
      </c>
      <c r="H536" t="str">
        <f t="shared" si="59"/>
        <v>21</v>
      </c>
      <c r="I536" s="2" t="str">
        <f t="shared" si="60"/>
        <v>21/04/2018</v>
      </c>
      <c r="J536" s="5">
        <f t="shared" ca="1" si="61"/>
        <v>490</v>
      </c>
      <c r="K536" t="str">
        <f t="shared" ca="1" si="62"/>
        <v>x &lt;= 500</v>
      </c>
      <c r="P536">
        <v>1469</v>
      </c>
    </row>
    <row r="537" spans="1:16" x14ac:dyDescent="0.35">
      <c r="A537" t="s">
        <v>492</v>
      </c>
      <c r="B537" t="s">
        <v>1634</v>
      </c>
      <c r="C537" s="2" t="s">
        <v>1635</v>
      </c>
      <c r="D537" t="str">
        <f t="shared" si="56"/>
        <v>2016-11-24</v>
      </c>
      <c r="E537" s="2" t="s">
        <v>3511</v>
      </c>
      <c r="F537" t="str">
        <f t="shared" si="57"/>
        <v>2016</v>
      </c>
      <c r="G537" t="str">
        <f t="shared" si="58"/>
        <v>11</v>
      </c>
      <c r="H537" t="str">
        <f t="shared" si="59"/>
        <v>24</v>
      </c>
      <c r="I537" s="2" t="str">
        <f t="shared" si="60"/>
        <v>24/11/2016</v>
      </c>
      <c r="J537" s="5">
        <f t="shared" ca="1" si="61"/>
        <v>857</v>
      </c>
      <c r="K537" t="str">
        <f t="shared" ca="1" si="62"/>
        <v>500 &lt; x &lt;= 1000</v>
      </c>
      <c r="P537">
        <v>1470</v>
      </c>
    </row>
    <row r="538" spans="1:16" x14ac:dyDescent="0.35">
      <c r="A538" t="s">
        <v>80</v>
      </c>
      <c r="B538" t="s">
        <v>1637</v>
      </c>
      <c r="C538" s="2" t="s">
        <v>1638</v>
      </c>
      <c r="D538" t="str">
        <f t="shared" si="56"/>
        <v>2010-02-16</v>
      </c>
      <c r="E538" s="2" t="s">
        <v>3512</v>
      </c>
      <c r="F538" t="str">
        <f t="shared" si="57"/>
        <v>2010</v>
      </c>
      <c r="G538" t="str">
        <f t="shared" si="58"/>
        <v>02</v>
      </c>
      <c r="H538" t="str">
        <f t="shared" si="59"/>
        <v>16</v>
      </c>
      <c r="I538" s="2" t="str">
        <f t="shared" si="60"/>
        <v>16/02/2010</v>
      </c>
      <c r="J538" s="5">
        <f t="shared" ca="1" si="61"/>
        <v>2624</v>
      </c>
      <c r="K538" t="str">
        <f t="shared" ca="1" si="62"/>
        <v>2500 &lt; x &lt;= 3000</v>
      </c>
      <c r="P538">
        <v>1470</v>
      </c>
    </row>
    <row r="539" spans="1:16" x14ac:dyDescent="0.35">
      <c r="A539" t="s">
        <v>162</v>
      </c>
      <c r="B539" t="s">
        <v>1640</v>
      </c>
      <c r="C539" s="2" t="s">
        <v>1641</v>
      </c>
      <c r="D539" t="str">
        <f t="shared" si="56"/>
        <v>2011-08-19</v>
      </c>
      <c r="E539" s="2" t="s">
        <v>3513</v>
      </c>
      <c r="F539" t="str">
        <f t="shared" si="57"/>
        <v>2011</v>
      </c>
      <c r="G539" t="str">
        <f t="shared" si="58"/>
        <v>08</v>
      </c>
      <c r="H539" t="str">
        <f t="shared" si="59"/>
        <v>19</v>
      </c>
      <c r="I539" s="2" t="str">
        <f t="shared" si="60"/>
        <v>19/08/2011</v>
      </c>
      <c r="J539" s="5">
        <f t="shared" ca="1" si="61"/>
        <v>2231</v>
      </c>
      <c r="K539" t="str">
        <f t="shared" ca="1" si="62"/>
        <v>2000 &lt; x &lt;= 2500</v>
      </c>
      <c r="P539">
        <v>1472</v>
      </c>
    </row>
    <row r="540" spans="1:16" x14ac:dyDescent="0.35">
      <c r="A540" t="s">
        <v>492</v>
      </c>
      <c r="B540" t="s">
        <v>1643</v>
      </c>
      <c r="C540" s="2" t="s">
        <v>1644</v>
      </c>
      <c r="D540" t="str">
        <f t="shared" si="56"/>
        <v>2015-04-07</v>
      </c>
      <c r="E540" s="2" t="s">
        <v>3514</v>
      </c>
      <c r="F540" t="str">
        <f t="shared" si="57"/>
        <v>2015</v>
      </c>
      <c r="G540" t="str">
        <f t="shared" si="58"/>
        <v>04</v>
      </c>
      <c r="H540" t="str">
        <f t="shared" si="59"/>
        <v>07</v>
      </c>
      <c r="I540" s="2" t="str">
        <f t="shared" si="60"/>
        <v>07/04/2015</v>
      </c>
      <c r="J540" s="5">
        <f t="shared" ca="1" si="61"/>
        <v>1284</v>
      </c>
      <c r="K540" t="str">
        <f t="shared" ca="1" si="62"/>
        <v>100 &lt; x &lt;= 1500</v>
      </c>
      <c r="P540">
        <v>1472</v>
      </c>
    </row>
    <row r="541" spans="1:16" x14ac:dyDescent="0.35">
      <c r="A541" t="s">
        <v>11</v>
      </c>
      <c r="B541" t="s">
        <v>1646</v>
      </c>
      <c r="C541" s="2" t="s">
        <v>1647</v>
      </c>
      <c r="D541" t="str">
        <f t="shared" si="56"/>
        <v>2015-06-11</v>
      </c>
      <c r="E541" s="2" t="s">
        <v>3515</v>
      </c>
      <c r="F541" t="str">
        <f t="shared" si="57"/>
        <v>2015</v>
      </c>
      <c r="G541" t="str">
        <f t="shared" si="58"/>
        <v>06</v>
      </c>
      <c r="H541" t="str">
        <f t="shared" si="59"/>
        <v>11</v>
      </c>
      <c r="I541" s="2" t="str">
        <f t="shared" si="60"/>
        <v>11/06/2015</v>
      </c>
      <c r="J541" s="5">
        <f t="shared" ca="1" si="61"/>
        <v>1237</v>
      </c>
      <c r="K541" t="str">
        <f t="shared" ca="1" si="62"/>
        <v>100 &lt; x &lt;= 1500</v>
      </c>
      <c r="P541">
        <v>1474</v>
      </c>
    </row>
    <row r="542" spans="1:16" x14ac:dyDescent="0.35">
      <c r="A542" t="s">
        <v>294</v>
      </c>
      <c r="B542" t="s">
        <v>1649</v>
      </c>
      <c r="C542" s="2" t="s">
        <v>1650</v>
      </c>
      <c r="D542" t="str">
        <f t="shared" si="56"/>
        <v>2012-02-13</v>
      </c>
      <c r="E542" s="2" t="s">
        <v>3191</v>
      </c>
      <c r="F542" t="str">
        <f t="shared" si="57"/>
        <v>2012</v>
      </c>
      <c r="G542" t="str">
        <f t="shared" si="58"/>
        <v>02</v>
      </c>
      <c r="H542" t="str">
        <f t="shared" si="59"/>
        <v>13</v>
      </c>
      <c r="I542" s="2" t="str">
        <f t="shared" si="60"/>
        <v>13/02/2012</v>
      </c>
      <c r="J542" s="5">
        <f t="shared" ca="1" si="61"/>
        <v>2105</v>
      </c>
      <c r="K542" t="str">
        <f t="shared" ca="1" si="62"/>
        <v>2000 &lt; x &lt;= 2500</v>
      </c>
      <c r="P542">
        <v>1476</v>
      </c>
    </row>
    <row r="543" spans="1:16" x14ac:dyDescent="0.35">
      <c r="A543" t="s">
        <v>32</v>
      </c>
      <c r="B543" t="s">
        <v>1652</v>
      </c>
      <c r="C543" s="2" t="s">
        <v>1653</v>
      </c>
      <c r="D543" t="str">
        <f t="shared" si="56"/>
        <v>2017-08-05</v>
      </c>
      <c r="E543" s="2" t="s">
        <v>3516</v>
      </c>
      <c r="F543" t="str">
        <f t="shared" si="57"/>
        <v>2017</v>
      </c>
      <c r="G543" t="str">
        <f t="shared" si="58"/>
        <v>08</v>
      </c>
      <c r="H543" t="str">
        <f t="shared" si="59"/>
        <v>05</v>
      </c>
      <c r="I543" s="2" t="str">
        <f t="shared" si="60"/>
        <v>05/08/2017</v>
      </c>
      <c r="J543" s="5">
        <f t="shared" ca="1" si="61"/>
        <v>675</v>
      </c>
      <c r="K543" t="str">
        <f t="shared" ca="1" si="62"/>
        <v>500 &lt; x &lt;= 1000</v>
      </c>
      <c r="P543">
        <v>1476</v>
      </c>
    </row>
    <row r="544" spans="1:16" x14ac:dyDescent="0.35">
      <c r="A544" t="s">
        <v>32</v>
      </c>
      <c r="B544" t="s">
        <v>1655</v>
      </c>
      <c r="C544" s="2" t="s">
        <v>1656</v>
      </c>
      <c r="D544" t="str">
        <f t="shared" si="56"/>
        <v>2014-11-06</v>
      </c>
      <c r="E544" s="2" t="s">
        <v>3517</v>
      </c>
      <c r="F544" t="str">
        <f t="shared" si="57"/>
        <v>2014</v>
      </c>
      <c r="G544" t="str">
        <f t="shared" si="58"/>
        <v>11</v>
      </c>
      <c r="H544" t="str">
        <f t="shared" si="59"/>
        <v>06</v>
      </c>
      <c r="I544" s="2" t="str">
        <f t="shared" si="60"/>
        <v>06/11/2014</v>
      </c>
      <c r="J544" s="5">
        <f t="shared" ca="1" si="61"/>
        <v>1392</v>
      </c>
      <c r="K544" t="str">
        <f t="shared" ca="1" si="62"/>
        <v>100 &lt; x &lt;= 1500</v>
      </c>
      <c r="P544">
        <v>1477</v>
      </c>
    </row>
    <row r="545" spans="1:16" x14ac:dyDescent="0.35">
      <c r="A545" t="s">
        <v>32</v>
      </c>
      <c r="B545" t="s">
        <v>1658</v>
      </c>
      <c r="C545" s="2" t="s">
        <v>1659</v>
      </c>
      <c r="D545" t="str">
        <f t="shared" si="56"/>
        <v>2014-08-05</v>
      </c>
      <c r="E545" s="2" t="s">
        <v>3518</v>
      </c>
      <c r="F545" t="str">
        <f t="shared" si="57"/>
        <v>2014</v>
      </c>
      <c r="G545" t="str">
        <f t="shared" si="58"/>
        <v>08</v>
      </c>
      <c r="H545" t="str">
        <f t="shared" si="59"/>
        <v>05</v>
      </c>
      <c r="I545" s="2" t="str">
        <f t="shared" si="60"/>
        <v>05/08/2014</v>
      </c>
      <c r="J545" s="5">
        <f t="shared" ca="1" si="61"/>
        <v>1459</v>
      </c>
      <c r="K545" t="str">
        <f t="shared" ca="1" si="62"/>
        <v>100 &lt; x &lt;= 1500</v>
      </c>
      <c r="P545">
        <v>1477</v>
      </c>
    </row>
    <row r="546" spans="1:16" x14ac:dyDescent="0.35">
      <c r="A546" t="s">
        <v>106</v>
      </c>
      <c r="B546" t="s">
        <v>1661</v>
      </c>
      <c r="C546" s="2" t="s">
        <v>1662</v>
      </c>
      <c r="D546" t="str">
        <f t="shared" si="56"/>
        <v>2014-02-06</v>
      </c>
      <c r="E546" s="2" t="s">
        <v>3489</v>
      </c>
      <c r="F546" t="str">
        <f t="shared" si="57"/>
        <v>2014</v>
      </c>
      <c r="G546" t="str">
        <f t="shared" si="58"/>
        <v>02</v>
      </c>
      <c r="H546" t="str">
        <f t="shared" si="59"/>
        <v>06</v>
      </c>
      <c r="I546" s="2" t="str">
        <f t="shared" si="60"/>
        <v>06/02/2014</v>
      </c>
      <c r="J546" s="5">
        <f t="shared" ca="1" si="61"/>
        <v>1587</v>
      </c>
      <c r="K546" t="str">
        <f t="shared" ca="1" si="62"/>
        <v>1500 &lt; x &lt;= 2000</v>
      </c>
      <c r="P546">
        <v>1478</v>
      </c>
    </row>
    <row r="547" spans="1:16" x14ac:dyDescent="0.35">
      <c r="A547" t="s">
        <v>11</v>
      </c>
      <c r="B547" t="s">
        <v>1664</v>
      </c>
      <c r="C547" s="2" t="s">
        <v>1665</v>
      </c>
      <c r="D547" t="str">
        <f t="shared" si="56"/>
        <v>2014-06-23</v>
      </c>
      <c r="E547" s="2" t="s">
        <v>3519</v>
      </c>
      <c r="F547" t="str">
        <f t="shared" si="57"/>
        <v>2014</v>
      </c>
      <c r="G547" t="str">
        <f t="shared" si="58"/>
        <v>06</v>
      </c>
      <c r="H547" t="str">
        <f t="shared" si="59"/>
        <v>23</v>
      </c>
      <c r="I547" s="2" t="str">
        <f t="shared" si="60"/>
        <v>23/06/2014</v>
      </c>
      <c r="J547" s="5">
        <f t="shared" ca="1" si="61"/>
        <v>1490</v>
      </c>
      <c r="K547" t="str">
        <f t="shared" ca="1" si="62"/>
        <v>100 &lt; x &lt;= 1500</v>
      </c>
      <c r="P547">
        <v>1479</v>
      </c>
    </row>
    <row r="548" spans="1:16" x14ac:dyDescent="0.35">
      <c r="A548" t="s">
        <v>464</v>
      </c>
      <c r="B548" t="s">
        <v>1667</v>
      </c>
      <c r="C548" s="2" t="s">
        <v>1668</v>
      </c>
      <c r="D548" t="str">
        <f t="shared" si="56"/>
        <v>2013-09-10</v>
      </c>
      <c r="E548" s="2" t="s">
        <v>3520</v>
      </c>
      <c r="F548" t="str">
        <f t="shared" si="57"/>
        <v>2013</v>
      </c>
      <c r="G548" t="str">
        <f t="shared" si="58"/>
        <v>09</v>
      </c>
      <c r="H548" t="str">
        <f t="shared" si="59"/>
        <v>10</v>
      </c>
      <c r="I548" s="2" t="str">
        <f t="shared" si="60"/>
        <v>10/09/2013</v>
      </c>
      <c r="J548" s="5">
        <f t="shared" ca="1" si="61"/>
        <v>1694</v>
      </c>
      <c r="K548" t="str">
        <f t="shared" ca="1" si="62"/>
        <v>1500 &lt; x &lt;= 2000</v>
      </c>
      <c r="P548">
        <v>1480</v>
      </c>
    </row>
    <row r="549" spans="1:16" x14ac:dyDescent="0.35">
      <c r="A549" t="s">
        <v>224</v>
      </c>
      <c r="B549" t="s">
        <v>1670</v>
      </c>
      <c r="C549" s="2" t="s">
        <v>1671</v>
      </c>
      <c r="D549" t="str">
        <f t="shared" si="56"/>
        <v>2016-01-13</v>
      </c>
      <c r="E549" s="2" t="s">
        <v>3521</v>
      </c>
      <c r="F549" t="str">
        <f t="shared" si="57"/>
        <v>2016</v>
      </c>
      <c r="G549" t="str">
        <f t="shared" si="58"/>
        <v>01</v>
      </c>
      <c r="H549" t="str">
        <f t="shared" si="59"/>
        <v>13</v>
      </c>
      <c r="I549" s="2" t="str">
        <f t="shared" si="60"/>
        <v>13/01/2016</v>
      </c>
      <c r="J549" s="5">
        <f t="shared" ca="1" si="61"/>
        <v>1083</v>
      </c>
      <c r="K549" t="str">
        <f t="shared" ca="1" si="62"/>
        <v>100 &lt; x &lt;= 1500</v>
      </c>
      <c r="P549">
        <v>1480</v>
      </c>
    </row>
    <row r="550" spans="1:16" x14ac:dyDescent="0.35">
      <c r="A550" t="s">
        <v>62</v>
      </c>
      <c r="B550" t="s">
        <v>1672</v>
      </c>
      <c r="C550" s="2" t="s">
        <v>1673</v>
      </c>
      <c r="D550" t="str">
        <f t="shared" si="56"/>
        <v>2016-02-29</v>
      </c>
      <c r="E550" s="2" t="s">
        <v>3522</v>
      </c>
      <c r="F550" t="str">
        <f t="shared" si="57"/>
        <v>2016</v>
      </c>
      <c r="G550" t="str">
        <f t="shared" si="58"/>
        <v>02</v>
      </c>
      <c r="H550" t="str">
        <f t="shared" si="59"/>
        <v>29</v>
      </c>
      <c r="I550" s="2" t="str">
        <f t="shared" si="60"/>
        <v>29/02/2016</v>
      </c>
      <c r="J550" s="5">
        <f t="shared" ca="1" si="61"/>
        <v>1050</v>
      </c>
      <c r="K550" t="str">
        <f t="shared" ca="1" si="62"/>
        <v>100 &lt; x &lt;= 1500</v>
      </c>
      <c r="P550">
        <v>1480</v>
      </c>
    </row>
    <row r="551" spans="1:16" x14ac:dyDescent="0.35">
      <c r="A551" t="s">
        <v>11</v>
      </c>
      <c r="B551" t="s">
        <v>1675</v>
      </c>
      <c r="C551" s="2" t="s">
        <v>1676</v>
      </c>
      <c r="D551" t="str">
        <f t="shared" si="56"/>
        <v>2014-04-20</v>
      </c>
      <c r="E551" s="2" t="s">
        <v>3523</v>
      </c>
      <c r="F551" t="str">
        <f t="shared" si="57"/>
        <v>2014</v>
      </c>
      <c r="G551" t="str">
        <f t="shared" si="58"/>
        <v>04</v>
      </c>
      <c r="H551" t="str">
        <f t="shared" si="59"/>
        <v>20</v>
      </c>
      <c r="I551" s="2" t="str">
        <f t="shared" si="60"/>
        <v>20/04/2014</v>
      </c>
      <c r="J551" s="5">
        <f t="shared" ca="1" si="61"/>
        <v>1535</v>
      </c>
      <c r="K551" t="str">
        <f t="shared" ca="1" si="62"/>
        <v>1500 &lt; x &lt;= 2000</v>
      </c>
      <c r="P551">
        <v>1481</v>
      </c>
    </row>
    <row r="552" spans="1:16" x14ac:dyDescent="0.35">
      <c r="A552" t="s">
        <v>537</v>
      </c>
      <c r="B552" t="s">
        <v>1678</v>
      </c>
      <c r="C552" s="2" t="s">
        <v>1679</v>
      </c>
      <c r="D552" t="str">
        <f t="shared" si="56"/>
        <v>2013-07-22</v>
      </c>
      <c r="E552" s="2" t="s">
        <v>3524</v>
      </c>
      <c r="F552" t="str">
        <f t="shared" si="57"/>
        <v>2013</v>
      </c>
      <c r="G552" t="str">
        <f t="shared" si="58"/>
        <v>07</v>
      </c>
      <c r="H552" t="str">
        <f t="shared" si="59"/>
        <v>22</v>
      </c>
      <c r="I552" s="2" t="str">
        <f t="shared" si="60"/>
        <v>22/07/2013</v>
      </c>
      <c r="J552" s="5">
        <f t="shared" ca="1" si="61"/>
        <v>1730</v>
      </c>
      <c r="K552" t="str">
        <f t="shared" ca="1" si="62"/>
        <v>1500 &lt; x &lt;= 2000</v>
      </c>
      <c r="P552">
        <v>1482</v>
      </c>
    </row>
    <row r="553" spans="1:16" x14ac:dyDescent="0.35">
      <c r="A553" t="s">
        <v>106</v>
      </c>
      <c r="B553" t="s">
        <v>1681</v>
      </c>
      <c r="C553" s="2" t="s">
        <v>1682</v>
      </c>
      <c r="D553" t="str">
        <f t="shared" si="56"/>
        <v>2015-06-15</v>
      </c>
      <c r="E553" s="2" t="s">
        <v>3525</v>
      </c>
      <c r="F553" t="str">
        <f t="shared" si="57"/>
        <v>2015</v>
      </c>
      <c r="G553" t="str">
        <f t="shared" si="58"/>
        <v>06</v>
      </c>
      <c r="H553" t="str">
        <f t="shared" si="59"/>
        <v>15</v>
      </c>
      <c r="I553" s="2" t="str">
        <f t="shared" si="60"/>
        <v>15/06/2015</v>
      </c>
      <c r="J553" s="5">
        <f t="shared" ca="1" si="61"/>
        <v>1235</v>
      </c>
      <c r="K553" t="str">
        <f t="shared" ca="1" si="62"/>
        <v>100 &lt; x &lt;= 1500</v>
      </c>
      <c r="P553">
        <v>1483</v>
      </c>
    </row>
    <row r="554" spans="1:16" x14ac:dyDescent="0.35">
      <c r="A554" t="s">
        <v>11</v>
      </c>
      <c r="B554" t="s">
        <v>1684</v>
      </c>
      <c r="C554" s="2" t="s">
        <v>1685</v>
      </c>
      <c r="D554" t="str">
        <f t="shared" si="56"/>
        <v>2014-11-18</v>
      </c>
      <c r="E554" s="2" t="s">
        <v>3526</v>
      </c>
      <c r="F554" t="str">
        <f t="shared" si="57"/>
        <v>2014</v>
      </c>
      <c r="G554" t="str">
        <f t="shared" si="58"/>
        <v>11</v>
      </c>
      <c r="H554" t="str">
        <f t="shared" si="59"/>
        <v>18</v>
      </c>
      <c r="I554" s="2" t="str">
        <f t="shared" si="60"/>
        <v>18/11/2014</v>
      </c>
      <c r="J554" s="5">
        <f t="shared" ca="1" si="61"/>
        <v>1384</v>
      </c>
      <c r="K554" t="str">
        <f t="shared" ca="1" si="62"/>
        <v>100 &lt; x &lt;= 1500</v>
      </c>
      <c r="P554">
        <v>1484</v>
      </c>
    </row>
    <row r="555" spans="1:16" x14ac:dyDescent="0.35">
      <c r="A555" t="s">
        <v>106</v>
      </c>
      <c r="B555" t="s">
        <v>1687</v>
      </c>
      <c r="C555" s="2" t="s">
        <v>1688</v>
      </c>
      <c r="D555" t="str">
        <f t="shared" si="56"/>
        <v>2016-01-30</v>
      </c>
      <c r="E555" s="2" t="s">
        <v>3527</v>
      </c>
      <c r="F555" t="str">
        <f t="shared" si="57"/>
        <v>2016</v>
      </c>
      <c r="G555" t="str">
        <f t="shared" si="58"/>
        <v>01</v>
      </c>
      <c r="H555" t="str">
        <f t="shared" si="59"/>
        <v>30</v>
      </c>
      <c r="I555" s="2" t="str">
        <f t="shared" si="60"/>
        <v>30/01/2016</v>
      </c>
      <c r="J555" s="5">
        <f t="shared" ca="1" si="61"/>
        <v>1070</v>
      </c>
      <c r="K555" t="str">
        <f t="shared" ca="1" si="62"/>
        <v>100 &lt; x &lt;= 1500</v>
      </c>
      <c r="P555">
        <v>1484</v>
      </c>
    </row>
    <row r="556" spans="1:16" x14ac:dyDescent="0.35">
      <c r="A556" t="s">
        <v>32</v>
      </c>
      <c r="B556" t="s">
        <v>1690</v>
      </c>
      <c r="C556" s="2" t="s">
        <v>1691</v>
      </c>
      <c r="D556" t="str">
        <f t="shared" si="56"/>
        <v>2016-03-11</v>
      </c>
      <c r="E556" s="2" t="s">
        <v>3487</v>
      </c>
      <c r="F556" t="str">
        <f t="shared" si="57"/>
        <v>2016</v>
      </c>
      <c r="G556" t="str">
        <f t="shared" si="58"/>
        <v>03</v>
      </c>
      <c r="H556" t="str">
        <f t="shared" si="59"/>
        <v>11</v>
      </c>
      <c r="I556" s="2" t="str">
        <f t="shared" si="60"/>
        <v>11/03/2016</v>
      </c>
      <c r="J556" s="5">
        <f t="shared" ca="1" si="61"/>
        <v>1041</v>
      </c>
      <c r="K556" t="str">
        <f t="shared" ca="1" si="62"/>
        <v>100 &lt; x &lt;= 1500</v>
      </c>
      <c r="P556">
        <v>1486</v>
      </c>
    </row>
    <row r="557" spans="1:16" x14ac:dyDescent="0.35">
      <c r="A557" t="s">
        <v>11</v>
      </c>
      <c r="B557" t="s">
        <v>1693</v>
      </c>
      <c r="C557" s="2" t="s">
        <v>1694</v>
      </c>
      <c r="D557" t="str">
        <f t="shared" si="56"/>
        <v>2014-08-17</v>
      </c>
      <c r="E557" s="2" t="s">
        <v>3528</v>
      </c>
      <c r="F557" t="str">
        <f t="shared" si="57"/>
        <v>2014</v>
      </c>
      <c r="G557" t="str">
        <f t="shared" si="58"/>
        <v>08</v>
      </c>
      <c r="H557" t="str">
        <f t="shared" si="59"/>
        <v>17</v>
      </c>
      <c r="I557" s="2" t="str">
        <f t="shared" si="60"/>
        <v>17/08/2014</v>
      </c>
      <c r="J557" s="5">
        <f t="shared" ca="1" si="61"/>
        <v>1450</v>
      </c>
      <c r="K557" t="str">
        <f t="shared" ca="1" si="62"/>
        <v>100 &lt; x &lt;= 1500</v>
      </c>
      <c r="P557">
        <v>1486</v>
      </c>
    </row>
    <row r="558" spans="1:16" x14ac:dyDescent="0.35">
      <c r="A558" t="s">
        <v>11</v>
      </c>
      <c r="B558" t="s">
        <v>1696</v>
      </c>
      <c r="C558" s="2" t="s">
        <v>1697</v>
      </c>
      <c r="D558" t="str">
        <f t="shared" si="56"/>
        <v>2015-05-14</v>
      </c>
      <c r="E558" s="2" t="s">
        <v>3529</v>
      </c>
      <c r="F558" t="str">
        <f t="shared" si="57"/>
        <v>2015</v>
      </c>
      <c r="G558" t="str">
        <f t="shared" si="58"/>
        <v>05</v>
      </c>
      <c r="H558" t="str">
        <f t="shared" si="59"/>
        <v>14</v>
      </c>
      <c r="I558" s="2" t="str">
        <f t="shared" si="60"/>
        <v>14/05/2015</v>
      </c>
      <c r="J558" s="5">
        <f t="shared" ca="1" si="61"/>
        <v>1257</v>
      </c>
      <c r="K558" t="str">
        <f t="shared" ca="1" si="62"/>
        <v>100 &lt; x &lt;= 1500</v>
      </c>
      <c r="P558">
        <v>1487</v>
      </c>
    </row>
    <row r="559" spans="1:16" x14ac:dyDescent="0.35">
      <c r="A559" t="s">
        <v>25</v>
      </c>
      <c r="B559" t="s">
        <v>1699</v>
      </c>
      <c r="C559" s="2" t="s">
        <v>1700</v>
      </c>
      <c r="D559" t="str">
        <f t="shared" si="56"/>
        <v>2013-07-04</v>
      </c>
      <c r="E559" s="2" t="s">
        <v>3111</v>
      </c>
      <c r="F559" t="str">
        <f t="shared" si="57"/>
        <v>2013</v>
      </c>
      <c r="G559" t="str">
        <f t="shared" si="58"/>
        <v>07</v>
      </c>
      <c r="H559" t="str">
        <f t="shared" si="59"/>
        <v>04</v>
      </c>
      <c r="I559" s="2" t="str">
        <f t="shared" si="60"/>
        <v>04/07/2013</v>
      </c>
      <c r="J559" s="5">
        <f t="shared" ca="1" si="61"/>
        <v>1742</v>
      </c>
      <c r="K559" t="str">
        <f t="shared" ca="1" si="62"/>
        <v>1500 &lt; x &lt;= 2000</v>
      </c>
      <c r="P559">
        <v>1490</v>
      </c>
    </row>
    <row r="560" spans="1:16" x14ac:dyDescent="0.35">
      <c r="A560" t="s">
        <v>62</v>
      </c>
      <c r="B560" t="s">
        <v>1702</v>
      </c>
      <c r="C560" s="2" t="s">
        <v>1703</v>
      </c>
      <c r="D560" t="str">
        <f t="shared" si="56"/>
        <v>2017-01-26</v>
      </c>
      <c r="E560" s="2" t="s">
        <v>3530</v>
      </c>
      <c r="F560" t="str">
        <f t="shared" si="57"/>
        <v>2017</v>
      </c>
      <c r="G560" t="str">
        <f t="shared" si="58"/>
        <v>01</v>
      </c>
      <c r="H560" t="str">
        <f t="shared" si="59"/>
        <v>26</v>
      </c>
      <c r="I560" s="2" t="str">
        <f t="shared" si="60"/>
        <v>26/01/2017</v>
      </c>
      <c r="J560" s="5">
        <f t="shared" ca="1" si="61"/>
        <v>812</v>
      </c>
      <c r="K560" t="str">
        <f t="shared" ca="1" si="62"/>
        <v>500 &lt; x &lt;= 1000</v>
      </c>
      <c r="P560">
        <v>1493</v>
      </c>
    </row>
    <row r="561" spans="1:16" x14ac:dyDescent="0.35">
      <c r="A561" t="s">
        <v>106</v>
      </c>
      <c r="B561" t="s">
        <v>1705</v>
      </c>
      <c r="C561" s="2" t="s">
        <v>1706</v>
      </c>
      <c r="D561" t="str">
        <f t="shared" si="56"/>
        <v>2016-04-15</v>
      </c>
      <c r="E561" s="2" t="s">
        <v>3531</v>
      </c>
      <c r="F561" t="str">
        <f t="shared" si="57"/>
        <v>2016</v>
      </c>
      <c r="G561" t="str">
        <f t="shared" si="58"/>
        <v>04</v>
      </c>
      <c r="H561" t="str">
        <f t="shared" si="59"/>
        <v>15</v>
      </c>
      <c r="I561" s="2" t="str">
        <f t="shared" si="60"/>
        <v>15/04/2016</v>
      </c>
      <c r="J561" s="5">
        <f t="shared" ca="1" si="61"/>
        <v>1016</v>
      </c>
      <c r="K561" t="str">
        <f t="shared" ca="1" si="62"/>
        <v>100 &lt; x &lt;= 1500</v>
      </c>
      <c r="P561">
        <v>1494</v>
      </c>
    </row>
    <row r="562" spans="1:16" x14ac:dyDescent="0.35">
      <c r="A562" t="s">
        <v>25</v>
      </c>
      <c r="B562" t="s">
        <v>1708</v>
      </c>
      <c r="C562" s="2" t="s">
        <v>1709</v>
      </c>
      <c r="D562" t="str">
        <f t="shared" si="56"/>
        <v>2009-01-15</v>
      </c>
      <c r="E562" s="2" t="s">
        <v>3532</v>
      </c>
      <c r="F562" t="str">
        <f t="shared" si="57"/>
        <v>2009</v>
      </c>
      <c r="G562" t="str">
        <f t="shared" si="58"/>
        <v>01</v>
      </c>
      <c r="H562" t="str">
        <f t="shared" si="59"/>
        <v>15</v>
      </c>
      <c r="I562" s="2" t="str">
        <f t="shared" si="60"/>
        <v>15/01/2009</v>
      </c>
      <c r="J562" s="5">
        <f t="shared" ca="1" si="61"/>
        <v>2907</v>
      </c>
      <c r="K562" t="str">
        <f t="shared" ca="1" si="62"/>
        <v>2500 &lt; x &lt;= 3000</v>
      </c>
      <c r="P562">
        <v>1495</v>
      </c>
    </row>
    <row r="563" spans="1:16" x14ac:dyDescent="0.35">
      <c r="A563" t="s">
        <v>11</v>
      </c>
      <c r="B563" t="s">
        <v>1711</v>
      </c>
      <c r="C563" s="2" t="s">
        <v>1712</v>
      </c>
      <c r="D563" t="str">
        <f t="shared" si="56"/>
        <v>2016-02-19</v>
      </c>
      <c r="E563" s="2" t="s">
        <v>3533</v>
      </c>
      <c r="F563" t="str">
        <f t="shared" si="57"/>
        <v>2016</v>
      </c>
      <c r="G563" t="str">
        <f t="shared" si="58"/>
        <v>02</v>
      </c>
      <c r="H563" t="str">
        <f t="shared" si="59"/>
        <v>19</v>
      </c>
      <c r="I563" s="2" t="str">
        <f t="shared" si="60"/>
        <v>19/02/2016</v>
      </c>
      <c r="J563" s="5">
        <f t="shared" ca="1" si="61"/>
        <v>1056</v>
      </c>
      <c r="K563" t="str">
        <f t="shared" ca="1" si="62"/>
        <v>100 &lt; x &lt;= 1500</v>
      </c>
      <c r="P563">
        <v>1495</v>
      </c>
    </row>
    <row r="564" spans="1:16" x14ac:dyDescent="0.35">
      <c r="A564" t="s">
        <v>865</v>
      </c>
      <c r="B564" t="s">
        <v>1714</v>
      </c>
      <c r="C564" s="2" t="s">
        <v>1715</v>
      </c>
      <c r="D564" t="str">
        <f t="shared" si="56"/>
        <v>2015-05-17</v>
      </c>
      <c r="E564" s="2" t="s">
        <v>3534</v>
      </c>
      <c r="F564" t="str">
        <f t="shared" si="57"/>
        <v>2015</v>
      </c>
      <c r="G564" t="str">
        <f t="shared" si="58"/>
        <v>05</v>
      </c>
      <c r="H564" t="str">
        <f t="shared" si="59"/>
        <v>17</v>
      </c>
      <c r="I564" s="2" t="str">
        <f t="shared" si="60"/>
        <v>17/05/2015</v>
      </c>
      <c r="J564" s="5">
        <f t="shared" ca="1" si="61"/>
        <v>1255</v>
      </c>
      <c r="K564" t="str">
        <f t="shared" ca="1" si="62"/>
        <v>100 &lt; x &lt;= 1500</v>
      </c>
      <c r="P564">
        <v>1496</v>
      </c>
    </row>
    <row r="565" spans="1:16" x14ac:dyDescent="0.35">
      <c r="A565" t="s">
        <v>11</v>
      </c>
      <c r="B565" t="s">
        <v>1717</v>
      </c>
      <c r="C565" s="2" t="s">
        <v>1718</v>
      </c>
      <c r="D565" t="str">
        <f t="shared" si="56"/>
        <v>2014-05-28</v>
      </c>
      <c r="E565" s="2" t="s">
        <v>3535</v>
      </c>
      <c r="F565" t="str">
        <f t="shared" si="57"/>
        <v>2014</v>
      </c>
      <c r="G565" t="str">
        <f t="shared" si="58"/>
        <v>05</v>
      </c>
      <c r="H565" t="str">
        <f t="shared" si="59"/>
        <v>28</v>
      </c>
      <c r="I565" s="2" t="str">
        <f t="shared" si="60"/>
        <v>28/05/2014</v>
      </c>
      <c r="J565" s="5">
        <f t="shared" ca="1" si="61"/>
        <v>1508</v>
      </c>
      <c r="K565" t="str">
        <f t="shared" ca="1" si="62"/>
        <v>1500 &lt; x &lt;= 2000</v>
      </c>
      <c r="P565">
        <v>1496</v>
      </c>
    </row>
    <row r="566" spans="1:16" x14ac:dyDescent="0.35">
      <c r="A566" t="s">
        <v>11</v>
      </c>
      <c r="B566" t="s">
        <v>1720</v>
      </c>
      <c r="C566" s="2" t="s">
        <v>1721</v>
      </c>
      <c r="D566" t="str">
        <f t="shared" si="56"/>
        <v>2015-05-06</v>
      </c>
      <c r="E566" s="2" t="s">
        <v>3536</v>
      </c>
      <c r="F566" t="str">
        <f t="shared" si="57"/>
        <v>2015</v>
      </c>
      <c r="G566" t="str">
        <f t="shared" si="58"/>
        <v>05</v>
      </c>
      <c r="H566" t="str">
        <f t="shared" si="59"/>
        <v>06</v>
      </c>
      <c r="I566" s="2" t="str">
        <f t="shared" si="60"/>
        <v>06/05/2015</v>
      </c>
      <c r="J566" s="5">
        <f t="shared" ca="1" si="61"/>
        <v>1263</v>
      </c>
      <c r="K566" t="str">
        <f t="shared" ca="1" si="62"/>
        <v>100 &lt; x &lt;= 1500</v>
      </c>
      <c r="P566">
        <v>1497</v>
      </c>
    </row>
    <row r="567" spans="1:16" x14ac:dyDescent="0.35">
      <c r="A567" t="s">
        <v>15</v>
      </c>
      <c r="B567" t="s">
        <v>1723</v>
      </c>
      <c r="C567" s="2" t="s">
        <v>1724</v>
      </c>
      <c r="D567" t="str">
        <f t="shared" si="56"/>
        <v>2016-04-26</v>
      </c>
      <c r="E567" s="2" t="s">
        <v>3537</v>
      </c>
      <c r="F567" t="str">
        <f t="shared" si="57"/>
        <v>2016</v>
      </c>
      <c r="G567" t="str">
        <f t="shared" si="58"/>
        <v>04</v>
      </c>
      <c r="H567" t="str">
        <f t="shared" si="59"/>
        <v>26</v>
      </c>
      <c r="I567" s="2" t="str">
        <f t="shared" si="60"/>
        <v>26/04/2016</v>
      </c>
      <c r="J567" s="5">
        <f t="shared" ca="1" si="61"/>
        <v>1009</v>
      </c>
      <c r="K567" t="str">
        <f t="shared" ca="1" si="62"/>
        <v>100 &lt; x &lt;= 1500</v>
      </c>
      <c r="P567">
        <v>1500</v>
      </c>
    </row>
    <row r="568" spans="1:16" x14ac:dyDescent="0.35">
      <c r="A568" t="s">
        <v>58</v>
      </c>
      <c r="B568" t="s">
        <v>1726</v>
      </c>
      <c r="C568" s="2" t="s">
        <v>1727</v>
      </c>
      <c r="D568" t="str">
        <f t="shared" si="56"/>
        <v>2015-03-19</v>
      </c>
      <c r="E568" s="2" t="s">
        <v>3538</v>
      </c>
      <c r="F568" t="str">
        <f t="shared" si="57"/>
        <v>2015</v>
      </c>
      <c r="G568" t="str">
        <f t="shared" si="58"/>
        <v>03</v>
      </c>
      <c r="H568" t="str">
        <f t="shared" si="59"/>
        <v>19</v>
      </c>
      <c r="I568" s="2" t="str">
        <f t="shared" si="60"/>
        <v>19/03/2015</v>
      </c>
      <c r="J568" s="5">
        <f t="shared" ca="1" si="61"/>
        <v>1297</v>
      </c>
      <c r="K568" t="str">
        <f t="shared" ca="1" si="62"/>
        <v>100 &lt; x &lt;= 1500</v>
      </c>
      <c r="P568">
        <v>1501</v>
      </c>
    </row>
    <row r="569" spans="1:16" x14ac:dyDescent="0.35">
      <c r="A569" t="s">
        <v>865</v>
      </c>
      <c r="B569" t="s">
        <v>1729</v>
      </c>
      <c r="C569" s="2" t="s">
        <v>1730</v>
      </c>
      <c r="D569" t="str">
        <f t="shared" si="56"/>
        <v>2015-09-01</v>
      </c>
      <c r="E569" s="2" t="s">
        <v>3539</v>
      </c>
      <c r="F569" t="str">
        <f t="shared" si="57"/>
        <v>2015</v>
      </c>
      <c r="G569" t="str">
        <f t="shared" si="58"/>
        <v>09</v>
      </c>
      <c r="H569" t="str">
        <f t="shared" si="59"/>
        <v>01</v>
      </c>
      <c r="I569" s="2" t="str">
        <f t="shared" si="60"/>
        <v>01/09/2015</v>
      </c>
      <c r="J569" s="5">
        <f t="shared" ca="1" si="61"/>
        <v>1179</v>
      </c>
      <c r="K569" t="str">
        <f t="shared" ca="1" si="62"/>
        <v>100 &lt; x &lt;= 1500</v>
      </c>
      <c r="P569">
        <v>1502</v>
      </c>
    </row>
    <row r="570" spans="1:16" x14ac:dyDescent="0.35">
      <c r="A570" t="s">
        <v>32</v>
      </c>
      <c r="B570" t="s">
        <v>1613</v>
      </c>
      <c r="C570" s="2" t="s">
        <v>1614</v>
      </c>
      <c r="D570" t="str">
        <f t="shared" si="56"/>
        <v>2014-02-11</v>
      </c>
      <c r="E570" s="2" t="s">
        <v>3504</v>
      </c>
      <c r="F570" t="str">
        <f t="shared" si="57"/>
        <v>2014</v>
      </c>
      <c r="G570" t="str">
        <f t="shared" si="58"/>
        <v>02</v>
      </c>
      <c r="H570" t="str">
        <f t="shared" si="59"/>
        <v>11</v>
      </c>
      <c r="I570" s="2" t="str">
        <f t="shared" si="60"/>
        <v>11/02/2014</v>
      </c>
      <c r="J570" s="5">
        <f t="shared" ca="1" si="61"/>
        <v>1584</v>
      </c>
      <c r="K570" t="str">
        <f t="shared" ca="1" si="62"/>
        <v>1500 &lt; x &lt;= 2000</v>
      </c>
      <c r="P570">
        <v>1502</v>
      </c>
    </row>
    <row r="571" spans="1:16" x14ac:dyDescent="0.35">
      <c r="A571" t="s">
        <v>58</v>
      </c>
      <c r="B571" t="s">
        <v>1616</v>
      </c>
      <c r="C571" s="2" t="s">
        <v>1617</v>
      </c>
      <c r="D571" t="str">
        <f t="shared" si="56"/>
        <v>2013-05-14</v>
      </c>
      <c r="E571" s="2" t="s">
        <v>3505</v>
      </c>
      <c r="F571" t="str">
        <f t="shared" si="57"/>
        <v>2013</v>
      </c>
      <c r="G571" t="str">
        <f t="shared" si="58"/>
        <v>05</v>
      </c>
      <c r="H571" t="str">
        <f t="shared" si="59"/>
        <v>14</v>
      </c>
      <c r="I571" s="2" t="str">
        <f t="shared" si="60"/>
        <v>14/05/2013</v>
      </c>
      <c r="J571" s="5">
        <f t="shared" ca="1" si="61"/>
        <v>1779</v>
      </c>
      <c r="K571" t="str">
        <f t="shared" ca="1" si="62"/>
        <v>1500 &lt; x &lt;= 2000</v>
      </c>
      <c r="P571">
        <v>1504</v>
      </c>
    </row>
    <row r="572" spans="1:16" x14ac:dyDescent="0.35">
      <c r="A572" t="s">
        <v>119</v>
      </c>
      <c r="B572" t="s">
        <v>1732</v>
      </c>
      <c r="C572" s="2" t="s">
        <v>1733</v>
      </c>
      <c r="D572" t="str">
        <f t="shared" si="56"/>
        <v>2011-04-30</v>
      </c>
      <c r="E572" s="2" t="s">
        <v>3540</v>
      </c>
      <c r="F572" t="str">
        <f t="shared" si="57"/>
        <v>2011</v>
      </c>
      <c r="G572" t="str">
        <f t="shared" si="58"/>
        <v>04</v>
      </c>
      <c r="H572" t="str">
        <f t="shared" si="59"/>
        <v>30</v>
      </c>
      <c r="I572" s="2" t="str">
        <f t="shared" si="60"/>
        <v>30/04/2011</v>
      </c>
      <c r="J572" s="5">
        <f t="shared" ca="1" si="61"/>
        <v>2310</v>
      </c>
      <c r="K572" t="str">
        <f t="shared" ca="1" si="62"/>
        <v>2000 &lt; x &lt;= 2500</v>
      </c>
      <c r="P572">
        <v>1507</v>
      </c>
    </row>
    <row r="573" spans="1:16" x14ac:dyDescent="0.35">
      <c r="A573" t="s">
        <v>451</v>
      </c>
      <c r="B573" t="s">
        <v>1735</v>
      </c>
      <c r="C573" s="2" t="s">
        <v>1736</v>
      </c>
      <c r="D573" t="str">
        <f t="shared" si="56"/>
        <v>2014-11-03</v>
      </c>
      <c r="E573" s="2" t="s">
        <v>3541</v>
      </c>
      <c r="F573" t="str">
        <f t="shared" si="57"/>
        <v>2014</v>
      </c>
      <c r="G573" t="str">
        <f t="shared" si="58"/>
        <v>11</v>
      </c>
      <c r="H573" t="str">
        <f t="shared" si="59"/>
        <v>03</v>
      </c>
      <c r="I573" s="2" t="str">
        <f t="shared" si="60"/>
        <v>03/11/2014</v>
      </c>
      <c r="J573" s="5">
        <f t="shared" ca="1" si="61"/>
        <v>1395</v>
      </c>
      <c r="K573" t="str">
        <f t="shared" ca="1" si="62"/>
        <v>100 &lt; x &lt;= 1500</v>
      </c>
      <c r="P573">
        <v>1507</v>
      </c>
    </row>
    <row r="574" spans="1:16" x14ac:dyDescent="0.35">
      <c r="A574" t="s">
        <v>106</v>
      </c>
      <c r="B574" t="s">
        <v>1738</v>
      </c>
      <c r="C574" s="2" t="s">
        <v>1739</v>
      </c>
      <c r="D574" t="str">
        <f t="shared" si="56"/>
        <v>2013-10-25</v>
      </c>
      <c r="E574" s="2" t="s">
        <v>3542</v>
      </c>
      <c r="F574" t="str">
        <f t="shared" si="57"/>
        <v>2013</v>
      </c>
      <c r="G574" t="str">
        <f t="shared" si="58"/>
        <v>10</v>
      </c>
      <c r="H574" t="str">
        <f t="shared" si="59"/>
        <v>25</v>
      </c>
      <c r="I574" s="2" t="str">
        <f t="shared" si="60"/>
        <v>25/10/2013</v>
      </c>
      <c r="J574" s="5">
        <f t="shared" ca="1" si="61"/>
        <v>1661</v>
      </c>
      <c r="K574" t="str">
        <f t="shared" ca="1" si="62"/>
        <v>1500 &lt; x &lt;= 2000</v>
      </c>
      <c r="P574">
        <v>1508</v>
      </c>
    </row>
    <row r="575" spans="1:16" x14ac:dyDescent="0.35">
      <c r="A575" t="s">
        <v>11</v>
      </c>
      <c r="B575" t="s">
        <v>1741</v>
      </c>
      <c r="C575" s="2" t="s">
        <v>1742</v>
      </c>
      <c r="D575" t="str">
        <f t="shared" si="56"/>
        <v>2019-01-19</v>
      </c>
      <c r="E575" s="2" t="s">
        <v>3543</v>
      </c>
      <c r="F575" t="str">
        <f t="shared" si="57"/>
        <v>2019</v>
      </c>
      <c r="G575" t="str">
        <f t="shared" si="58"/>
        <v>01</v>
      </c>
      <c r="H575" t="str">
        <f t="shared" si="59"/>
        <v>19</v>
      </c>
      <c r="I575" s="2" t="str">
        <f t="shared" si="60"/>
        <v>19/01/2019</v>
      </c>
      <c r="J575" s="5">
        <f t="shared" ca="1" si="61"/>
        <v>295</v>
      </c>
      <c r="K575" t="str">
        <f t="shared" ca="1" si="62"/>
        <v>x &lt;= 500</v>
      </c>
      <c r="P575">
        <v>1511</v>
      </c>
    </row>
    <row r="576" spans="1:16" x14ac:dyDescent="0.35">
      <c r="A576" t="s">
        <v>73</v>
      </c>
      <c r="B576" t="s">
        <v>1743</v>
      </c>
      <c r="C576" s="2" t="s">
        <v>1744</v>
      </c>
      <c r="D576" t="str">
        <f t="shared" si="56"/>
        <v>2014-09-29</v>
      </c>
      <c r="E576" s="2" t="s">
        <v>3544</v>
      </c>
      <c r="F576" t="str">
        <f t="shared" si="57"/>
        <v>2014</v>
      </c>
      <c r="G576" t="str">
        <f t="shared" si="58"/>
        <v>09</v>
      </c>
      <c r="H576" t="str">
        <f t="shared" si="59"/>
        <v>29</v>
      </c>
      <c r="I576" s="2" t="str">
        <f t="shared" si="60"/>
        <v>29/09/2014</v>
      </c>
      <c r="J576" s="5">
        <f t="shared" ca="1" si="61"/>
        <v>1420</v>
      </c>
      <c r="K576" t="str">
        <f t="shared" ca="1" si="62"/>
        <v>100 &lt; x &lt;= 1500</v>
      </c>
      <c r="P576">
        <v>1514</v>
      </c>
    </row>
    <row r="577" spans="1:16" x14ac:dyDescent="0.35">
      <c r="A577" t="s">
        <v>80</v>
      </c>
      <c r="B577" t="s">
        <v>1746</v>
      </c>
      <c r="C577" s="2" t="s">
        <v>1747</v>
      </c>
      <c r="D577" t="str">
        <f t="shared" si="56"/>
        <v>2016-05-15</v>
      </c>
      <c r="E577" s="2" t="s">
        <v>3217</v>
      </c>
      <c r="F577" t="str">
        <f t="shared" si="57"/>
        <v>2016</v>
      </c>
      <c r="G577" t="str">
        <f t="shared" si="58"/>
        <v>05</v>
      </c>
      <c r="H577" t="str">
        <f t="shared" si="59"/>
        <v>15</v>
      </c>
      <c r="I577" s="2" t="str">
        <f t="shared" si="60"/>
        <v>15/05/2016</v>
      </c>
      <c r="J577" s="5">
        <f t="shared" ca="1" si="61"/>
        <v>995</v>
      </c>
      <c r="K577" t="str">
        <f t="shared" ca="1" si="62"/>
        <v>500 &lt; x &lt;= 1000</v>
      </c>
      <c r="P577">
        <v>1515</v>
      </c>
    </row>
    <row r="578" spans="1:16" x14ac:dyDescent="0.35">
      <c r="A578" t="s">
        <v>32</v>
      </c>
      <c r="B578" t="s">
        <v>1749</v>
      </c>
      <c r="C578" s="2" t="s">
        <v>1750</v>
      </c>
      <c r="D578" t="str">
        <f t="shared" si="56"/>
        <v>2014-09-21</v>
      </c>
      <c r="E578" s="2" t="s">
        <v>3545</v>
      </c>
      <c r="F578" t="str">
        <f t="shared" si="57"/>
        <v>2014</v>
      </c>
      <c r="G578" t="str">
        <f t="shared" si="58"/>
        <v>09</v>
      </c>
      <c r="H578" t="str">
        <f t="shared" si="59"/>
        <v>21</v>
      </c>
      <c r="I578" s="2" t="str">
        <f t="shared" si="60"/>
        <v>21/09/2014</v>
      </c>
      <c r="J578" s="5">
        <f t="shared" ca="1" si="61"/>
        <v>1425</v>
      </c>
      <c r="K578" t="str">
        <f t="shared" ca="1" si="62"/>
        <v>100 &lt; x &lt;= 1500</v>
      </c>
      <c r="P578">
        <v>1516</v>
      </c>
    </row>
    <row r="579" spans="1:16" x14ac:dyDescent="0.35">
      <c r="A579" t="s">
        <v>106</v>
      </c>
      <c r="B579" t="s">
        <v>1752</v>
      </c>
      <c r="C579" s="2" t="s">
        <v>1753</v>
      </c>
      <c r="D579" t="str">
        <f t="shared" ref="D579:D642" si="63">LEFT(C579,10)</f>
        <v>2012-05-12</v>
      </c>
      <c r="E579" s="2" t="s">
        <v>3546</v>
      </c>
      <c r="F579" t="str">
        <f t="shared" ref="F579:F642" si="64">LEFT(E579,4)</f>
        <v>2012</v>
      </c>
      <c r="G579" t="str">
        <f t="shared" ref="G579:G642" si="65">MID(E579,6,2)</f>
        <v>05</v>
      </c>
      <c r="H579" t="str">
        <f t="shared" ref="H579:H642" si="66">MID(E579,9,2)</f>
        <v>12</v>
      </c>
      <c r="I579" s="2" t="str">
        <f t="shared" ref="I579:I642" si="67">_xlfn.CONCAT(H579,"/",G579,"/",F579)</f>
        <v>12/05/2012</v>
      </c>
      <c r="J579" s="5">
        <f t="shared" ref="J579:J642" ca="1" si="68">NETWORKDAYS(I579,TODAY(),0)</f>
        <v>2040</v>
      </c>
      <c r="K579" t="str">
        <f t="shared" ref="K579:K642" ca="1" si="69">IF(J579&lt;501,"x &lt;= 500",IF(J579&lt;1001,"500 &lt; x &lt;= 1000",IF(J579&lt;1501,"100 &lt; x &lt;= 1500",IF(J579&lt;2001,"1500 &lt; x &lt;= 2000",IF(J579&lt;2501,"2000 &lt; x &lt;= 2500",IF(J579&lt;3001,"2500 &lt; x &lt;= 3000",IF(J579&gt;3001,"x &gt; 3000",)))))))</f>
        <v>2000 &lt; x &lt;= 2500</v>
      </c>
      <c r="P579">
        <v>1519</v>
      </c>
    </row>
    <row r="580" spans="1:16" x14ac:dyDescent="0.35">
      <c r="A580" t="s">
        <v>90</v>
      </c>
      <c r="B580" t="s">
        <v>1755</v>
      </c>
      <c r="C580" s="2" t="s">
        <v>1756</v>
      </c>
      <c r="D580" t="str">
        <f t="shared" si="63"/>
        <v>2017-09-09</v>
      </c>
      <c r="E580" s="2" t="s">
        <v>3547</v>
      </c>
      <c r="F580" t="str">
        <f t="shared" si="64"/>
        <v>2017</v>
      </c>
      <c r="G580" t="str">
        <f t="shared" si="65"/>
        <v>09</v>
      </c>
      <c r="H580" t="str">
        <f t="shared" si="66"/>
        <v>09</v>
      </c>
      <c r="I580" s="2" t="str">
        <f t="shared" si="67"/>
        <v>09/09/2017</v>
      </c>
      <c r="J580" s="5">
        <f t="shared" ca="1" si="68"/>
        <v>650</v>
      </c>
      <c r="K580" t="str">
        <f t="shared" ca="1" si="69"/>
        <v>500 &lt; x &lt;= 1000</v>
      </c>
      <c r="P580">
        <v>1519</v>
      </c>
    </row>
    <row r="581" spans="1:16" x14ac:dyDescent="0.35">
      <c r="A581" t="s">
        <v>11</v>
      </c>
      <c r="B581" t="s">
        <v>1758</v>
      </c>
      <c r="C581" s="2" t="s">
        <v>1759</v>
      </c>
      <c r="D581" t="str">
        <f t="shared" si="63"/>
        <v>2011-08-14</v>
      </c>
      <c r="E581" s="2" t="s">
        <v>3548</v>
      </c>
      <c r="F581" t="str">
        <f t="shared" si="64"/>
        <v>2011</v>
      </c>
      <c r="G581" t="str">
        <f t="shared" si="65"/>
        <v>08</v>
      </c>
      <c r="H581" t="str">
        <f t="shared" si="66"/>
        <v>14</v>
      </c>
      <c r="I581" s="2" t="str">
        <f t="shared" si="67"/>
        <v>14/08/2011</v>
      </c>
      <c r="J581" s="5">
        <f t="shared" ca="1" si="68"/>
        <v>2235</v>
      </c>
      <c r="K581" t="str">
        <f t="shared" ca="1" si="69"/>
        <v>2000 &lt; x &lt;= 2500</v>
      </c>
      <c r="P581">
        <v>1521</v>
      </c>
    </row>
    <row r="582" spans="1:16" x14ac:dyDescent="0.35">
      <c r="A582" t="s">
        <v>11</v>
      </c>
      <c r="B582" t="s">
        <v>1761</v>
      </c>
      <c r="C582" s="2" t="s">
        <v>1762</v>
      </c>
      <c r="D582" t="str">
        <f t="shared" si="63"/>
        <v>2017-01-20</v>
      </c>
      <c r="E582" s="2" t="s">
        <v>3423</v>
      </c>
      <c r="F582" t="str">
        <f t="shared" si="64"/>
        <v>2017</v>
      </c>
      <c r="G582" t="str">
        <f t="shared" si="65"/>
        <v>01</v>
      </c>
      <c r="H582" t="str">
        <f t="shared" si="66"/>
        <v>20</v>
      </c>
      <c r="I582" s="2" t="str">
        <f t="shared" si="67"/>
        <v>20/01/2017</v>
      </c>
      <c r="J582" s="5">
        <f t="shared" ca="1" si="68"/>
        <v>816</v>
      </c>
      <c r="K582" t="str">
        <f t="shared" ca="1" si="69"/>
        <v>500 &lt; x &lt;= 1000</v>
      </c>
      <c r="P582">
        <v>1523</v>
      </c>
    </row>
    <row r="583" spans="1:16" x14ac:dyDescent="0.35">
      <c r="A583" t="s">
        <v>80</v>
      </c>
      <c r="B583" t="s">
        <v>1764</v>
      </c>
      <c r="C583" s="2" t="s">
        <v>1765</v>
      </c>
      <c r="D583" t="str">
        <f t="shared" si="63"/>
        <v>2015-03-22</v>
      </c>
      <c r="E583" s="2" t="s">
        <v>3426</v>
      </c>
      <c r="F583" t="str">
        <f t="shared" si="64"/>
        <v>2015</v>
      </c>
      <c r="G583" t="str">
        <f t="shared" si="65"/>
        <v>03</v>
      </c>
      <c r="H583" t="str">
        <f t="shared" si="66"/>
        <v>22</v>
      </c>
      <c r="I583" s="2" t="str">
        <f t="shared" si="67"/>
        <v>22/03/2015</v>
      </c>
      <c r="J583" s="5">
        <f t="shared" ca="1" si="68"/>
        <v>1295</v>
      </c>
      <c r="K583" t="str">
        <f t="shared" ca="1" si="69"/>
        <v>100 &lt; x &lt;= 1500</v>
      </c>
      <c r="P583">
        <v>1525</v>
      </c>
    </row>
    <row r="584" spans="1:16" x14ac:dyDescent="0.35">
      <c r="A584" t="s">
        <v>11</v>
      </c>
      <c r="B584" t="s">
        <v>1767</v>
      </c>
      <c r="C584" s="2" t="s">
        <v>1768</v>
      </c>
      <c r="D584" t="str">
        <f t="shared" si="63"/>
        <v>2016-05-12</v>
      </c>
      <c r="E584" s="2" t="s">
        <v>3549</v>
      </c>
      <c r="F584" t="str">
        <f t="shared" si="64"/>
        <v>2016</v>
      </c>
      <c r="G584" t="str">
        <f t="shared" si="65"/>
        <v>05</v>
      </c>
      <c r="H584" t="str">
        <f t="shared" si="66"/>
        <v>12</v>
      </c>
      <c r="I584" s="2" t="str">
        <f t="shared" si="67"/>
        <v>12/05/2016</v>
      </c>
      <c r="J584" s="5">
        <f t="shared" ca="1" si="68"/>
        <v>997</v>
      </c>
      <c r="K584" t="str">
        <f t="shared" ca="1" si="69"/>
        <v>500 &lt; x &lt;= 1000</v>
      </c>
      <c r="P584">
        <v>1525</v>
      </c>
    </row>
    <row r="585" spans="1:16" x14ac:dyDescent="0.35">
      <c r="A585" t="s">
        <v>11</v>
      </c>
      <c r="B585" t="s">
        <v>1769</v>
      </c>
      <c r="C585" s="2" t="s">
        <v>1770</v>
      </c>
      <c r="D585" t="str">
        <f t="shared" si="63"/>
        <v>2016-01-28</v>
      </c>
      <c r="E585" s="2" t="s">
        <v>3550</v>
      </c>
      <c r="F585" t="str">
        <f t="shared" si="64"/>
        <v>2016</v>
      </c>
      <c r="G585" t="str">
        <f t="shared" si="65"/>
        <v>01</v>
      </c>
      <c r="H585" t="str">
        <f t="shared" si="66"/>
        <v>28</v>
      </c>
      <c r="I585" s="2" t="str">
        <f t="shared" si="67"/>
        <v>28/01/2016</v>
      </c>
      <c r="J585" s="5">
        <f t="shared" ca="1" si="68"/>
        <v>1072</v>
      </c>
      <c r="K585" t="str">
        <f t="shared" ca="1" si="69"/>
        <v>100 &lt; x &lt;= 1500</v>
      </c>
      <c r="P585">
        <v>1525</v>
      </c>
    </row>
    <row r="586" spans="1:16" x14ac:dyDescent="0.35">
      <c r="A586" t="s">
        <v>32</v>
      </c>
      <c r="B586" t="s">
        <v>1772</v>
      </c>
      <c r="C586" s="2" t="s">
        <v>1773</v>
      </c>
      <c r="D586" t="str">
        <f t="shared" si="63"/>
        <v>2009-09-29</v>
      </c>
      <c r="E586" s="2" t="s">
        <v>3551</v>
      </c>
      <c r="F586" t="str">
        <f t="shared" si="64"/>
        <v>2009</v>
      </c>
      <c r="G586" t="str">
        <f t="shared" si="65"/>
        <v>09</v>
      </c>
      <c r="H586" t="str">
        <f t="shared" si="66"/>
        <v>29</v>
      </c>
      <c r="I586" s="2" t="str">
        <f t="shared" si="67"/>
        <v>29/09/2009</v>
      </c>
      <c r="J586" s="5">
        <f t="shared" ca="1" si="68"/>
        <v>2724</v>
      </c>
      <c r="K586" t="str">
        <f t="shared" ca="1" si="69"/>
        <v>2500 &lt; x &lt;= 3000</v>
      </c>
      <c r="P586">
        <v>1531</v>
      </c>
    </row>
    <row r="587" spans="1:16" x14ac:dyDescent="0.35">
      <c r="A587" t="s">
        <v>32</v>
      </c>
      <c r="B587" t="s">
        <v>1775</v>
      </c>
      <c r="C587" s="2" t="s">
        <v>1776</v>
      </c>
      <c r="D587" t="str">
        <f t="shared" si="63"/>
        <v>2016-10-27</v>
      </c>
      <c r="E587" s="2" t="s">
        <v>3552</v>
      </c>
      <c r="F587" t="str">
        <f t="shared" si="64"/>
        <v>2016</v>
      </c>
      <c r="G587" t="str">
        <f t="shared" si="65"/>
        <v>10</v>
      </c>
      <c r="H587" t="str">
        <f t="shared" si="66"/>
        <v>27</v>
      </c>
      <c r="I587" s="2" t="str">
        <f t="shared" si="67"/>
        <v>27/10/2016</v>
      </c>
      <c r="J587" s="5">
        <f t="shared" ca="1" si="68"/>
        <v>877</v>
      </c>
      <c r="K587" t="str">
        <f t="shared" ca="1" si="69"/>
        <v>500 &lt; x &lt;= 1000</v>
      </c>
      <c r="P587">
        <v>1531</v>
      </c>
    </row>
    <row r="588" spans="1:16" x14ac:dyDescent="0.35">
      <c r="A588" t="s">
        <v>80</v>
      </c>
      <c r="B588" t="s">
        <v>1778</v>
      </c>
      <c r="C588" s="2" t="s">
        <v>1779</v>
      </c>
      <c r="D588" t="str">
        <f t="shared" si="63"/>
        <v>2018-08-21</v>
      </c>
      <c r="E588" s="2" t="s">
        <v>3553</v>
      </c>
      <c r="F588" t="str">
        <f t="shared" si="64"/>
        <v>2018</v>
      </c>
      <c r="G588" t="str">
        <f t="shared" si="65"/>
        <v>08</v>
      </c>
      <c r="H588" t="str">
        <f t="shared" si="66"/>
        <v>21</v>
      </c>
      <c r="I588" s="2" t="str">
        <f t="shared" si="67"/>
        <v>21/08/2018</v>
      </c>
      <c r="J588" s="5">
        <f t="shared" ca="1" si="68"/>
        <v>404</v>
      </c>
      <c r="K588" t="str">
        <f t="shared" ca="1" si="69"/>
        <v>x &lt;= 500</v>
      </c>
      <c r="P588">
        <v>1535</v>
      </c>
    </row>
    <row r="589" spans="1:16" x14ac:dyDescent="0.35">
      <c r="A589" t="s">
        <v>11</v>
      </c>
      <c r="B589" t="s">
        <v>1781</v>
      </c>
      <c r="C589" s="2" t="s">
        <v>1782</v>
      </c>
      <c r="D589" t="str">
        <f t="shared" si="63"/>
        <v>2013-12-27</v>
      </c>
      <c r="E589" s="2" t="s">
        <v>3554</v>
      </c>
      <c r="F589" t="str">
        <f t="shared" si="64"/>
        <v>2013</v>
      </c>
      <c r="G589" t="str">
        <f t="shared" si="65"/>
        <v>12</v>
      </c>
      <c r="H589" t="str">
        <f t="shared" si="66"/>
        <v>27</v>
      </c>
      <c r="I589" s="2" t="str">
        <f t="shared" si="67"/>
        <v>27/12/2013</v>
      </c>
      <c r="J589" s="5">
        <f t="shared" ca="1" si="68"/>
        <v>1616</v>
      </c>
      <c r="K589" t="str">
        <f t="shared" ca="1" si="69"/>
        <v>1500 &lt; x &lt;= 2000</v>
      </c>
      <c r="P589">
        <v>1535</v>
      </c>
    </row>
    <row r="590" spans="1:16" x14ac:dyDescent="0.35">
      <c r="A590" t="s">
        <v>11</v>
      </c>
      <c r="B590" t="s">
        <v>1784</v>
      </c>
      <c r="C590" s="2" t="s">
        <v>1785</v>
      </c>
      <c r="D590" t="str">
        <f t="shared" si="63"/>
        <v>2011-07-15</v>
      </c>
      <c r="E590" s="2" t="s">
        <v>3555</v>
      </c>
      <c r="F590" t="str">
        <f t="shared" si="64"/>
        <v>2011</v>
      </c>
      <c r="G590" t="str">
        <f t="shared" si="65"/>
        <v>07</v>
      </c>
      <c r="H590" t="str">
        <f t="shared" si="66"/>
        <v>15</v>
      </c>
      <c r="I590" s="2" t="str">
        <f t="shared" si="67"/>
        <v>15/07/2011</v>
      </c>
      <c r="J590" s="5">
        <f t="shared" ca="1" si="68"/>
        <v>2256</v>
      </c>
      <c r="K590" t="str">
        <f t="shared" ca="1" si="69"/>
        <v>2000 &lt; x &lt;= 2500</v>
      </c>
      <c r="P590">
        <v>1538</v>
      </c>
    </row>
    <row r="591" spans="1:16" x14ac:dyDescent="0.35">
      <c r="A591" t="s">
        <v>62</v>
      </c>
      <c r="B591" t="s">
        <v>1787</v>
      </c>
      <c r="C591" s="2" t="s">
        <v>1788</v>
      </c>
      <c r="D591" t="str">
        <f t="shared" si="63"/>
        <v>2015-10-27</v>
      </c>
      <c r="E591" s="2" t="s">
        <v>3556</v>
      </c>
      <c r="F591" t="str">
        <f t="shared" si="64"/>
        <v>2015</v>
      </c>
      <c r="G591" t="str">
        <f t="shared" si="65"/>
        <v>10</v>
      </c>
      <c r="H591" t="str">
        <f t="shared" si="66"/>
        <v>27</v>
      </c>
      <c r="I591" s="2" t="str">
        <f t="shared" si="67"/>
        <v>27/10/2015</v>
      </c>
      <c r="J591" s="5">
        <f t="shared" ca="1" si="68"/>
        <v>1139</v>
      </c>
      <c r="K591" t="str">
        <f t="shared" ca="1" si="69"/>
        <v>100 &lt; x &lt;= 1500</v>
      </c>
      <c r="P591">
        <v>1540</v>
      </c>
    </row>
    <row r="592" spans="1:16" x14ac:dyDescent="0.35">
      <c r="A592" t="s">
        <v>58</v>
      </c>
      <c r="B592" t="s">
        <v>1790</v>
      </c>
      <c r="C592" s="2" t="s">
        <v>1791</v>
      </c>
      <c r="D592" t="str">
        <f t="shared" si="63"/>
        <v>2013-01-14</v>
      </c>
      <c r="E592" s="2" t="s">
        <v>3078</v>
      </c>
      <c r="F592" t="str">
        <f t="shared" si="64"/>
        <v>2013</v>
      </c>
      <c r="G592" t="str">
        <f t="shared" si="65"/>
        <v>01</v>
      </c>
      <c r="H592" t="str">
        <f t="shared" si="66"/>
        <v>14</v>
      </c>
      <c r="I592" s="2" t="str">
        <f t="shared" si="67"/>
        <v>14/01/2013</v>
      </c>
      <c r="J592" s="5">
        <f t="shared" ca="1" si="68"/>
        <v>1865</v>
      </c>
      <c r="K592" t="str">
        <f t="shared" ca="1" si="69"/>
        <v>1500 &lt; x &lt;= 2000</v>
      </c>
      <c r="P592">
        <v>1541</v>
      </c>
    </row>
    <row r="593" spans="1:16" x14ac:dyDescent="0.35">
      <c r="A593" t="s">
        <v>11</v>
      </c>
      <c r="B593" t="s">
        <v>1793</v>
      </c>
      <c r="C593" s="2" t="s">
        <v>1794</v>
      </c>
      <c r="D593" t="str">
        <f t="shared" si="63"/>
        <v>2011-10-08</v>
      </c>
      <c r="E593" s="2" t="s">
        <v>3557</v>
      </c>
      <c r="F593" t="str">
        <f t="shared" si="64"/>
        <v>2011</v>
      </c>
      <c r="G593" t="str">
        <f t="shared" si="65"/>
        <v>10</v>
      </c>
      <c r="H593" t="str">
        <f t="shared" si="66"/>
        <v>08</v>
      </c>
      <c r="I593" s="2" t="str">
        <f t="shared" si="67"/>
        <v>08/10/2011</v>
      </c>
      <c r="J593" s="5">
        <f t="shared" ca="1" si="68"/>
        <v>2195</v>
      </c>
      <c r="K593" t="str">
        <f t="shared" ca="1" si="69"/>
        <v>2000 &lt; x &lt;= 2500</v>
      </c>
      <c r="P593">
        <v>1543</v>
      </c>
    </row>
    <row r="594" spans="1:16" x14ac:dyDescent="0.35">
      <c r="A594" t="s">
        <v>162</v>
      </c>
      <c r="B594" t="s">
        <v>1796</v>
      </c>
      <c r="C594" s="2" t="s">
        <v>1797</v>
      </c>
      <c r="D594" t="str">
        <f t="shared" si="63"/>
        <v>2011-02-17</v>
      </c>
      <c r="E594" s="2" t="s">
        <v>3558</v>
      </c>
      <c r="F594" t="str">
        <f t="shared" si="64"/>
        <v>2011</v>
      </c>
      <c r="G594" t="str">
        <f t="shared" si="65"/>
        <v>02</v>
      </c>
      <c r="H594" t="str">
        <f t="shared" si="66"/>
        <v>17</v>
      </c>
      <c r="I594" s="2" t="str">
        <f t="shared" si="67"/>
        <v>17/02/2011</v>
      </c>
      <c r="J594" s="5">
        <f t="shared" ca="1" si="68"/>
        <v>2362</v>
      </c>
      <c r="K594" t="str">
        <f t="shared" ca="1" si="69"/>
        <v>2000 &lt; x &lt;= 2500</v>
      </c>
      <c r="P594">
        <v>1545</v>
      </c>
    </row>
    <row r="595" spans="1:16" x14ac:dyDescent="0.35">
      <c r="A595" t="s">
        <v>1802</v>
      </c>
      <c r="B595" t="s">
        <v>1799</v>
      </c>
      <c r="C595" s="2" t="s">
        <v>1800</v>
      </c>
      <c r="D595" t="str">
        <f t="shared" si="63"/>
        <v>2014-07-04</v>
      </c>
      <c r="E595" s="2" t="s">
        <v>3559</v>
      </c>
      <c r="F595" t="str">
        <f t="shared" si="64"/>
        <v>2014</v>
      </c>
      <c r="G595" t="str">
        <f t="shared" si="65"/>
        <v>07</v>
      </c>
      <c r="H595" t="str">
        <f t="shared" si="66"/>
        <v>04</v>
      </c>
      <c r="I595" s="2" t="str">
        <f t="shared" si="67"/>
        <v>04/07/2014</v>
      </c>
      <c r="J595" s="5">
        <f t="shared" ca="1" si="68"/>
        <v>1481</v>
      </c>
      <c r="K595" t="str">
        <f t="shared" ca="1" si="69"/>
        <v>100 &lt; x &lt;= 1500</v>
      </c>
      <c r="P595">
        <v>1545</v>
      </c>
    </row>
    <row r="596" spans="1:16" x14ac:dyDescent="0.35">
      <c r="A596" t="s">
        <v>106</v>
      </c>
      <c r="B596" t="s">
        <v>1803</v>
      </c>
      <c r="C596" s="2" t="s">
        <v>1804</v>
      </c>
      <c r="D596" t="str">
        <f t="shared" si="63"/>
        <v>2016-12-22</v>
      </c>
      <c r="E596" s="2" t="s">
        <v>3560</v>
      </c>
      <c r="F596" t="str">
        <f t="shared" si="64"/>
        <v>2016</v>
      </c>
      <c r="G596" t="str">
        <f t="shared" si="65"/>
        <v>12</v>
      </c>
      <c r="H596" t="str">
        <f t="shared" si="66"/>
        <v>22</v>
      </c>
      <c r="I596" s="2" t="str">
        <f t="shared" si="67"/>
        <v>22/12/2016</v>
      </c>
      <c r="J596" s="5">
        <f t="shared" ca="1" si="68"/>
        <v>837</v>
      </c>
      <c r="K596" t="str">
        <f t="shared" ca="1" si="69"/>
        <v>500 &lt; x &lt;= 1000</v>
      </c>
      <c r="P596">
        <v>1545</v>
      </c>
    </row>
    <row r="597" spans="1:16" x14ac:dyDescent="0.35">
      <c r="A597" t="s">
        <v>214</v>
      </c>
      <c r="B597" t="s">
        <v>1806</v>
      </c>
      <c r="C597" s="2" t="s">
        <v>1807</v>
      </c>
      <c r="D597" t="str">
        <f t="shared" si="63"/>
        <v>2019-08-21</v>
      </c>
      <c r="E597" s="2" t="s">
        <v>3561</v>
      </c>
      <c r="F597" t="str">
        <f t="shared" si="64"/>
        <v>2019</v>
      </c>
      <c r="G597" t="str">
        <f t="shared" si="65"/>
        <v>08</v>
      </c>
      <c r="H597" t="str">
        <f t="shared" si="66"/>
        <v>21</v>
      </c>
      <c r="I597" s="2" t="str">
        <f t="shared" si="67"/>
        <v>21/08/2019</v>
      </c>
      <c r="J597" s="5">
        <f t="shared" ca="1" si="68"/>
        <v>143</v>
      </c>
      <c r="K597" t="str">
        <f t="shared" ca="1" si="69"/>
        <v>x &lt;= 500</v>
      </c>
      <c r="P597">
        <v>1547</v>
      </c>
    </row>
    <row r="598" spans="1:16" x14ac:dyDescent="0.35">
      <c r="A598" t="s">
        <v>32</v>
      </c>
      <c r="B598" t="s">
        <v>1809</v>
      </c>
      <c r="C598" s="2" t="s">
        <v>1810</v>
      </c>
      <c r="D598" t="str">
        <f t="shared" si="63"/>
        <v>2015-01-02</v>
      </c>
      <c r="E598" s="2" t="s">
        <v>3562</v>
      </c>
      <c r="F598" t="str">
        <f t="shared" si="64"/>
        <v>2015</v>
      </c>
      <c r="G598" t="str">
        <f t="shared" si="65"/>
        <v>01</v>
      </c>
      <c r="H598" t="str">
        <f t="shared" si="66"/>
        <v>02</v>
      </c>
      <c r="I598" s="2" t="str">
        <f t="shared" si="67"/>
        <v>02/01/2015</v>
      </c>
      <c r="J598" s="5">
        <f t="shared" ca="1" si="68"/>
        <v>1351</v>
      </c>
      <c r="K598" t="str">
        <f t="shared" ca="1" si="69"/>
        <v>100 &lt; x &lt;= 1500</v>
      </c>
      <c r="P598">
        <v>1549</v>
      </c>
    </row>
    <row r="599" spans="1:16" x14ac:dyDescent="0.35">
      <c r="A599" t="s">
        <v>32</v>
      </c>
      <c r="B599" t="s">
        <v>1812</v>
      </c>
      <c r="C599" s="2" t="s">
        <v>1813</v>
      </c>
      <c r="D599" t="str">
        <f t="shared" si="63"/>
        <v>2015-10-24</v>
      </c>
      <c r="E599" s="2" t="s">
        <v>3563</v>
      </c>
      <c r="F599" t="str">
        <f t="shared" si="64"/>
        <v>2015</v>
      </c>
      <c r="G599" t="str">
        <f t="shared" si="65"/>
        <v>10</v>
      </c>
      <c r="H599" t="str">
        <f t="shared" si="66"/>
        <v>24</v>
      </c>
      <c r="I599" s="2" t="str">
        <f t="shared" si="67"/>
        <v>24/10/2015</v>
      </c>
      <c r="J599" s="5">
        <f t="shared" ca="1" si="68"/>
        <v>1140</v>
      </c>
      <c r="K599" t="str">
        <f t="shared" ca="1" si="69"/>
        <v>100 &lt; x &lt;= 1500</v>
      </c>
      <c r="P599">
        <v>1550</v>
      </c>
    </row>
    <row r="600" spans="1:16" x14ac:dyDescent="0.35">
      <c r="A600" t="s">
        <v>32</v>
      </c>
      <c r="B600" t="s">
        <v>1815</v>
      </c>
      <c r="C600" s="2" t="s">
        <v>1816</v>
      </c>
      <c r="D600" t="str">
        <f t="shared" si="63"/>
        <v>2018-04-30</v>
      </c>
      <c r="E600" s="2" t="s">
        <v>3564</v>
      </c>
      <c r="F600" t="str">
        <f t="shared" si="64"/>
        <v>2018</v>
      </c>
      <c r="G600" t="str">
        <f t="shared" si="65"/>
        <v>04</v>
      </c>
      <c r="H600" t="str">
        <f t="shared" si="66"/>
        <v>30</v>
      </c>
      <c r="I600" s="2" t="str">
        <f t="shared" si="67"/>
        <v>30/04/2018</v>
      </c>
      <c r="J600" s="5">
        <f t="shared" ca="1" si="68"/>
        <v>485</v>
      </c>
      <c r="K600" t="str">
        <f t="shared" ca="1" si="69"/>
        <v>x &lt;= 500</v>
      </c>
      <c r="P600">
        <v>1550</v>
      </c>
    </row>
    <row r="601" spans="1:16" x14ac:dyDescent="0.35">
      <c r="A601" t="s">
        <v>492</v>
      </c>
      <c r="B601" t="s">
        <v>1818</v>
      </c>
      <c r="C601" s="2" t="s">
        <v>1819</v>
      </c>
      <c r="D601" t="str">
        <f t="shared" si="63"/>
        <v>2015-10-26</v>
      </c>
      <c r="E601" s="2" t="s">
        <v>3565</v>
      </c>
      <c r="F601" t="str">
        <f t="shared" si="64"/>
        <v>2015</v>
      </c>
      <c r="G601" t="str">
        <f t="shared" si="65"/>
        <v>10</v>
      </c>
      <c r="H601" t="str">
        <f t="shared" si="66"/>
        <v>26</v>
      </c>
      <c r="I601" s="2" t="str">
        <f t="shared" si="67"/>
        <v>26/10/2015</v>
      </c>
      <c r="J601" s="5">
        <f t="shared" ca="1" si="68"/>
        <v>1140</v>
      </c>
      <c r="K601" t="str">
        <f t="shared" ca="1" si="69"/>
        <v>100 &lt; x &lt;= 1500</v>
      </c>
      <c r="P601">
        <v>1555</v>
      </c>
    </row>
    <row r="602" spans="1:16" x14ac:dyDescent="0.35">
      <c r="A602" t="s">
        <v>32</v>
      </c>
      <c r="B602" t="s">
        <v>1821</v>
      </c>
      <c r="C602" s="2" t="s">
        <v>1822</v>
      </c>
      <c r="D602" t="str">
        <f t="shared" si="63"/>
        <v>2014-03-03</v>
      </c>
      <c r="E602" s="2" t="s">
        <v>3239</v>
      </c>
      <c r="F602" t="str">
        <f t="shared" si="64"/>
        <v>2014</v>
      </c>
      <c r="G602" t="str">
        <f t="shared" si="65"/>
        <v>03</v>
      </c>
      <c r="H602" t="str">
        <f t="shared" si="66"/>
        <v>03</v>
      </c>
      <c r="I602" s="2" t="str">
        <f t="shared" si="67"/>
        <v>03/03/2014</v>
      </c>
      <c r="J602" s="5">
        <f t="shared" ca="1" si="68"/>
        <v>1570</v>
      </c>
      <c r="K602" t="str">
        <f t="shared" ca="1" si="69"/>
        <v>1500 &lt; x &lt;= 2000</v>
      </c>
      <c r="P602">
        <v>1555</v>
      </c>
    </row>
    <row r="603" spans="1:16" x14ac:dyDescent="0.35">
      <c r="A603" t="s">
        <v>80</v>
      </c>
      <c r="B603" t="s">
        <v>1824</v>
      </c>
      <c r="C603" s="2" t="s">
        <v>1825</v>
      </c>
      <c r="D603" t="str">
        <f t="shared" si="63"/>
        <v>2016-11-17</v>
      </c>
      <c r="E603" s="2" t="s">
        <v>3566</v>
      </c>
      <c r="F603" t="str">
        <f t="shared" si="64"/>
        <v>2016</v>
      </c>
      <c r="G603" t="str">
        <f t="shared" si="65"/>
        <v>11</v>
      </c>
      <c r="H603" t="str">
        <f t="shared" si="66"/>
        <v>17</v>
      </c>
      <c r="I603" s="2" t="str">
        <f t="shared" si="67"/>
        <v>17/11/2016</v>
      </c>
      <c r="J603" s="5">
        <f t="shared" ca="1" si="68"/>
        <v>862</v>
      </c>
      <c r="K603" t="str">
        <f t="shared" ca="1" si="69"/>
        <v>500 &lt; x &lt;= 1000</v>
      </c>
      <c r="P603">
        <v>1560</v>
      </c>
    </row>
    <row r="604" spans="1:16" x14ac:dyDescent="0.35">
      <c r="A604" t="s">
        <v>62</v>
      </c>
      <c r="B604" t="s">
        <v>1827</v>
      </c>
      <c r="C604" s="2" t="s">
        <v>1828</v>
      </c>
      <c r="D604" t="str">
        <f t="shared" si="63"/>
        <v>2018-08-23</v>
      </c>
      <c r="E604" s="2" t="s">
        <v>3567</v>
      </c>
      <c r="F604" t="str">
        <f t="shared" si="64"/>
        <v>2018</v>
      </c>
      <c r="G604" t="str">
        <f t="shared" si="65"/>
        <v>08</v>
      </c>
      <c r="H604" t="str">
        <f t="shared" si="66"/>
        <v>23</v>
      </c>
      <c r="I604" s="2" t="str">
        <f t="shared" si="67"/>
        <v>23/08/2018</v>
      </c>
      <c r="J604" s="5">
        <f t="shared" ca="1" si="68"/>
        <v>402</v>
      </c>
      <c r="K604" t="str">
        <f t="shared" ca="1" si="69"/>
        <v>x &lt;= 500</v>
      </c>
      <c r="P604">
        <v>1560</v>
      </c>
    </row>
    <row r="605" spans="1:16" x14ac:dyDescent="0.35">
      <c r="A605" t="s">
        <v>846</v>
      </c>
      <c r="B605" t="s">
        <v>1830</v>
      </c>
      <c r="C605" s="2" t="s">
        <v>1831</v>
      </c>
      <c r="D605" t="str">
        <f t="shared" si="63"/>
        <v>2016-09-25</v>
      </c>
      <c r="E605" s="2" t="s">
        <v>3568</v>
      </c>
      <c r="F605" t="str">
        <f t="shared" si="64"/>
        <v>2016</v>
      </c>
      <c r="G605" t="str">
        <f t="shared" si="65"/>
        <v>09</v>
      </c>
      <c r="H605" t="str">
        <f t="shared" si="66"/>
        <v>25</v>
      </c>
      <c r="I605" s="2" t="str">
        <f t="shared" si="67"/>
        <v>25/09/2016</v>
      </c>
      <c r="J605" s="5">
        <f t="shared" ca="1" si="68"/>
        <v>900</v>
      </c>
      <c r="K605" t="str">
        <f t="shared" ca="1" si="69"/>
        <v>500 &lt; x &lt;= 1000</v>
      </c>
      <c r="P605">
        <v>1560</v>
      </c>
    </row>
    <row r="606" spans="1:16" x14ac:dyDescent="0.35">
      <c r="A606" t="s">
        <v>80</v>
      </c>
      <c r="B606" t="s">
        <v>1833</v>
      </c>
      <c r="C606" s="2" t="s">
        <v>1834</v>
      </c>
      <c r="D606" t="str">
        <f t="shared" si="63"/>
        <v>2014-05-13</v>
      </c>
      <c r="E606" s="2" t="s">
        <v>3569</v>
      </c>
      <c r="F606" t="str">
        <f t="shared" si="64"/>
        <v>2014</v>
      </c>
      <c r="G606" t="str">
        <f t="shared" si="65"/>
        <v>05</v>
      </c>
      <c r="H606" t="str">
        <f t="shared" si="66"/>
        <v>13</v>
      </c>
      <c r="I606" s="2" t="str">
        <f t="shared" si="67"/>
        <v>13/05/2014</v>
      </c>
      <c r="J606" s="5">
        <f t="shared" ca="1" si="68"/>
        <v>1519</v>
      </c>
      <c r="K606" t="str">
        <f t="shared" ca="1" si="69"/>
        <v>1500 &lt; x &lt;= 2000</v>
      </c>
      <c r="P606">
        <v>1562</v>
      </c>
    </row>
    <row r="607" spans="1:16" x14ac:dyDescent="0.35">
      <c r="A607" t="s">
        <v>214</v>
      </c>
      <c r="B607" t="s">
        <v>1836</v>
      </c>
      <c r="C607" s="2" t="s">
        <v>1837</v>
      </c>
      <c r="D607" t="str">
        <f t="shared" si="63"/>
        <v>2016-02-15</v>
      </c>
      <c r="E607" s="2" t="s">
        <v>3570</v>
      </c>
      <c r="F607" t="str">
        <f t="shared" si="64"/>
        <v>2016</v>
      </c>
      <c r="G607" t="str">
        <f t="shared" si="65"/>
        <v>02</v>
      </c>
      <c r="H607" t="str">
        <f t="shared" si="66"/>
        <v>15</v>
      </c>
      <c r="I607" s="2" t="str">
        <f t="shared" si="67"/>
        <v>15/02/2016</v>
      </c>
      <c r="J607" s="5">
        <f t="shared" ca="1" si="68"/>
        <v>1060</v>
      </c>
      <c r="K607" t="str">
        <f t="shared" ca="1" si="69"/>
        <v>100 &lt; x &lt;= 1500</v>
      </c>
      <c r="P607">
        <v>1564</v>
      </c>
    </row>
    <row r="608" spans="1:16" x14ac:dyDescent="0.35">
      <c r="A608" t="s">
        <v>11</v>
      </c>
      <c r="B608" t="s">
        <v>1839</v>
      </c>
      <c r="C608" s="2" t="s">
        <v>1840</v>
      </c>
      <c r="D608" t="str">
        <f t="shared" si="63"/>
        <v>2016-06-18</v>
      </c>
      <c r="E608" s="2" t="s">
        <v>3571</v>
      </c>
      <c r="F608" t="str">
        <f t="shared" si="64"/>
        <v>2016</v>
      </c>
      <c r="G608" t="str">
        <f t="shared" si="65"/>
        <v>06</v>
      </c>
      <c r="H608" t="str">
        <f t="shared" si="66"/>
        <v>18</v>
      </c>
      <c r="I608" s="2" t="str">
        <f t="shared" si="67"/>
        <v>18/06/2016</v>
      </c>
      <c r="J608" s="5">
        <f t="shared" ca="1" si="68"/>
        <v>970</v>
      </c>
      <c r="K608" t="str">
        <f t="shared" ca="1" si="69"/>
        <v>500 &lt; x &lt;= 1000</v>
      </c>
      <c r="P608">
        <v>1570</v>
      </c>
    </row>
    <row r="609" spans="1:16" x14ac:dyDescent="0.35">
      <c r="A609" t="s">
        <v>1844</v>
      </c>
      <c r="B609" t="s">
        <v>1842</v>
      </c>
      <c r="C609" s="2" t="s">
        <v>1843</v>
      </c>
      <c r="D609" t="str">
        <f t="shared" si="63"/>
        <v>2018-02-11</v>
      </c>
      <c r="E609" s="2" t="s">
        <v>3572</v>
      </c>
      <c r="F609" t="str">
        <f t="shared" si="64"/>
        <v>2018</v>
      </c>
      <c r="G609" t="str">
        <f t="shared" si="65"/>
        <v>02</v>
      </c>
      <c r="H609" t="str">
        <f t="shared" si="66"/>
        <v>11</v>
      </c>
      <c r="I609" s="2" t="str">
        <f t="shared" si="67"/>
        <v>11/02/2018</v>
      </c>
      <c r="J609" s="5">
        <f t="shared" ca="1" si="68"/>
        <v>540</v>
      </c>
      <c r="K609" t="str">
        <f t="shared" ca="1" si="69"/>
        <v>500 &lt; x &lt;= 1000</v>
      </c>
      <c r="P609">
        <v>1570</v>
      </c>
    </row>
    <row r="610" spans="1:16" x14ac:dyDescent="0.35">
      <c r="A610" t="s">
        <v>11</v>
      </c>
      <c r="B610" t="s">
        <v>1845</v>
      </c>
      <c r="C610" s="2" t="s">
        <v>1846</v>
      </c>
      <c r="D610" t="str">
        <f t="shared" si="63"/>
        <v>2016-02-07</v>
      </c>
      <c r="E610" s="2" t="s">
        <v>3573</v>
      </c>
      <c r="F610" t="str">
        <f t="shared" si="64"/>
        <v>2016</v>
      </c>
      <c r="G610" t="str">
        <f t="shared" si="65"/>
        <v>02</v>
      </c>
      <c r="H610" t="str">
        <f t="shared" si="66"/>
        <v>07</v>
      </c>
      <c r="I610" s="2" t="str">
        <f t="shared" si="67"/>
        <v>07/02/2016</v>
      </c>
      <c r="J610" s="5">
        <f t="shared" ca="1" si="68"/>
        <v>1065</v>
      </c>
      <c r="K610" t="str">
        <f t="shared" ca="1" si="69"/>
        <v>100 &lt; x &lt;= 1500</v>
      </c>
      <c r="P610">
        <v>1574</v>
      </c>
    </row>
    <row r="611" spans="1:16" x14ac:dyDescent="0.35">
      <c r="A611" t="s">
        <v>73</v>
      </c>
      <c r="B611" t="s">
        <v>1848</v>
      </c>
      <c r="C611" s="2" t="s">
        <v>1849</v>
      </c>
      <c r="D611" t="str">
        <f t="shared" si="63"/>
        <v>2015-06-03</v>
      </c>
      <c r="E611" s="2" t="s">
        <v>3574</v>
      </c>
      <c r="F611" t="str">
        <f t="shared" si="64"/>
        <v>2015</v>
      </c>
      <c r="G611" t="str">
        <f t="shared" si="65"/>
        <v>06</v>
      </c>
      <c r="H611" t="str">
        <f t="shared" si="66"/>
        <v>03</v>
      </c>
      <c r="I611" s="2" t="str">
        <f t="shared" si="67"/>
        <v>03/06/2015</v>
      </c>
      <c r="J611" s="5">
        <f t="shared" ca="1" si="68"/>
        <v>1243</v>
      </c>
      <c r="K611" t="str">
        <f t="shared" ca="1" si="69"/>
        <v>100 &lt; x &lt;= 1500</v>
      </c>
      <c r="P611">
        <v>1575</v>
      </c>
    </row>
    <row r="612" spans="1:16" x14ac:dyDescent="0.35">
      <c r="A612" t="s">
        <v>25</v>
      </c>
      <c r="B612" t="s">
        <v>1851</v>
      </c>
      <c r="C612" s="2" t="s">
        <v>1852</v>
      </c>
      <c r="D612" t="str">
        <f t="shared" si="63"/>
        <v>2015-11-26</v>
      </c>
      <c r="E612" s="2" t="s">
        <v>3575</v>
      </c>
      <c r="F612" t="str">
        <f t="shared" si="64"/>
        <v>2015</v>
      </c>
      <c r="G612" t="str">
        <f t="shared" si="65"/>
        <v>11</v>
      </c>
      <c r="H612" t="str">
        <f t="shared" si="66"/>
        <v>26</v>
      </c>
      <c r="I612" s="2" t="str">
        <f t="shared" si="67"/>
        <v>26/11/2015</v>
      </c>
      <c r="J612" s="5">
        <f t="shared" ca="1" si="68"/>
        <v>1117</v>
      </c>
      <c r="K612" t="str">
        <f t="shared" ca="1" si="69"/>
        <v>100 &lt; x &lt;= 1500</v>
      </c>
      <c r="P612">
        <v>1576</v>
      </c>
    </row>
    <row r="613" spans="1:16" x14ac:dyDescent="0.35">
      <c r="A613" t="s">
        <v>80</v>
      </c>
      <c r="B613" t="s">
        <v>1854</v>
      </c>
      <c r="C613" s="2" t="s">
        <v>1855</v>
      </c>
      <c r="D613" t="str">
        <f t="shared" si="63"/>
        <v>2011-03-02</v>
      </c>
      <c r="E613" s="2" t="s">
        <v>3576</v>
      </c>
      <c r="F613" t="str">
        <f t="shared" si="64"/>
        <v>2011</v>
      </c>
      <c r="G613" t="str">
        <f t="shared" si="65"/>
        <v>03</v>
      </c>
      <c r="H613" t="str">
        <f t="shared" si="66"/>
        <v>02</v>
      </c>
      <c r="I613" s="2" t="str">
        <f t="shared" si="67"/>
        <v>02/03/2011</v>
      </c>
      <c r="J613" s="5">
        <f t="shared" ca="1" si="68"/>
        <v>2353</v>
      </c>
      <c r="K613" t="str">
        <f t="shared" ca="1" si="69"/>
        <v>2000 &lt; x &lt;= 2500</v>
      </c>
      <c r="P613">
        <v>1581</v>
      </c>
    </row>
    <row r="614" spans="1:16" x14ac:dyDescent="0.35">
      <c r="A614" t="s">
        <v>11</v>
      </c>
      <c r="B614" t="s">
        <v>1857</v>
      </c>
      <c r="C614" s="2" t="s">
        <v>1858</v>
      </c>
      <c r="D614" t="str">
        <f t="shared" si="63"/>
        <v>2013-10-31</v>
      </c>
      <c r="E614" s="2" t="s">
        <v>3577</v>
      </c>
      <c r="F614" t="str">
        <f t="shared" si="64"/>
        <v>2013</v>
      </c>
      <c r="G614" t="str">
        <f t="shared" si="65"/>
        <v>10</v>
      </c>
      <c r="H614" t="str">
        <f t="shared" si="66"/>
        <v>31</v>
      </c>
      <c r="I614" s="2" t="str">
        <f t="shared" si="67"/>
        <v>31/10/2013</v>
      </c>
      <c r="J614" s="5">
        <f t="shared" ca="1" si="68"/>
        <v>1657</v>
      </c>
      <c r="K614" t="str">
        <f t="shared" ca="1" si="69"/>
        <v>1500 &lt; x &lt;= 2000</v>
      </c>
      <c r="P614">
        <v>1583</v>
      </c>
    </row>
    <row r="615" spans="1:16" x14ac:dyDescent="0.35">
      <c r="A615" t="s">
        <v>58</v>
      </c>
      <c r="B615" t="s">
        <v>1860</v>
      </c>
      <c r="C615" s="2" t="s">
        <v>1861</v>
      </c>
      <c r="D615" t="str">
        <f t="shared" si="63"/>
        <v>2011-11-27</v>
      </c>
      <c r="E615" s="2" t="s">
        <v>3578</v>
      </c>
      <c r="F615" t="str">
        <f t="shared" si="64"/>
        <v>2011</v>
      </c>
      <c r="G615" t="str">
        <f t="shared" si="65"/>
        <v>11</v>
      </c>
      <c r="H615" t="str">
        <f t="shared" si="66"/>
        <v>27</v>
      </c>
      <c r="I615" s="2" t="str">
        <f t="shared" si="67"/>
        <v>27/11/2011</v>
      </c>
      <c r="J615" s="5">
        <f t="shared" ca="1" si="68"/>
        <v>2160</v>
      </c>
      <c r="K615" t="str">
        <f t="shared" ca="1" si="69"/>
        <v>2000 &lt; x &lt;= 2500</v>
      </c>
      <c r="P615">
        <v>1584</v>
      </c>
    </row>
    <row r="616" spans="1:16" x14ac:dyDescent="0.35">
      <c r="A616" t="s">
        <v>294</v>
      </c>
      <c r="B616" t="s">
        <v>1863</v>
      </c>
      <c r="C616" s="2" t="s">
        <v>1864</v>
      </c>
      <c r="D616" t="str">
        <f t="shared" si="63"/>
        <v>2015-11-17</v>
      </c>
      <c r="E616" s="2" t="s">
        <v>3579</v>
      </c>
      <c r="F616" t="str">
        <f t="shared" si="64"/>
        <v>2015</v>
      </c>
      <c r="G616" t="str">
        <f t="shared" si="65"/>
        <v>11</v>
      </c>
      <c r="H616" t="str">
        <f t="shared" si="66"/>
        <v>17</v>
      </c>
      <c r="I616" s="2" t="str">
        <f t="shared" si="67"/>
        <v>17/11/2015</v>
      </c>
      <c r="J616" s="5">
        <f t="shared" ca="1" si="68"/>
        <v>1124</v>
      </c>
      <c r="K616" t="str">
        <f t="shared" ca="1" si="69"/>
        <v>100 &lt; x &lt;= 1500</v>
      </c>
      <c r="P616">
        <v>1584</v>
      </c>
    </row>
    <row r="617" spans="1:16" x14ac:dyDescent="0.35">
      <c r="A617" t="s">
        <v>707</v>
      </c>
      <c r="B617" t="s">
        <v>1866</v>
      </c>
      <c r="C617" s="2" t="s">
        <v>1867</v>
      </c>
      <c r="D617" t="str">
        <f t="shared" si="63"/>
        <v>2019-03-13</v>
      </c>
      <c r="E617" s="2" t="s">
        <v>3580</v>
      </c>
      <c r="F617" t="str">
        <f t="shared" si="64"/>
        <v>2019</v>
      </c>
      <c r="G617" t="str">
        <f t="shared" si="65"/>
        <v>03</v>
      </c>
      <c r="H617" t="str">
        <f t="shared" si="66"/>
        <v>13</v>
      </c>
      <c r="I617" s="2" t="str">
        <f t="shared" si="67"/>
        <v>13/03/2019</v>
      </c>
      <c r="J617" s="5">
        <f t="shared" ca="1" si="68"/>
        <v>258</v>
      </c>
      <c r="K617" t="str">
        <f t="shared" ca="1" si="69"/>
        <v>x &lt;= 500</v>
      </c>
      <c r="P617">
        <v>1585</v>
      </c>
    </row>
    <row r="618" spans="1:16" x14ac:dyDescent="0.35">
      <c r="A618" t="s">
        <v>119</v>
      </c>
      <c r="B618" t="s">
        <v>1869</v>
      </c>
      <c r="C618" s="2" t="s">
        <v>1870</v>
      </c>
      <c r="D618" t="str">
        <f t="shared" si="63"/>
        <v>2013-12-12</v>
      </c>
      <c r="E618" s="2" t="s">
        <v>3581</v>
      </c>
      <c r="F618" t="str">
        <f t="shared" si="64"/>
        <v>2013</v>
      </c>
      <c r="G618" t="str">
        <f t="shared" si="65"/>
        <v>12</v>
      </c>
      <c r="H618" t="str">
        <f t="shared" si="66"/>
        <v>12</v>
      </c>
      <c r="I618" s="2" t="str">
        <f t="shared" si="67"/>
        <v>12/12/2013</v>
      </c>
      <c r="J618" s="5">
        <f t="shared" ca="1" si="68"/>
        <v>1627</v>
      </c>
      <c r="K618" t="str">
        <f t="shared" ca="1" si="69"/>
        <v>1500 &lt; x &lt;= 2000</v>
      </c>
      <c r="P618">
        <v>1586</v>
      </c>
    </row>
    <row r="619" spans="1:16" x14ac:dyDescent="0.35">
      <c r="A619" t="s">
        <v>268</v>
      </c>
      <c r="B619" t="s">
        <v>1872</v>
      </c>
      <c r="C619" s="2" t="s">
        <v>1873</v>
      </c>
      <c r="D619" t="str">
        <f t="shared" si="63"/>
        <v>2012-03-05</v>
      </c>
      <c r="E619" s="2" t="s">
        <v>3582</v>
      </c>
      <c r="F619" t="str">
        <f t="shared" si="64"/>
        <v>2012</v>
      </c>
      <c r="G619" t="str">
        <f t="shared" si="65"/>
        <v>03</v>
      </c>
      <c r="H619" t="str">
        <f t="shared" si="66"/>
        <v>05</v>
      </c>
      <c r="I619" s="2" t="str">
        <f t="shared" si="67"/>
        <v>05/03/2012</v>
      </c>
      <c r="J619" s="5">
        <f t="shared" ca="1" si="68"/>
        <v>2090</v>
      </c>
      <c r="K619" t="str">
        <f t="shared" ca="1" si="69"/>
        <v>2000 &lt; x &lt;= 2500</v>
      </c>
      <c r="P619">
        <v>1587</v>
      </c>
    </row>
    <row r="620" spans="1:16" x14ac:dyDescent="0.35">
      <c r="A620" t="s">
        <v>11</v>
      </c>
      <c r="B620" t="s">
        <v>1875</v>
      </c>
      <c r="C620" s="2" t="s">
        <v>1876</v>
      </c>
      <c r="D620" t="str">
        <f t="shared" si="63"/>
        <v>2016-03-06</v>
      </c>
      <c r="E620" s="2" t="s">
        <v>3386</v>
      </c>
      <c r="F620" t="str">
        <f t="shared" si="64"/>
        <v>2016</v>
      </c>
      <c r="G620" t="str">
        <f t="shared" si="65"/>
        <v>03</v>
      </c>
      <c r="H620" t="str">
        <f t="shared" si="66"/>
        <v>06</v>
      </c>
      <c r="I620" s="2" t="str">
        <f t="shared" si="67"/>
        <v>06/03/2016</v>
      </c>
      <c r="J620" s="5">
        <f t="shared" ca="1" si="68"/>
        <v>1045</v>
      </c>
      <c r="K620" t="str">
        <f t="shared" ca="1" si="69"/>
        <v>100 &lt; x &lt;= 1500</v>
      </c>
      <c r="P620">
        <v>1587</v>
      </c>
    </row>
    <row r="621" spans="1:16" x14ac:dyDescent="0.35">
      <c r="A621" t="s">
        <v>268</v>
      </c>
      <c r="B621" t="s">
        <v>1878</v>
      </c>
      <c r="C621" s="2" t="s">
        <v>1879</v>
      </c>
      <c r="D621" t="str">
        <f t="shared" si="63"/>
        <v>2010-02-27</v>
      </c>
      <c r="E621" s="2" t="s">
        <v>3583</v>
      </c>
      <c r="F621" t="str">
        <f t="shared" si="64"/>
        <v>2010</v>
      </c>
      <c r="G621" t="str">
        <f t="shared" si="65"/>
        <v>02</v>
      </c>
      <c r="H621" t="str">
        <f t="shared" si="66"/>
        <v>27</v>
      </c>
      <c r="I621" s="2" t="str">
        <f t="shared" si="67"/>
        <v>27/02/2010</v>
      </c>
      <c r="J621" s="5">
        <f t="shared" ca="1" si="68"/>
        <v>2615</v>
      </c>
      <c r="K621" t="str">
        <f t="shared" ca="1" si="69"/>
        <v>2500 &lt; x &lt;= 3000</v>
      </c>
      <c r="P621">
        <v>1591</v>
      </c>
    </row>
    <row r="622" spans="1:16" x14ac:dyDescent="0.35">
      <c r="A622" t="s">
        <v>11</v>
      </c>
      <c r="B622" t="s">
        <v>1881</v>
      </c>
      <c r="C622" s="2" t="s">
        <v>1882</v>
      </c>
      <c r="D622" t="str">
        <f t="shared" si="63"/>
        <v>2014-07-20</v>
      </c>
      <c r="E622" s="2" t="s">
        <v>3584</v>
      </c>
      <c r="F622" t="str">
        <f t="shared" si="64"/>
        <v>2014</v>
      </c>
      <c r="G622" t="str">
        <f t="shared" si="65"/>
        <v>07</v>
      </c>
      <c r="H622" t="str">
        <f t="shared" si="66"/>
        <v>20</v>
      </c>
      <c r="I622" s="2" t="str">
        <f t="shared" si="67"/>
        <v>20/07/2014</v>
      </c>
      <c r="J622" s="5">
        <f t="shared" ca="1" si="68"/>
        <v>1470</v>
      </c>
      <c r="K622" t="str">
        <f t="shared" ca="1" si="69"/>
        <v>100 &lt; x &lt;= 1500</v>
      </c>
      <c r="P622">
        <v>1599</v>
      </c>
    </row>
    <row r="623" spans="1:16" x14ac:dyDescent="0.35">
      <c r="A623" t="s">
        <v>11</v>
      </c>
      <c r="B623" t="s">
        <v>1884</v>
      </c>
      <c r="C623" s="2" t="s">
        <v>1885</v>
      </c>
      <c r="D623" t="str">
        <f t="shared" si="63"/>
        <v>2011-02-26</v>
      </c>
      <c r="E623" s="2" t="s">
        <v>3585</v>
      </c>
      <c r="F623" t="str">
        <f t="shared" si="64"/>
        <v>2011</v>
      </c>
      <c r="G623" t="str">
        <f t="shared" si="65"/>
        <v>02</v>
      </c>
      <c r="H623" t="str">
        <f t="shared" si="66"/>
        <v>26</v>
      </c>
      <c r="I623" s="2" t="str">
        <f t="shared" si="67"/>
        <v>26/02/2011</v>
      </c>
      <c r="J623" s="5">
        <f t="shared" ca="1" si="68"/>
        <v>2355</v>
      </c>
      <c r="K623" t="str">
        <f t="shared" ca="1" si="69"/>
        <v>2000 &lt; x &lt;= 2500</v>
      </c>
      <c r="P623">
        <v>1600</v>
      </c>
    </row>
    <row r="624" spans="1:16" x14ac:dyDescent="0.35">
      <c r="A624" t="s">
        <v>106</v>
      </c>
      <c r="B624" t="s">
        <v>1887</v>
      </c>
      <c r="C624" s="2" t="s">
        <v>1888</v>
      </c>
      <c r="D624" t="str">
        <f t="shared" si="63"/>
        <v>2015-03-01</v>
      </c>
      <c r="E624" s="2" t="s">
        <v>3501</v>
      </c>
      <c r="F624" t="str">
        <f t="shared" si="64"/>
        <v>2015</v>
      </c>
      <c r="G624" t="str">
        <f t="shared" si="65"/>
        <v>03</v>
      </c>
      <c r="H624" t="str">
        <f t="shared" si="66"/>
        <v>01</v>
      </c>
      <c r="I624" s="2" t="str">
        <f t="shared" si="67"/>
        <v>01/03/2015</v>
      </c>
      <c r="J624" s="5">
        <f t="shared" ca="1" si="68"/>
        <v>1310</v>
      </c>
      <c r="K624" t="str">
        <f t="shared" ca="1" si="69"/>
        <v>100 &lt; x &lt;= 1500</v>
      </c>
      <c r="P624">
        <v>1601</v>
      </c>
    </row>
    <row r="625" spans="1:16" x14ac:dyDescent="0.35">
      <c r="A625" t="s">
        <v>268</v>
      </c>
      <c r="B625" t="s">
        <v>1890</v>
      </c>
      <c r="C625" s="2" t="s">
        <v>1891</v>
      </c>
      <c r="D625" t="str">
        <f t="shared" si="63"/>
        <v>2015-06-13</v>
      </c>
      <c r="E625" s="2" t="s">
        <v>3586</v>
      </c>
      <c r="F625" t="str">
        <f t="shared" si="64"/>
        <v>2015</v>
      </c>
      <c r="G625" t="str">
        <f t="shared" si="65"/>
        <v>06</v>
      </c>
      <c r="H625" t="str">
        <f t="shared" si="66"/>
        <v>13</v>
      </c>
      <c r="I625" s="2" t="str">
        <f t="shared" si="67"/>
        <v>13/06/2015</v>
      </c>
      <c r="J625" s="5">
        <f t="shared" ca="1" si="68"/>
        <v>1235</v>
      </c>
      <c r="K625" t="str">
        <f t="shared" ca="1" si="69"/>
        <v>100 &lt; x &lt;= 1500</v>
      </c>
      <c r="P625">
        <v>1602</v>
      </c>
    </row>
    <row r="626" spans="1:16" x14ac:dyDescent="0.35">
      <c r="A626" t="s">
        <v>11</v>
      </c>
      <c r="B626" t="s">
        <v>1893</v>
      </c>
      <c r="C626" s="2" t="s">
        <v>1894</v>
      </c>
      <c r="D626" t="str">
        <f t="shared" si="63"/>
        <v>2014-07-01</v>
      </c>
      <c r="E626" s="2" t="s">
        <v>3422</v>
      </c>
      <c r="F626" t="str">
        <f t="shared" si="64"/>
        <v>2014</v>
      </c>
      <c r="G626" t="str">
        <f t="shared" si="65"/>
        <v>07</v>
      </c>
      <c r="H626" t="str">
        <f t="shared" si="66"/>
        <v>01</v>
      </c>
      <c r="I626" s="2" t="str">
        <f t="shared" si="67"/>
        <v>01/07/2014</v>
      </c>
      <c r="J626" s="5">
        <f t="shared" ca="1" si="68"/>
        <v>1484</v>
      </c>
      <c r="K626" t="str">
        <f t="shared" ca="1" si="69"/>
        <v>100 &lt; x &lt;= 1500</v>
      </c>
      <c r="P626">
        <v>1610</v>
      </c>
    </row>
    <row r="627" spans="1:16" x14ac:dyDescent="0.35">
      <c r="A627" t="s">
        <v>1899</v>
      </c>
      <c r="B627" t="s">
        <v>1896</v>
      </c>
      <c r="C627" s="2" t="s">
        <v>1897</v>
      </c>
      <c r="D627" t="str">
        <f t="shared" si="63"/>
        <v>2011-01-09</v>
      </c>
      <c r="E627" s="2" t="s">
        <v>3587</v>
      </c>
      <c r="F627" t="str">
        <f t="shared" si="64"/>
        <v>2011</v>
      </c>
      <c r="G627" t="str">
        <f t="shared" si="65"/>
        <v>01</v>
      </c>
      <c r="H627" t="str">
        <f t="shared" si="66"/>
        <v>09</v>
      </c>
      <c r="I627" s="2" t="str">
        <f t="shared" si="67"/>
        <v>09/01/2011</v>
      </c>
      <c r="J627" s="5">
        <f t="shared" ca="1" si="68"/>
        <v>2390</v>
      </c>
      <c r="K627" t="str">
        <f t="shared" ca="1" si="69"/>
        <v>2000 &lt; x &lt;= 2500</v>
      </c>
      <c r="P627">
        <v>1610</v>
      </c>
    </row>
    <row r="628" spans="1:16" x14ac:dyDescent="0.35">
      <c r="A628" t="s">
        <v>25</v>
      </c>
      <c r="B628" t="s">
        <v>1900</v>
      </c>
      <c r="C628" s="2" t="s">
        <v>1901</v>
      </c>
      <c r="D628" t="str">
        <f t="shared" si="63"/>
        <v>2014-07-29</v>
      </c>
      <c r="E628" s="2" t="s">
        <v>3292</v>
      </c>
      <c r="F628" t="str">
        <f t="shared" si="64"/>
        <v>2014</v>
      </c>
      <c r="G628" t="str">
        <f t="shared" si="65"/>
        <v>07</v>
      </c>
      <c r="H628" t="str">
        <f t="shared" si="66"/>
        <v>29</v>
      </c>
      <c r="I628" s="2" t="str">
        <f t="shared" si="67"/>
        <v>29/07/2014</v>
      </c>
      <c r="J628" s="5">
        <f t="shared" ca="1" si="68"/>
        <v>1464</v>
      </c>
      <c r="K628" t="str">
        <f t="shared" ca="1" si="69"/>
        <v>100 &lt; x &lt;= 1500</v>
      </c>
      <c r="P628">
        <v>1612</v>
      </c>
    </row>
    <row r="629" spans="1:16" x14ac:dyDescent="0.35">
      <c r="A629" t="s">
        <v>73</v>
      </c>
      <c r="B629" t="s">
        <v>1903</v>
      </c>
      <c r="C629" s="2" t="s">
        <v>1904</v>
      </c>
      <c r="D629" t="str">
        <f t="shared" si="63"/>
        <v>2013-10-01</v>
      </c>
      <c r="E629" s="2" t="s">
        <v>3588</v>
      </c>
      <c r="F629" t="str">
        <f t="shared" si="64"/>
        <v>2013</v>
      </c>
      <c r="G629" t="str">
        <f t="shared" si="65"/>
        <v>10</v>
      </c>
      <c r="H629" t="str">
        <f t="shared" si="66"/>
        <v>01</v>
      </c>
      <c r="I629" s="2" t="str">
        <f t="shared" si="67"/>
        <v>01/10/2013</v>
      </c>
      <c r="J629" s="5">
        <f t="shared" ca="1" si="68"/>
        <v>1679</v>
      </c>
      <c r="K629" t="str">
        <f t="shared" ca="1" si="69"/>
        <v>1500 &lt; x &lt;= 2000</v>
      </c>
      <c r="P629">
        <v>1616</v>
      </c>
    </row>
    <row r="630" spans="1:16" x14ac:dyDescent="0.35">
      <c r="A630" t="s">
        <v>80</v>
      </c>
      <c r="B630" t="s">
        <v>1906</v>
      </c>
      <c r="C630" s="2" t="s">
        <v>1907</v>
      </c>
      <c r="D630" t="str">
        <f t="shared" si="63"/>
        <v>2012-06-26</v>
      </c>
      <c r="E630" s="2" t="s">
        <v>3589</v>
      </c>
      <c r="F630" t="str">
        <f t="shared" si="64"/>
        <v>2012</v>
      </c>
      <c r="G630" t="str">
        <f t="shared" si="65"/>
        <v>06</v>
      </c>
      <c r="H630" t="str">
        <f t="shared" si="66"/>
        <v>26</v>
      </c>
      <c r="I630" s="2" t="str">
        <f t="shared" si="67"/>
        <v>26/06/2012</v>
      </c>
      <c r="J630" s="5">
        <f t="shared" ca="1" si="68"/>
        <v>2009</v>
      </c>
      <c r="K630" t="str">
        <f t="shared" ca="1" si="69"/>
        <v>2000 &lt; x &lt;= 2500</v>
      </c>
      <c r="P630">
        <v>1617</v>
      </c>
    </row>
    <row r="631" spans="1:16" x14ac:dyDescent="0.35">
      <c r="A631" t="s">
        <v>73</v>
      </c>
      <c r="B631" t="s">
        <v>1909</v>
      </c>
      <c r="C631" s="2" t="s">
        <v>1910</v>
      </c>
      <c r="D631" t="str">
        <f t="shared" si="63"/>
        <v>2014-04-11</v>
      </c>
      <c r="E631" s="2" t="s">
        <v>3590</v>
      </c>
      <c r="F631" t="str">
        <f t="shared" si="64"/>
        <v>2014</v>
      </c>
      <c r="G631" t="str">
        <f t="shared" si="65"/>
        <v>04</v>
      </c>
      <c r="H631" t="str">
        <f t="shared" si="66"/>
        <v>11</v>
      </c>
      <c r="I631" s="2" t="str">
        <f t="shared" si="67"/>
        <v>11/04/2014</v>
      </c>
      <c r="J631" s="5">
        <f t="shared" ca="1" si="68"/>
        <v>1541</v>
      </c>
      <c r="K631" t="str">
        <f t="shared" ca="1" si="69"/>
        <v>1500 &lt; x &lt;= 2000</v>
      </c>
      <c r="P631">
        <v>1618</v>
      </c>
    </row>
    <row r="632" spans="1:16" x14ac:dyDescent="0.35">
      <c r="A632" t="s">
        <v>58</v>
      </c>
      <c r="B632" t="s">
        <v>1912</v>
      </c>
      <c r="C632" s="2" t="s">
        <v>1913</v>
      </c>
      <c r="D632" t="str">
        <f t="shared" si="63"/>
        <v>2012-08-10</v>
      </c>
      <c r="E632" s="2" t="s">
        <v>3591</v>
      </c>
      <c r="F632" t="str">
        <f t="shared" si="64"/>
        <v>2012</v>
      </c>
      <c r="G632" t="str">
        <f t="shared" si="65"/>
        <v>08</v>
      </c>
      <c r="H632" t="str">
        <f t="shared" si="66"/>
        <v>10</v>
      </c>
      <c r="I632" s="2" t="str">
        <f t="shared" si="67"/>
        <v>10/08/2012</v>
      </c>
      <c r="J632" s="5">
        <f t="shared" ca="1" si="68"/>
        <v>1976</v>
      </c>
      <c r="K632" t="str">
        <f t="shared" ca="1" si="69"/>
        <v>1500 &lt; x &lt;= 2000</v>
      </c>
      <c r="P632">
        <v>1622</v>
      </c>
    </row>
    <row r="633" spans="1:16" x14ac:dyDescent="0.35">
      <c r="A633" t="s">
        <v>11</v>
      </c>
      <c r="B633" t="s">
        <v>1915</v>
      </c>
      <c r="C633" s="2" t="s">
        <v>1916</v>
      </c>
      <c r="D633" t="str">
        <f t="shared" si="63"/>
        <v>2014-04-09</v>
      </c>
      <c r="E633" s="2" t="s">
        <v>3592</v>
      </c>
      <c r="F633" t="str">
        <f t="shared" si="64"/>
        <v>2014</v>
      </c>
      <c r="G633" t="str">
        <f t="shared" si="65"/>
        <v>04</v>
      </c>
      <c r="H633" t="str">
        <f t="shared" si="66"/>
        <v>09</v>
      </c>
      <c r="I633" s="2" t="str">
        <f t="shared" si="67"/>
        <v>09/04/2014</v>
      </c>
      <c r="J633" s="5">
        <f t="shared" ca="1" si="68"/>
        <v>1543</v>
      </c>
      <c r="K633" t="str">
        <f t="shared" ca="1" si="69"/>
        <v>1500 &lt; x &lt;= 2000</v>
      </c>
      <c r="P633">
        <v>1622</v>
      </c>
    </row>
    <row r="634" spans="1:16" x14ac:dyDescent="0.35">
      <c r="A634" t="s">
        <v>80</v>
      </c>
      <c r="B634" t="s">
        <v>1918</v>
      </c>
      <c r="C634" s="2" t="s">
        <v>1919</v>
      </c>
      <c r="D634" t="str">
        <f t="shared" si="63"/>
        <v>2011-11-30</v>
      </c>
      <c r="E634" s="2" t="s">
        <v>3593</v>
      </c>
      <c r="F634" t="str">
        <f t="shared" si="64"/>
        <v>2011</v>
      </c>
      <c r="G634" t="str">
        <f t="shared" si="65"/>
        <v>11</v>
      </c>
      <c r="H634" t="str">
        <f t="shared" si="66"/>
        <v>30</v>
      </c>
      <c r="I634" s="2" t="str">
        <f t="shared" si="67"/>
        <v>30/11/2011</v>
      </c>
      <c r="J634" s="5">
        <f t="shared" ca="1" si="68"/>
        <v>2158</v>
      </c>
      <c r="K634" t="str">
        <f t="shared" ca="1" si="69"/>
        <v>2000 &lt; x &lt;= 2500</v>
      </c>
      <c r="P634">
        <v>1625</v>
      </c>
    </row>
    <row r="635" spans="1:16" x14ac:dyDescent="0.35">
      <c r="A635" t="s">
        <v>11</v>
      </c>
      <c r="B635" t="s">
        <v>1921</v>
      </c>
      <c r="C635" s="2" t="s">
        <v>1922</v>
      </c>
      <c r="D635" t="str">
        <f t="shared" si="63"/>
        <v>2014-09-29</v>
      </c>
      <c r="E635" s="2" t="s">
        <v>3544</v>
      </c>
      <c r="F635" t="str">
        <f t="shared" si="64"/>
        <v>2014</v>
      </c>
      <c r="G635" t="str">
        <f t="shared" si="65"/>
        <v>09</v>
      </c>
      <c r="H635" t="str">
        <f t="shared" si="66"/>
        <v>29</v>
      </c>
      <c r="I635" s="2" t="str">
        <f t="shared" si="67"/>
        <v>29/09/2014</v>
      </c>
      <c r="J635" s="5">
        <f t="shared" ca="1" si="68"/>
        <v>1420</v>
      </c>
      <c r="K635" t="str">
        <f t="shared" ca="1" si="69"/>
        <v>100 &lt; x &lt;= 1500</v>
      </c>
      <c r="P635">
        <v>1625</v>
      </c>
    </row>
    <row r="636" spans="1:16" x14ac:dyDescent="0.35">
      <c r="A636" t="s">
        <v>58</v>
      </c>
      <c r="B636" t="s">
        <v>1924</v>
      </c>
      <c r="C636" s="2" t="s">
        <v>1925</v>
      </c>
      <c r="D636" t="str">
        <f t="shared" si="63"/>
        <v>2012-07-17</v>
      </c>
      <c r="E636" s="2" t="s">
        <v>3594</v>
      </c>
      <c r="F636" t="str">
        <f t="shared" si="64"/>
        <v>2012</v>
      </c>
      <c r="G636" t="str">
        <f t="shared" si="65"/>
        <v>07</v>
      </c>
      <c r="H636" t="str">
        <f t="shared" si="66"/>
        <v>17</v>
      </c>
      <c r="I636" s="2" t="str">
        <f t="shared" si="67"/>
        <v>17/07/2012</v>
      </c>
      <c r="J636" s="5">
        <f t="shared" ca="1" si="68"/>
        <v>1994</v>
      </c>
      <c r="K636" t="str">
        <f t="shared" ca="1" si="69"/>
        <v>1500 &lt; x &lt;= 2000</v>
      </c>
      <c r="P636">
        <v>1627</v>
      </c>
    </row>
    <row r="637" spans="1:16" x14ac:dyDescent="0.35">
      <c r="A637" t="s">
        <v>42</v>
      </c>
      <c r="B637" t="s">
        <v>1927</v>
      </c>
      <c r="C637" s="2" t="s">
        <v>1928</v>
      </c>
      <c r="D637" t="str">
        <f t="shared" si="63"/>
        <v>2015-12-26</v>
      </c>
      <c r="E637" s="2" t="s">
        <v>3287</v>
      </c>
      <c r="F637" t="str">
        <f t="shared" si="64"/>
        <v>2015</v>
      </c>
      <c r="G637" t="str">
        <f t="shared" si="65"/>
        <v>12</v>
      </c>
      <c r="H637" t="str">
        <f t="shared" si="66"/>
        <v>26</v>
      </c>
      <c r="I637" s="2" t="str">
        <f t="shared" si="67"/>
        <v>26/12/2015</v>
      </c>
      <c r="J637" s="5">
        <f t="shared" ca="1" si="68"/>
        <v>1095</v>
      </c>
      <c r="K637" t="str">
        <f t="shared" ca="1" si="69"/>
        <v>100 &lt; x &lt;= 1500</v>
      </c>
      <c r="P637">
        <v>1628</v>
      </c>
    </row>
    <row r="638" spans="1:16" x14ac:dyDescent="0.35">
      <c r="A638" t="s">
        <v>25</v>
      </c>
      <c r="B638" t="s">
        <v>1930</v>
      </c>
      <c r="C638" s="2" t="s">
        <v>1931</v>
      </c>
      <c r="D638" t="str">
        <f t="shared" si="63"/>
        <v>2010-01-02</v>
      </c>
      <c r="E638" s="2" t="s">
        <v>3595</v>
      </c>
      <c r="F638" t="str">
        <f t="shared" si="64"/>
        <v>2010</v>
      </c>
      <c r="G638" t="str">
        <f t="shared" si="65"/>
        <v>01</v>
      </c>
      <c r="H638" t="str">
        <f t="shared" si="66"/>
        <v>02</v>
      </c>
      <c r="I638" s="2" t="str">
        <f t="shared" si="67"/>
        <v>02/01/2010</v>
      </c>
      <c r="J638" s="5">
        <f t="shared" ca="1" si="68"/>
        <v>2655</v>
      </c>
      <c r="K638" t="str">
        <f t="shared" ca="1" si="69"/>
        <v>2500 &lt; x &lt;= 3000</v>
      </c>
      <c r="P638">
        <v>1628</v>
      </c>
    </row>
    <row r="639" spans="1:16" x14ac:dyDescent="0.35">
      <c r="A639" t="s">
        <v>106</v>
      </c>
      <c r="B639" t="s">
        <v>1933</v>
      </c>
      <c r="C639" s="2" t="s">
        <v>1934</v>
      </c>
      <c r="D639" t="str">
        <f t="shared" si="63"/>
        <v>2015-10-06</v>
      </c>
      <c r="E639" s="2" t="s">
        <v>3596</v>
      </c>
      <c r="F639" t="str">
        <f t="shared" si="64"/>
        <v>2015</v>
      </c>
      <c r="G639" t="str">
        <f t="shared" si="65"/>
        <v>10</v>
      </c>
      <c r="H639" t="str">
        <f t="shared" si="66"/>
        <v>06</v>
      </c>
      <c r="I639" s="2" t="str">
        <f t="shared" si="67"/>
        <v>06/10/2015</v>
      </c>
      <c r="J639" s="5">
        <f t="shared" ca="1" si="68"/>
        <v>1154</v>
      </c>
      <c r="K639" t="str">
        <f t="shared" ca="1" si="69"/>
        <v>100 &lt; x &lt;= 1500</v>
      </c>
      <c r="P639">
        <v>1629</v>
      </c>
    </row>
    <row r="640" spans="1:16" x14ac:dyDescent="0.35">
      <c r="A640" t="s">
        <v>73</v>
      </c>
      <c r="B640" t="s">
        <v>1936</v>
      </c>
      <c r="C640" s="2" t="s">
        <v>1937</v>
      </c>
      <c r="D640" t="str">
        <f t="shared" si="63"/>
        <v>2010-03-18</v>
      </c>
      <c r="E640" s="2" t="s">
        <v>3597</v>
      </c>
      <c r="F640" t="str">
        <f t="shared" si="64"/>
        <v>2010</v>
      </c>
      <c r="G640" t="str">
        <f t="shared" si="65"/>
        <v>03</v>
      </c>
      <c r="H640" t="str">
        <f t="shared" si="66"/>
        <v>18</v>
      </c>
      <c r="I640" s="2" t="str">
        <f t="shared" si="67"/>
        <v>18/03/2010</v>
      </c>
      <c r="J640" s="5">
        <f t="shared" ca="1" si="68"/>
        <v>2602</v>
      </c>
      <c r="K640" t="str">
        <f t="shared" ca="1" si="69"/>
        <v>2500 &lt; x &lt;= 3000</v>
      </c>
      <c r="P640">
        <v>1630</v>
      </c>
    </row>
    <row r="641" spans="1:16" x14ac:dyDescent="0.35">
      <c r="A641" t="s">
        <v>11</v>
      </c>
      <c r="B641" t="s">
        <v>1939</v>
      </c>
      <c r="C641" s="2" t="s">
        <v>1940</v>
      </c>
      <c r="D641" t="str">
        <f t="shared" si="63"/>
        <v>2015-07-15</v>
      </c>
      <c r="E641" s="2" t="s">
        <v>3598</v>
      </c>
      <c r="F641" t="str">
        <f t="shared" si="64"/>
        <v>2015</v>
      </c>
      <c r="G641" t="str">
        <f t="shared" si="65"/>
        <v>07</v>
      </c>
      <c r="H641" t="str">
        <f t="shared" si="66"/>
        <v>15</v>
      </c>
      <c r="I641" s="2" t="str">
        <f t="shared" si="67"/>
        <v>15/07/2015</v>
      </c>
      <c r="J641" s="5">
        <f t="shared" ca="1" si="68"/>
        <v>1213</v>
      </c>
      <c r="K641" t="str">
        <f t="shared" ca="1" si="69"/>
        <v>100 &lt; x &lt;= 1500</v>
      </c>
      <c r="P641">
        <v>1630</v>
      </c>
    </row>
    <row r="642" spans="1:16" x14ac:dyDescent="0.35">
      <c r="A642" t="s">
        <v>80</v>
      </c>
      <c r="B642" t="s">
        <v>1942</v>
      </c>
      <c r="C642" s="2" t="s">
        <v>1943</v>
      </c>
      <c r="D642" t="str">
        <f t="shared" si="63"/>
        <v>2017-02-21</v>
      </c>
      <c r="E642" s="2" t="s">
        <v>3599</v>
      </c>
      <c r="F642" t="str">
        <f t="shared" si="64"/>
        <v>2017</v>
      </c>
      <c r="G642" t="str">
        <f t="shared" si="65"/>
        <v>02</v>
      </c>
      <c r="H642" t="str">
        <f t="shared" si="66"/>
        <v>21</v>
      </c>
      <c r="I642" s="2" t="str">
        <f t="shared" si="67"/>
        <v>21/02/2017</v>
      </c>
      <c r="J642" s="5">
        <f t="shared" ca="1" si="68"/>
        <v>794</v>
      </c>
      <c r="K642" t="str">
        <f t="shared" ca="1" si="69"/>
        <v>500 &lt; x &lt;= 1000</v>
      </c>
      <c r="P642">
        <v>1630</v>
      </c>
    </row>
    <row r="643" spans="1:16" x14ac:dyDescent="0.35">
      <c r="A643" t="s">
        <v>73</v>
      </c>
      <c r="B643" t="s">
        <v>1945</v>
      </c>
      <c r="C643" s="2" t="s">
        <v>1946</v>
      </c>
      <c r="D643" t="str">
        <f t="shared" ref="D643:D706" si="70">LEFT(C643,10)</f>
        <v>2012-07-18</v>
      </c>
      <c r="E643" s="2" t="s">
        <v>3600</v>
      </c>
      <c r="F643" t="str">
        <f t="shared" ref="F643:F706" si="71">LEFT(E643,4)</f>
        <v>2012</v>
      </c>
      <c r="G643" t="str">
        <f t="shared" ref="G643:G706" si="72">MID(E643,6,2)</f>
        <v>07</v>
      </c>
      <c r="H643" t="str">
        <f t="shared" ref="H643:H706" si="73">MID(E643,9,2)</f>
        <v>18</v>
      </c>
      <c r="I643" s="2" t="str">
        <f t="shared" ref="I643:I706" si="74">_xlfn.CONCAT(H643,"/",G643,"/",F643)</f>
        <v>18/07/2012</v>
      </c>
      <c r="J643" s="5">
        <f t="shared" ref="J643:J706" ca="1" si="75">NETWORKDAYS(I643,TODAY(),0)</f>
        <v>1993</v>
      </c>
      <c r="K643" t="str">
        <f t="shared" ref="K643:K706" ca="1" si="76">IF(J643&lt;501,"x &lt;= 500",IF(J643&lt;1001,"500 &lt; x &lt;= 1000",IF(J643&lt;1501,"100 &lt; x &lt;= 1500",IF(J643&lt;2001,"1500 &lt; x &lt;= 2000",IF(J643&lt;2501,"2000 &lt; x &lt;= 2500",IF(J643&lt;3001,"2500 &lt; x &lt;= 3000",IF(J643&gt;3001,"x &gt; 3000",)))))))</f>
        <v>1500 &lt; x &lt;= 2000</v>
      </c>
      <c r="P643">
        <v>1635</v>
      </c>
    </row>
    <row r="644" spans="1:16" x14ac:dyDescent="0.35">
      <c r="A644" t="s">
        <v>106</v>
      </c>
      <c r="B644" t="s">
        <v>1948</v>
      </c>
      <c r="C644" s="2" t="s">
        <v>1949</v>
      </c>
      <c r="D644" t="str">
        <f t="shared" si="70"/>
        <v>2015-02-03</v>
      </c>
      <c r="E644" s="2" t="s">
        <v>3601</v>
      </c>
      <c r="F644" t="str">
        <f t="shared" si="71"/>
        <v>2015</v>
      </c>
      <c r="G644" t="str">
        <f t="shared" si="72"/>
        <v>02</v>
      </c>
      <c r="H644" t="str">
        <f t="shared" si="73"/>
        <v>03</v>
      </c>
      <c r="I644" s="2" t="str">
        <f t="shared" si="74"/>
        <v>03/02/2015</v>
      </c>
      <c r="J644" s="5">
        <f t="shared" ca="1" si="75"/>
        <v>1329</v>
      </c>
      <c r="K644" t="str">
        <f t="shared" ca="1" si="76"/>
        <v>100 &lt; x &lt;= 1500</v>
      </c>
      <c r="P644">
        <v>1636</v>
      </c>
    </row>
    <row r="645" spans="1:16" x14ac:dyDescent="0.35">
      <c r="A645" t="s">
        <v>11</v>
      </c>
      <c r="B645" t="s">
        <v>1951</v>
      </c>
      <c r="C645" s="2" t="s">
        <v>1952</v>
      </c>
      <c r="D645" t="str">
        <f t="shared" si="70"/>
        <v>2015-07-01</v>
      </c>
      <c r="E645" s="2" t="s">
        <v>3602</v>
      </c>
      <c r="F645" t="str">
        <f t="shared" si="71"/>
        <v>2015</v>
      </c>
      <c r="G645" t="str">
        <f t="shared" si="72"/>
        <v>07</v>
      </c>
      <c r="H645" t="str">
        <f t="shared" si="73"/>
        <v>01</v>
      </c>
      <c r="I645" s="2" t="str">
        <f t="shared" si="74"/>
        <v>01/07/2015</v>
      </c>
      <c r="J645" s="5">
        <f t="shared" ca="1" si="75"/>
        <v>1223</v>
      </c>
      <c r="K645" t="str">
        <f t="shared" ca="1" si="76"/>
        <v>100 &lt; x &lt;= 1500</v>
      </c>
      <c r="P645">
        <v>1638</v>
      </c>
    </row>
    <row r="646" spans="1:16" x14ac:dyDescent="0.35">
      <c r="A646" t="s">
        <v>80</v>
      </c>
      <c r="B646" t="s">
        <v>1954</v>
      </c>
      <c r="C646" s="2" t="s">
        <v>1955</v>
      </c>
      <c r="D646" t="str">
        <f t="shared" si="70"/>
        <v>2017-08-23</v>
      </c>
      <c r="E646" s="2" t="s">
        <v>3603</v>
      </c>
      <c r="F646" t="str">
        <f t="shared" si="71"/>
        <v>2017</v>
      </c>
      <c r="G646" t="str">
        <f t="shared" si="72"/>
        <v>08</v>
      </c>
      <c r="H646" t="str">
        <f t="shared" si="73"/>
        <v>23</v>
      </c>
      <c r="I646" s="2" t="str">
        <f t="shared" si="74"/>
        <v>23/08/2017</v>
      </c>
      <c r="J646" s="5">
        <f t="shared" ca="1" si="75"/>
        <v>663</v>
      </c>
      <c r="K646" t="str">
        <f t="shared" ca="1" si="76"/>
        <v>500 &lt; x &lt;= 1000</v>
      </c>
      <c r="P646">
        <v>1639</v>
      </c>
    </row>
    <row r="647" spans="1:16" x14ac:dyDescent="0.35">
      <c r="A647" t="s">
        <v>11</v>
      </c>
      <c r="B647" t="s">
        <v>1957</v>
      </c>
      <c r="C647" s="2" t="s">
        <v>1958</v>
      </c>
      <c r="D647" t="str">
        <f t="shared" si="70"/>
        <v>2010-02-20</v>
      </c>
      <c r="E647" s="2" t="s">
        <v>3604</v>
      </c>
      <c r="F647" t="str">
        <f t="shared" si="71"/>
        <v>2010</v>
      </c>
      <c r="G647" t="str">
        <f t="shared" si="72"/>
        <v>02</v>
      </c>
      <c r="H647" t="str">
        <f t="shared" si="73"/>
        <v>20</v>
      </c>
      <c r="I647" s="2" t="str">
        <f t="shared" si="74"/>
        <v>20/02/2010</v>
      </c>
      <c r="J647" s="5">
        <f t="shared" ca="1" si="75"/>
        <v>2620</v>
      </c>
      <c r="K647" t="str">
        <f t="shared" ca="1" si="76"/>
        <v>2500 &lt; x &lt;= 3000</v>
      </c>
      <c r="P647">
        <v>1639</v>
      </c>
    </row>
    <row r="648" spans="1:16" x14ac:dyDescent="0.35">
      <c r="A648" t="s">
        <v>32</v>
      </c>
      <c r="B648" t="s">
        <v>1960</v>
      </c>
      <c r="C648" s="2" t="s">
        <v>1961</v>
      </c>
      <c r="D648" t="str">
        <f t="shared" si="70"/>
        <v>2018-03-19</v>
      </c>
      <c r="E648" s="2" t="s">
        <v>3605</v>
      </c>
      <c r="F648" t="str">
        <f t="shared" si="71"/>
        <v>2018</v>
      </c>
      <c r="G648" t="str">
        <f t="shared" si="72"/>
        <v>03</v>
      </c>
      <c r="H648" t="str">
        <f t="shared" si="73"/>
        <v>19</v>
      </c>
      <c r="I648" s="2" t="str">
        <f t="shared" si="74"/>
        <v>19/03/2018</v>
      </c>
      <c r="J648" s="5">
        <f t="shared" ca="1" si="75"/>
        <v>515</v>
      </c>
      <c r="K648" t="str">
        <f t="shared" ca="1" si="76"/>
        <v>500 &lt; x &lt;= 1000</v>
      </c>
      <c r="P648">
        <v>1645</v>
      </c>
    </row>
    <row r="649" spans="1:16" x14ac:dyDescent="0.35">
      <c r="A649" t="s">
        <v>11</v>
      </c>
      <c r="B649" t="s">
        <v>1963</v>
      </c>
      <c r="C649" s="2" t="s">
        <v>1964</v>
      </c>
      <c r="D649" t="str">
        <f t="shared" si="70"/>
        <v>2015-02-14</v>
      </c>
      <c r="E649" s="2" t="s">
        <v>3606</v>
      </c>
      <c r="F649" t="str">
        <f t="shared" si="71"/>
        <v>2015</v>
      </c>
      <c r="G649" t="str">
        <f t="shared" si="72"/>
        <v>02</v>
      </c>
      <c r="H649" t="str">
        <f t="shared" si="73"/>
        <v>14</v>
      </c>
      <c r="I649" s="2" t="str">
        <f t="shared" si="74"/>
        <v>14/02/2015</v>
      </c>
      <c r="J649" s="5">
        <f t="shared" ca="1" si="75"/>
        <v>1320</v>
      </c>
      <c r="K649" t="str">
        <f t="shared" ca="1" si="76"/>
        <v>100 &lt; x &lt;= 1500</v>
      </c>
      <c r="P649">
        <v>1648</v>
      </c>
    </row>
    <row r="650" spans="1:16" x14ac:dyDescent="0.35">
      <c r="A650" t="s">
        <v>11</v>
      </c>
      <c r="B650" t="s">
        <v>1966</v>
      </c>
      <c r="C650" s="2" t="s">
        <v>1967</v>
      </c>
      <c r="D650" t="str">
        <f t="shared" si="70"/>
        <v>2018-03-07</v>
      </c>
      <c r="E650" s="2" t="s">
        <v>3440</v>
      </c>
      <c r="F650" t="str">
        <f t="shared" si="71"/>
        <v>2018</v>
      </c>
      <c r="G650" t="str">
        <f t="shared" si="72"/>
        <v>03</v>
      </c>
      <c r="H650" t="str">
        <f t="shared" si="73"/>
        <v>07</v>
      </c>
      <c r="I650" s="2" t="str">
        <f t="shared" si="74"/>
        <v>07/03/2018</v>
      </c>
      <c r="J650" s="5">
        <f t="shared" ca="1" si="75"/>
        <v>523</v>
      </c>
      <c r="K650" t="str">
        <f t="shared" ca="1" si="76"/>
        <v>500 &lt; x &lt;= 1000</v>
      </c>
      <c r="P650">
        <v>1652</v>
      </c>
    </row>
    <row r="651" spans="1:16" x14ac:dyDescent="0.35">
      <c r="A651" t="s">
        <v>106</v>
      </c>
      <c r="B651" t="s">
        <v>1969</v>
      </c>
      <c r="C651" s="2" t="s">
        <v>1970</v>
      </c>
      <c r="D651" t="str">
        <f t="shared" si="70"/>
        <v>2014-09-05</v>
      </c>
      <c r="E651" s="2" t="s">
        <v>3607</v>
      </c>
      <c r="F651" t="str">
        <f t="shared" si="71"/>
        <v>2014</v>
      </c>
      <c r="G651" t="str">
        <f t="shared" si="72"/>
        <v>09</v>
      </c>
      <c r="H651" t="str">
        <f t="shared" si="73"/>
        <v>05</v>
      </c>
      <c r="I651" s="2" t="str">
        <f t="shared" si="74"/>
        <v>05/09/2014</v>
      </c>
      <c r="J651" s="5">
        <f t="shared" ca="1" si="75"/>
        <v>1436</v>
      </c>
      <c r="K651" t="str">
        <f t="shared" ca="1" si="76"/>
        <v>100 &lt; x &lt;= 1500</v>
      </c>
      <c r="P651">
        <v>1655</v>
      </c>
    </row>
    <row r="652" spans="1:16" x14ac:dyDescent="0.35">
      <c r="A652" t="s">
        <v>224</v>
      </c>
      <c r="B652" t="s">
        <v>1972</v>
      </c>
      <c r="C652" s="2" t="s">
        <v>1973</v>
      </c>
      <c r="D652" t="str">
        <f t="shared" si="70"/>
        <v>2014-03-11</v>
      </c>
      <c r="E652" s="2" t="s">
        <v>3608</v>
      </c>
      <c r="F652" t="str">
        <f t="shared" si="71"/>
        <v>2014</v>
      </c>
      <c r="G652" t="str">
        <f t="shared" si="72"/>
        <v>03</v>
      </c>
      <c r="H652" t="str">
        <f t="shared" si="73"/>
        <v>11</v>
      </c>
      <c r="I652" s="2" t="str">
        <f t="shared" si="74"/>
        <v>11/03/2014</v>
      </c>
      <c r="J652" s="5">
        <f t="shared" ca="1" si="75"/>
        <v>1564</v>
      </c>
      <c r="K652" t="str">
        <f t="shared" ca="1" si="76"/>
        <v>1500 &lt; x &lt;= 2000</v>
      </c>
      <c r="P652">
        <v>1655</v>
      </c>
    </row>
    <row r="653" spans="1:16" x14ac:dyDescent="0.35">
      <c r="A653" t="s">
        <v>32</v>
      </c>
      <c r="B653" t="s">
        <v>1975</v>
      </c>
      <c r="C653" s="2" t="s">
        <v>1976</v>
      </c>
      <c r="D653" t="str">
        <f t="shared" si="70"/>
        <v>2019-06-12</v>
      </c>
      <c r="E653" s="2" t="s">
        <v>3609</v>
      </c>
      <c r="F653" t="str">
        <f t="shared" si="71"/>
        <v>2019</v>
      </c>
      <c r="G653" t="str">
        <f t="shared" si="72"/>
        <v>06</v>
      </c>
      <c r="H653" t="str">
        <f t="shared" si="73"/>
        <v>12</v>
      </c>
      <c r="I653" s="2" t="str">
        <f t="shared" si="74"/>
        <v>12/06/2019</v>
      </c>
      <c r="J653" s="5">
        <f t="shared" ca="1" si="75"/>
        <v>193</v>
      </c>
      <c r="K653" t="str">
        <f t="shared" ca="1" si="76"/>
        <v>x &lt;= 500</v>
      </c>
      <c r="P653">
        <v>1655</v>
      </c>
    </row>
    <row r="654" spans="1:16" x14ac:dyDescent="0.35">
      <c r="A654" t="s">
        <v>451</v>
      </c>
      <c r="B654" t="s">
        <v>1978</v>
      </c>
      <c r="C654" s="2" t="s">
        <v>1979</v>
      </c>
      <c r="D654" t="str">
        <f t="shared" si="70"/>
        <v>2017-05-09</v>
      </c>
      <c r="E654" s="2" t="s">
        <v>3054</v>
      </c>
      <c r="F654" t="str">
        <f t="shared" si="71"/>
        <v>2017</v>
      </c>
      <c r="G654" t="str">
        <f t="shared" si="72"/>
        <v>05</v>
      </c>
      <c r="H654" t="str">
        <f t="shared" si="73"/>
        <v>09</v>
      </c>
      <c r="I654" s="2" t="str">
        <f t="shared" si="74"/>
        <v>09/05/2017</v>
      </c>
      <c r="J654" s="5">
        <f t="shared" ca="1" si="75"/>
        <v>739</v>
      </c>
      <c r="K654" t="str">
        <f t="shared" ca="1" si="76"/>
        <v>500 &lt; x &lt;= 1000</v>
      </c>
      <c r="P654">
        <v>1657</v>
      </c>
    </row>
    <row r="655" spans="1:16" x14ac:dyDescent="0.35">
      <c r="A655" t="s">
        <v>492</v>
      </c>
      <c r="B655" t="s">
        <v>1981</v>
      </c>
      <c r="C655" s="2" t="s">
        <v>1982</v>
      </c>
      <c r="D655" t="str">
        <f t="shared" si="70"/>
        <v>2014-06-05</v>
      </c>
      <c r="E655" s="2" t="s">
        <v>3610</v>
      </c>
      <c r="F655" t="str">
        <f t="shared" si="71"/>
        <v>2014</v>
      </c>
      <c r="G655" t="str">
        <f t="shared" si="72"/>
        <v>06</v>
      </c>
      <c r="H655" t="str">
        <f t="shared" si="73"/>
        <v>05</v>
      </c>
      <c r="I655" s="2" t="str">
        <f t="shared" si="74"/>
        <v>05/06/2014</v>
      </c>
      <c r="J655" s="5">
        <f t="shared" ca="1" si="75"/>
        <v>1502</v>
      </c>
      <c r="K655" t="str">
        <f t="shared" ca="1" si="76"/>
        <v>1500 &lt; x &lt;= 2000</v>
      </c>
      <c r="P655">
        <v>1660</v>
      </c>
    </row>
    <row r="656" spans="1:16" x14ac:dyDescent="0.35">
      <c r="A656" t="s">
        <v>25</v>
      </c>
      <c r="B656" t="s">
        <v>1984</v>
      </c>
      <c r="C656" s="2" t="s">
        <v>1985</v>
      </c>
      <c r="D656" t="str">
        <f t="shared" si="70"/>
        <v>2012-11-30</v>
      </c>
      <c r="E656" s="2" t="s">
        <v>3611</v>
      </c>
      <c r="F656" t="str">
        <f t="shared" si="71"/>
        <v>2012</v>
      </c>
      <c r="G656" t="str">
        <f t="shared" si="72"/>
        <v>11</v>
      </c>
      <c r="H656" t="str">
        <f t="shared" si="73"/>
        <v>30</v>
      </c>
      <c r="I656" s="2" t="str">
        <f t="shared" si="74"/>
        <v>30/11/2012</v>
      </c>
      <c r="J656" s="5">
        <f t="shared" ca="1" si="75"/>
        <v>1896</v>
      </c>
      <c r="K656" t="str">
        <f t="shared" ca="1" si="76"/>
        <v>1500 &lt; x &lt;= 2000</v>
      </c>
      <c r="P656">
        <v>1661</v>
      </c>
    </row>
    <row r="657" spans="1:16" x14ac:dyDescent="0.35">
      <c r="A657" t="s">
        <v>25</v>
      </c>
      <c r="B657" t="s">
        <v>1987</v>
      </c>
      <c r="C657" s="2" t="s">
        <v>1988</v>
      </c>
      <c r="D657" t="str">
        <f t="shared" si="70"/>
        <v>2017-04-24</v>
      </c>
      <c r="E657" s="2" t="s">
        <v>3612</v>
      </c>
      <c r="F657" t="str">
        <f t="shared" si="71"/>
        <v>2017</v>
      </c>
      <c r="G657" t="str">
        <f t="shared" si="72"/>
        <v>04</v>
      </c>
      <c r="H657" t="str">
        <f t="shared" si="73"/>
        <v>24</v>
      </c>
      <c r="I657" s="2" t="str">
        <f t="shared" si="74"/>
        <v>24/04/2017</v>
      </c>
      <c r="J657" s="5">
        <f t="shared" ca="1" si="75"/>
        <v>750</v>
      </c>
      <c r="K657" t="str">
        <f t="shared" ca="1" si="76"/>
        <v>500 &lt; x &lt;= 1000</v>
      </c>
      <c r="P657">
        <v>1661</v>
      </c>
    </row>
    <row r="658" spans="1:16" x14ac:dyDescent="0.35">
      <c r="A658" t="s">
        <v>11</v>
      </c>
      <c r="B658" t="s">
        <v>1990</v>
      </c>
      <c r="C658" s="2" t="s">
        <v>1991</v>
      </c>
      <c r="D658" t="str">
        <f t="shared" si="70"/>
        <v>2017-07-14</v>
      </c>
      <c r="E658" s="2" t="s">
        <v>3613</v>
      </c>
      <c r="F658" t="str">
        <f t="shared" si="71"/>
        <v>2017</v>
      </c>
      <c r="G658" t="str">
        <f t="shared" si="72"/>
        <v>07</v>
      </c>
      <c r="H658" t="str">
        <f t="shared" si="73"/>
        <v>14</v>
      </c>
      <c r="I658" s="2" t="str">
        <f t="shared" si="74"/>
        <v>14/07/2017</v>
      </c>
      <c r="J658" s="5">
        <f t="shared" ca="1" si="75"/>
        <v>691</v>
      </c>
      <c r="K658" t="str">
        <f t="shared" ca="1" si="76"/>
        <v>500 &lt; x &lt;= 1000</v>
      </c>
      <c r="P658">
        <v>1662</v>
      </c>
    </row>
    <row r="659" spans="1:16" x14ac:dyDescent="0.35">
      <c r="A659" t="s">
        <v>58</v>
      </c>
      <c r="B659" t="s">
        <v>1993</v>
      </c>
      <c r="C659" s="2" t="s">
        <v>1994</v>
      </c>
      <c r="D659" t="str">
        <f t="shared" si="70"/>
        <v>2015-03-02</v>
      </c>
      <c r="E659" s="2" t="s">
        <v>3614</v>
      </c>
      <c r="F659" t="str">
        <f t="shared" si="71"/>
        <v>2015</v>
      </c>
      <c r="G659" t="str">
        <f t="shared" si="72"/>
        <v>03</v>
      </c>
      <c r="H659" t="str">
        <f t="shared" si="73"/>
        <v>02</v>
      </c>
      <c r="I659" s="2" t="str">
        <f t="shared" si="74"/>
        <v>02/03/2015</v>
      </c>
      <c r="J659" s="5">
        <f t="shared" ca="1" si="75"/>
        <v>1310</v>
      </c>
      <c r="K659" t="str">
        <f t="shared" ca="1" si="76"/>
        <v>100 &lt; x &lt;= 1500</v>
      </c>
      <c r="P659">
        <v>1663</v>
      </c>
    </row>
    <row r="660" spans="1:16" x14ac:dyDescent="0.35">
      <c r="A660" t="s">
        <v>11</v>
      </c>
      <c r="B660" t="s">
        <v>1996</v>
      </c>
      <c r="C660" s="2" t="s">
        <v>1997</v>
      </c>
      <c r="D660" t="str">
        <f t="shared" si="70"/>
        <v>2013-02-19</v>
      </c>
      <c r="E660" s="2" t="s">
        <v>3615</v>
      </c>
      <c r="F660" t="str">
        <f t="shared" si="71"/>
        <v>2013</v>
      </c>
      <c r="G660" t="str">
        <f t="shared" si="72"/>
        <v>02</v>
      </c>
      <c r="H660" t="str">
        <f t="shared" si="73"/>
        <v>19</v>
      </c>
      <c r="I660" s="2" t="str">
        <f t="shared" si="74"/>
        <v>19/02/2013</v>
      </c>
      <c r="J660" s="5">
        <f t="shared" ca="1" si="75"/>
        <v>1839</v>
      </c>
      <c r="K660" t="str">
        <f t="shared" ca="1" si="76"/>
        <v>1500 &lt; x &lt;= 2000</v>
      </c>
      <c r="P660">
        <v>1665</v>
      </c>
    </row>
    <row r="661" spans="1:16" x14ac:dyDescent="0.35">
      <c r="A661" t="s">
        <v>119</v>
      </c>
      <c r="B661" t="s">
        <v>1999</v>
      </c>
      <c r="C661" s="2" t="s">
        <v>2000</v>
      </c>
      <c r="D661" t="str">
        <f t="shared" si="70"/>
        <v>2016-03-04</v>
      </c>
      <c r="E661" s="2" t="s">
        <v>3428</v>
      </c>
      <c r="F661" t="str">
        <f t="shared" si="71"/>
        <v>2016</v>
      </c>
      <c r="G661" t="str">
        <f t="shared" si="72"/>
        <v>03</v>
      </c>
      <c r="H661" t="str">
        <f t="shared" si="73"/>
        <v>04</v>
      </c>
      <c r="I661" s="2" t="str">
        <f t="shared" si="74"/>
        <v>04/03/2016</v>
      </c>
      <c r="J661" s="5">
        <f t="shared" ca="1" si="75"/>
        <v>1046</v>
      </c>
      <c r="K661" t="str">
        <f t="shared" ca="1" si="76"/>
        <v>100 &lt; x &lt;= 1500</v>
      </c>
      <c r="P661">
        <v>1668</v>
      </c>
    </row>
    <row r="662" spans="1:16" x14ac:dyDescent="0.35">
      <c r="A662" t="s">
        <v>32</v>
      </c>
      <c r="B662" t="s">
        <v>2002</v>
      </c>
      <c r="C662" s="2" t="s">
        <v>2003</v>
      </c>
      <c r="D662" t="str">
        <f t="shared" si="70"/>
        <v>2019-02-18</v>
      </c>
      <c r="E662" s="2" t="s">
        <v>3616</v>
      </c>
      <c r="F662" t="str">
        <f t="shared" si="71"/>
        <v>2019</v>
      </c>
      <c r="G662" t="str">
        <f t="shared" si="72"/>
        <v>02</v>
      </c>
      <c r="H662" t="str">
        <f t="shared" si="73"/>
        <v>18</v>
      </c>
      <c r="I662" s="2" t="str">
        <f t="shared" si="74"/>
        <v>18/02/2019</v>
      </c>
      <c r="J662" s="5">
        <f t="shared" ca="1" si="75"/>
        <v>275</v>
      </c>
      <c r="K662" t="str">
        <f t="shared" ca="1" si="76"/>
        <v>x &lt;= 500</v>
      </c>
      <c r="P662">
        <v>1669</v>
      </c>
    </row>
    <row r="663" spans="1:16" x14ac:dyDescent="0.35">
      <c r="A663" t="s">
        <v>11</v>
      </c>
      <c r="B663" t="s">
        <v>2005</v>
      </c>
      <c r="C663" s="2" t="s">
        <v>2006</v>
      </c>
      <c r="D663" t="str">
        <f t="shared" si="70"/>
        <v>2013-03-24</v>
      </c>
      <c r="E663" s="2" t="s">
        <v>3395</v>
      </c>
      <c r="F663" t="str">
        <f t="shared" si="71"/>
        <v>2013</v>
      </c>
      <c r="G663" t="str">
        <f t="shared" si="72"/>
        <v>03</v>
      </c>
      <c r="H663" t="str">
        <f t="shared" si="73"/>
        <v>24</v>
      </c>
      <c r="I663" s="2" t="str">
        <f t="shared" si="74"/>
        <v>24/03/2013</v>
      </c>
      <c r="J663" s="5">
        <f t="shared" ca="1" si="75"/>
        <v>1815</v>
      </c>
      <c r="K663" t="str">
        <f t="shared" ca="1" si="76"/>
        <v>1500 &lt; x &lt;= 2000</v>
      </c>
      <c r="P663">
        <v>1671</v>
      </c>
    </row>
    <row r="664" spans="1:16" x14ac:dyDescent="0.35">
      <c r="A664" t="s">
        <v>11</v>
      </c>
      <c r="B664" t="s">
        <v>2008</v>
      </c>
      <c r="C664" s="2" t="s">
        <v>2009</v>
      </c>
      <c r="D664" t="str">
        <f t="shared" si="70"/>
        <v>2015-06-09</v>
      </c>
      <c r="E664" s="2" t="s">
        <v>3617</v>
      </c>
      <c r="F664" t="str">
        <f t="shared" si="71"/>
        <v>2015</v>
      </c>
      <c r="G664" t="str">
        <f t="shared" si="72"/>
        <v>06</v>
      </c>
      <c r="H664" t="str">
        <f t="shared" si="73"/>
        <v>09</v>
      </c>
      <c r="I664" s="2" t="str">
        <f t="shared" si="74"/>
        <v>09/06/2015</v>
      </c>
      <c r="J664" s="5">
        <f t="shared" ca="1" si="75"/>
        <v>1239</v>
      </c>
      <c r="K664" t="str">
        <f t="shared" ca="1" si="76"/>
        <v>100 &lt; x &lt;= 1500</v>
      </c>
      <c r="P664">
        <v>1672</v>
      </c>
    </row>
    <row r="665" spans="1:16" x14ac:dyDescent="0.35">
      <c r="A665" t="s">
        <v>106</v>
      </c>
      <c r="B665" t="s">
        <v>2011</v>
      </c>
      <c r="C665" s="2" t="s">
        <v>2012</v>
      </c>
      <c r="D665" t="str">
        <f t="shared" si="70"/>
        <v>2013-09-03</v>
      </c>
      <c r="E665" s="2" t="s">
        <v>3618</v>
      </c>
      <c r="F665" t="str">
        <f t="shared" si="71"/>
        <v>2013</v>
      </c>
      <c r="G665" t="str">
        <f t="shared" si="72"/>
        <v>09</v>
      </c>
      <c r="H665" t="str">
        <f t="shared" si="73"/>
        <v>03</v>
      </c>
      <c r="I665" s="2" t="str">
        <f t="shared" si="74"/>
        <v>03/09/2013</v>
      </c>
      <c r="J665" s="5">
        <f t="shared" ca="1" si="75"/>
        <v>1699</v>
      </c>
      <c r="K665" t="str">
        <f t="shared" ca="1" si="76"/>
        <v>1500 &lt; x &lt;= 2000</v>
      </c>
      <c r="P665">
        <v>1679</v>
      </c>
    </row>
    <row r="666" spans="1:16" x14ac:dyDescent="0.35">
      <c r="A666" t="s">
        <v>25</v>
      </c>
      <c r="B666" t="s">
        <v>2014</v>
      </c>
      <c r="C666" s="2" t="s">
        <v>2015</v>
      </c>
      <c r="D666" t="str">
        <f t="shared" si="70"/>
        <v>2017-07-04</v>
      </c>
      <c r="E666" s="2" t="s">
        <v>3619</v>
      </c>
      <c r="F666" t="str">
        <f t="shared" si="71"/>
        <v>2017</v>
      </c>
      <c r="G666" t="str">
        <f t="shared" si="72"/>
        <v>07</v>
      </c>
      <c r="H666" t="str">
        <f t="shared" si="73"/>
        <v>04</v>
      </c>
      <c r="I666" s="2" t="str">
        <f t="shared" si="74"/>
        <v>04/07/2017</v>
      </c>
      <c r="J666" s="5">
        <f t="shared" ca="1" si="75"/>
        <v>699</v>
      </c>
      <c r="K666" t="str">
        <f t="shared" ca="1" si="76"/>
        <v>500 &lt; x &lt;= 1000</v>
      </c>
      <c r="P666">
        <v>1681</v>
      </c>
    </row>
    <row r="667" spans="1:16" x14ac:dyDescent="0.35">
      <c r="A667" t="s">
        <v>11</v>
      </c>
      <c r="B667" t="s">
        <v>2017</v>
      </c>
      <c r="C667" s="2" t="s">
        <v>2018</v>
      </c>
      <c r="D667" t="str">
        <f t="shared" si="70"/>
        <v>2013-06-29</v>
      </c>
      <c r="E667" s="2" t="s">
        <v>3620</v>
      </c>
      <c r="F667" t="str">
        <f t="shared" si="71"/>
        <v>2013</v>
      </c>
      <c r="G667" t="str">
        <f t="shared" si="72"/>
        <v>06</v>
      </c>
      <c r="H667" t="str">
        <f t="shared" si="73"/>
        <v>29</v>
      </c>
      <c r="I667" s="2" t="str">
        <f t="shared" si="74"/>
        <v>29/06/2013</v>
      </c>
      <c r="J667" s="5">
        <f t="shared" ca="1" si="75"/>
        <v>1745</v>
      </c>
      <c r="K667" t="str">
        <f t="shared" ca="1" si="76"/>
        <v>1500 &lt; x &lt;= 2000</v>
      </c>
      <c r="P667">
        <v>1682</v>
      </c>
    </row>
    <row r="668" spans="1:16" x14ac:dyDescent="0.35">
      <c r="A668" t="s">
        <v>162</v>
      </c>
      <c r="B668" t="s">
        <v>2020</v>
      </c>
      <c r="C668" s="2" t="s">
        <v>2021</v>
      </c>
      <c r="D668" t="str">
        <f t="shared" si="70"/>
        <v>2009-12-24</v>
      </c>
      <c r="E668" s="2" t="s">
        <v>3621</v>
      </c>
      <c r="F668" t="str">
        <f t="shared" si="71"/>
        <v>2009</v>
      </c>
      <c r="G668" t="str">
        <f t="shared" si="72"/>
        <v>12</v>
      </c>
      <c r="H668" t="str">
        <f t="shared" si="73"/>
        <v>24</v>
      </c>
      <c r="I668" s="2" t="str">
        <f t="shared" si="74"/>
        <v>24/12/2009</v>
      </c>
      <c r="J668" s="5">
        <f t="shared" ca="1" si="75"/>
        <v>2662</v>
      </c>
      <c r="K668" t="str">
        <f t="shared" ca="1" si="76"/>
        <v>2500 &lt; x &lt;= 3000</v>
      </c>
      <c r="P668">
        <v>1684</v>
      </c>
    </row>
    <row r="669" spans="1:16" x14ac:dyDescent="0.35">
      <c r="A669" t="s">
        <v>80</v>
      </c>
      <c r="B669" t="s">
        <v>2023</v>
      </c>
      <c r="C669" s="2" t="s">
        <v>2024</v>
      </c>
      <c r="D669" t="str">
        <f t="shared" si="70"/>
        <v>2014-07-03</v>
      </c>
      <c r="E669" s="2" t="s">
        <v>3622</v>
      </c>
      <c r="F669" t="str">
        <f t="shared" si="71"/>
        <v>2014</v>
      </c>
      <c r="G669" t="str">
        <f t="shared" si="72"/>
        <v>07</v>
      </c>
      <c r="H669" t="str">
        <f t="shared" si="73"/>
        <v>03</v>
      </c>
      <c r="I669" s="2" t="str">
        <f t="shared" si="74"/>
        <v>03/07/2014</v>
      </c>
      <c r="J669" s="5">
        <f t="shared" ca="1" si="75"/>
        <v>1482</v>
      </c>
      <c r="K669" t="str">
        <f t="shared" ca="1" si="76"/>
        <v>100 &lt; x &lt;= 1500</v>
      </c>
      <c r="P669">
        <v>1686</v>
      </c>
    </row>
    <row r="670" spans="1:16" x14ac:dyDescent="0.35">
      <c r="A670" t="s">
        <v>2029</v>
      </c>
      <c r="B670" t="s">
        <v>2026</v>
      </c>
      <c r="C670" s="2" t="s">
        <v>2027</v>
      </c>
      <c r="D670" t="str">
        <f t="shared" si="70"/>
        <v>2019-02-08</v>
      </c>
      <c r="E670" s="2" t="s">
        <v>3623</v>
      </c>
      <c r="F670" t="str">
        <f t="shared" si="71"/>
        <v>2019</v>
      </c>
      <c r="G670" t="str">
        <f t="shared" si="72"/>
        <v>02</v>
      </c>
      <c r="H670" t="str">
        <f t="shared" si="73"/>
        <v>08</v>
      </c>
      <c r="I670" s="2" t="str">
        <f t="shared" si="74"/>
        <v>08/02/2019</v>
      </c>
      <c r="J670" s="5">
        <f t="shared" ca="1" si="75"/>
        <v>281</v>
      </c>
      <c r="K670" t="str">
        <f t="shared" ca="1" si="76"/>
        <v>x &lt;= 500</v>
      </c>
      <c r="P670">
        <v>1689</v>
      </c>
    </row>
    <row r="671" spans="1:16" x14ac:dyDescent="0.35">
      <c r="A671" t="s">
        <v>119</v>
      </c>
      <c r="B671" t="s">
        <v>2030</v>
      </c>
      <c r="C671" s="2" t="s">
        <v>2031</v>
      </c>
      <c r="D671" t="str">
        <f t="shared" si="70"/>
        <v>2012-08-09</v>
      </c>
      <c r="E671" s="2" t="s">
        <v>3624</v>
      </c>
      <c r="F671" t="str">
        <f t="shared" si="71"/>
        <v>2012</v>
      </c>
      <c r="G671" t="str">
        <f t="shared" si="72"/>
        <v>08</v>
      </c>
      <c r="H671" t="str">
        <f t="shared" si="73"/>
        <v>09</v>
      </c>
      <c r="I671" s="2" t="str">
        <f t="shared" si="74"/>
        <v>09/08/2012</v>
      </c>
      <c r="J671" s="5">
        <f t="shared" ca="1" si="75"/>
        <v>1977</v>
      </c>
      <c r="K671" t="str">
        <f t="shared" ca="1" si="76"/>
        <v>1500 &lt; x &lt;= 2000</v>
      </c>
      <c r="P671">
        <v>1691</v>
      </c>
    </row>
    <row r="672" spans="1:16" x14ac:dyDescent="0.35">
      <c r="A672" t="s">
        <v>224</v>
      </c>
      <c r="B672" t="s">
        <v>2033</v>
      </c>
      <c r="C672" s="2" t="s">
        <v>2034</v>
      </c>
      <c r="D672" t="str">
        <f t="shared" si="70"/>
        <v>2013-12-19</v>
      </c>
      <c r="E672" s="2" t="s">
        <v>3439</v>
      </c>
      <c r="F672" t="str">
        <f t="shared" si="71"/>
        <v>2013</v>
      </c>
      <c r="G672" t="str">
        <f t="shared" si="72"/>
        <v>12</v>
      </c>
      <c r="H672" t="str">
        <f t="shared" si="73"/>
        <v>19</v>
      </c>
      <c r="I672" s="2" t="str">
        <f t="shared" si="74"/>
        <v>19/12/2013</v>
      </c>
      <c r="J672" s="5">
        <f t="shared" ca="1" si="75"/>
        <v>1622</v>
      </c>
      <c r="K672" t="str">
        <f t="shared" ca="1" si="76"/>
        <v>1500 &lt; x &lt;= 2000</v>
      </c>
      <c r="P672">
        <v>1692</v>
      </c>
    </row>
    <row r="673" spans="1:16" x14ac:dyDescent="0.35">
      <c r="A673" t="s">
        <v>32</v>
      </c>
      <c r="B673" t="s">
        <v>2035</v>
      </c>
      <c r="C673" s="2" t="s">
        <v>2036</v>
      </c>
      <c r="D673" t="str">
        <f t="shared" si="70"/>
        <v>2011-05-25</v>
      </c>
      <c r="E673" s="2" t="s">
        <v>3361</v>
      </c>
      <c r="F673" t="str">
        <f t="shared" si="71"/>
        <v>2011</v>
      </c>
      <c r="G673" t="str">
        <f t="shared" si="72"/>
        <v>05</v>
      </c>
      <c r="H673" t="str">
        <f t="shared" si="73"/>
        <v>25</v>
      </c>
      <c r="I673" s="2" t="str">
        <f t="shared" si="74"/>
        <v>25/05/2011</v>
      </c>
      <c r="J673" s="5">
        <f t="shared" ca="1" si="75"/>
        <v>2293</v>
      </c>
      <c r="K673" t="str">
        <f t="shared" ca="1" si="76"/>
        <v>2000 &lt; x &lt;= 2500</v>
      </c>
      <c r="P673">
        <v>1692</v>
      </c>
    </row>
    <row r="674" spans="1:16" x14ac:dyDescent="0.35">
      <c r="A674" t="s">
        <v>80</v>
      </c>
      <c r="B674" t="s">
        <v>2038</v>
      </c>
      <c r="C674" s="2" t="s">
        <v>2039</v>
      </c>
      <c r="D674" t="str">
        <f t="shared" si="70"/>
        <v>2015-04-13</v>
      </c>
      <c r="E674" s="2" t="s">
        <v>3429</v>
      </c>
      <c r="F674" t="str">
        <f t="shared" si="71"/>
        <v>2015</v>
      </c>
      <c r="G674" t="str">
        <f t="shared" si="72"/>
        <v>04</v>
      </c>
      <c r="H674" t="str">
        <f t="shared" si="73"/>
        <v>13</v>
      </c>
      <c r="I674" s="2" t="str">
        <f t="shared" si="74"/>
        <v>13/04/2015</v>
      </c>
      <c r="J674" s="5">
        <f t="shared" ca="1" si="75"/>
        <v>1280</v>
      </c>
      <c r="K674" t="str">
        <f t="shared" ca="1" si="76"/>
        <v>100 &lt; x &lt;= 1500</v>
      </c>
      <c r="P674">
        <v>1694</v>
      </c>
    </row>
    <row r="675" spans="1:16" x14ac:dyDescent="0.35">
      <c r="A675" t="s">
        <v>80</v>
      </c>
      <c r="B675" t="s">
        <v>2041</v>
      </c>
      <c r="C675" s="2" t="s">
        <v>2042</v>
      </c>
      <c r="D675" t="str">
        <f t="shared" si="70"/>
        <v>2017-10-19</v>
      </c>
      <c r="E675" s="2" t="s">
        <v>3625</v>
      </c>
      <c r="F675" t="str">
        <f t="shared" si="71"/>
        <v>2017</v>
      </c>
      <c r="G675" t="str">
        <f t="shared" si="72"/>
        <v>10</v>
      </c>
      <c r="H675" t="str">
        <f t="shared" si="73"/>
        <v>19</v>
      </c>
      <c r="I675" s="2" t="str">
        <f t="shared" si="74"/>
        <v>19/10/2017</v>
      </c>
      <c r="J675" s="5">
        <f t="shared" ca="1" si="75"/>
        <v>622</v>
      </c>
      <c r="K675" t="str">
        <f t="shared" ca="1" si="76"/>
        <v>500 &lt; x &lt;= 1000</v>
      </c>
      <c r="P675">
        <v>1695</v>
      </c>
    </row>
    <row r="676" spans="1:16" x14ac:dyDescent="0.35">
      <c r="A676" t="s">
        <v>11</v>
      </c>
      <c r="B676" t="s">
        <v>2044</v>
      </c>
      <c r="C676" s="2" t="s">
        <v>2045</v>
      </c>
      <c r="D676" t="str">
        <f t="shared" si="70"/>
        <v>2011-01-01</v>
      </c>
      <c r="E676" s="2" t="s">
        <v>3626</v>
      </c>
      <c r="F676" t="str">
        <f t="shared" si="71"/>
        <v>2011</v>
      </c>
      <c r="G676" t="str">
        <f t="shared" si="72"/>
        <v>01</v>
      </c>
      <c r="H676" t="str">
        <f t="shared" si="73"/>
        <v>01</v>
      </c>
      <c r="I676" s="2" t="str">
        <f t="shared" si="74"/>
        <v>01/01/2011</v>
      </c>
      <c r="J676" s="5">
        <f t="shared" ca="1" si="75"/>
        <v>2395</v>
      </c>
      <c r="K676" t="str">
        <f t="shared" ca="1" si="76"/>
        <v>2000 &lt; x &lt;= 2500</v>
      </c>
      <c r="P676">
        <v>1699</v>
      </c>
    </row>
    <row r="677" spans="1:16" x14ac:dyDescent="0.35">
      <c r="A677" t="s">
        <v>11</v>
      </c>
      <c r="B677" t="s">
        <v>2047</v>
      </c>
      <c r="C677" s="2" t="s">
        <v>2048</v>
      </c>
      <c r="D677" t="str">
        <f t="shared" si="70"/>
        <v>2013-08-19</v>
      </c>
      <c r="E677" s="2" t="s">
        <v>3627</v>
      </c>
      <c r="F677" t="str">
        <f t="shared" si="71"/>
        <v>2013</v>
      </c>
      <c r="G677" t="str">
        <f t="shared" si="72"/>
        <v>08</v>
      </c>
      <c r="H677" t="str">
        <f t="shared" si="73"/>
        <v>19</v>
      </c>
      <c r="I677" s="2" t="str">
        <f t="shared" si="74"/>
        <v>19/08/2013</v>
      </c>
      <c r="J677" s="5">
        <f t="shared" ca="1" si="75"/>
        <v>1710</v>
      </c>
      <c r="K677" t="str">
        <f t="shared" ca="1" si="76"/>
        <v>1500 &lt; x &lt;= 2000</v>
      </c>
      <c r="P677">
        <v>1700</v>
      </c>
    </row>
    <row r="678" spans="1:16" x14ac:dyDescent="0.35">
      <c r="A678" t="s">
        <v>11</v>
      </c>
      <c r="B678" t="s">
        <v>2050</v>
      </c>
      <c r="C678" s="2" t="s">
        <v>2051</v>
      </c>
      <c r="D678" t="str">
        <f t="shared" si="70"/>
        <v>2013-12-11</v>
      </c>
      <c r="E678" s="2" t="s">
        <v>3163</v>
      </c>
      <c r="F678" t="str">
        <f t="shared" si="71"/>
        <v>2013</v>
      </c>
      <c r="G678" t="str">
        <f t="shared" si="72"/>
        <v>12</v>
      </c>
      <c r="H678" t="str">
        <f t="shared" si="73"/>
        <v>11</v>
      </c>
      <c r="I678" s="2" t="str">
        <f t="shared" si="74"/>
        <v>11/12/2013</v>
      </c>
      <c r="J678" s="5">
        <f t="shared" ca="1" si="75"/>
        <v>1628</v>
      </c>
      <c r="K678" t="str">
        <f t="shared" ca="1" si="76"/>
        <v>1500 &lt; x &lt;= 2000</v>
      </c>
      <c r="P678">
        <v>1701</v>
      </c>
    </row>
    <row r="679" spans="1:16" x14ac:dyDescent="0.35">
      <c r="A679" t="s">
        <v>62</v>
      </c>
      <c r="B679" t="s">
        <v>2052</v>
      </c>
      <c r="C679" s="2" t="s">
        <v>2053</v>
      </c>
      <c r="D679" t="str">
        <f t="shared" si="70"/>
        <v>2016-10-25</v>
      </c>
      <c r="E679" s="2" t="s">
        <v>3316</v>
      </c>
      <c r="F679" t="str">
        <f t="shared" si="71"/>
        <v>2016</v>
      </c>
      <c r="G679" t="str">
        <f t="shared" si="72"/>
        <v>10</v>
      </c>
      <c r="H679" t="str">
        <f t="shared" si="73"/>
        <v>25</v>
      </c>
      <c r="I679" s="2" t="str">
        <f t="shared" si="74"/>
        <v>25/10/2016</v>
      </c>
      <c r="J679" s="5">
        <f t="shared" ca="1" si="75"/>
        <v>879</v>
      </c>
      <c r="K679" t="str">
        <f t="shared" ca="1" si="76"/>
        <v>500 &lt; x &lt;= 1000</v>
      </c>
      <c r="P679">
        <v>1705</v>
      </c>
    </row>
    <row r="680" spans="1:16" x14ac:dyDescent="0.35">
      <c r="A680" t="s">
        <v>11</v>
      </c>
      <c r="B680" t="s">
        <v>2055</v>
      </c>
      <c r="C680" s="2" t="s">
        <v>2056</v>
      </c>
      <c r="D680" t="str">
        <f t="shared" si="70"/>
        <v>2013-10-21</v>
      </c>
      <c r="E680" s="2" t="s">
        <v>3628</v>
      </c>
      <c r="F680" t="str">
        <f t="shared" si="71"/>
        <v>2013</v>
      </c>
      <c r="G680" t="str">
        <f t="shared" si="72"/>
        <v>10</v>
      </c>
      <c r="H680" t="str">
        <f t="shared" si="73"/>
        <v>21</v>
      </c>
      <c r="I680" s="2" t="str">
        <f t="shared" si="74"/>
        <v>21/10/2013</v>
      </c>
      <c r="J680" s="5">
        <f t="shared" ca="1" si="75"/>
        <v>1665</v>
      </c>
      <c r="K680" t="str">
        <f t="shared" ca="1" si="76"/>
        <v>1500 &lt; x &lt;= 2000</v>
      </c>
      <c r="P680">
        <v>1709</v>
      </c>
    </row>
    <row r="681" spans="1:16" x14ac:dyDescent="0.35">
      <c r="A681" t="s">
        <v>492</v>
      </c>
      <c r="B681" t="s">
        <v>2058</v>
      </c>
      <c r="C681" s="2" t="s">
        <v>2059</v>
      </c>
      <c r="D681" t="str">
        <f t="shared" si="70"/>
        <v>2015-04-06</v>
      </c>
      <c r="E681" s="2" t="s">
        <v>3629</v>
      </c>
      <c r="F681" t="str">
        <f t="shared" si="71"/>
        <v>2015</v>
      </c>
      <c r="G681" t="str">
        <f t="shared" si="72"/>
        <v>04</v>
      </c>
      <c r="H681" t="str">
        <f t="shared" si="73"/>
        <v>06</v>
      </c>
      <c r="I681" s="2" t="str">
        <f t="shared" si="74"/>
        <v>06/04/2015</v>
      </c>
      <c r="J681" s="5">
        <f t="shared" ca="1" si="75"/>
        <v>1285</v>
      </c>
      <c r="K681" t="str">
        <f t="shared" ca="1" si="76"/>
        <v>100 &lt; x &lt;= 1500</v>
      </c>
      <c r="P681">
        <v>1709</v>
      </c>
    </row>
    <row r="682" spans="1:16" x14ac:dyDescent="0.35">
      <c r="A682" t="s">
        <v>32</v>
      </c>
      <c r="B682" t="s">
        <v>2061</v>
      </c>
      <c r="C682" s="2" t="s">
        <v>2062</v>
      </c>
      <c r="D682" t="str">
        <f t="shared" si="70"/>
        <v>2015-04-10</v>
      </c>
      <c r="E682" s="2" t="s">
        <v>3630</v>
      </c>
      <c r="F682" t="str">
        <f t="shared" si="71"/>
        <v>2015</v>
      </c>
      <c r="G682" t="str">
        <f t="shared" si="72"/>
        <v>04</v>
      </c>
      <c r="H682" t="str">
        <f t="shared" si="73"/>
        <v>10</v>
      </c>
      <c r="I682" s="2" t="str">
        <f t="shared" si="74"/>
        <v>10/04/2015</v>
      </c>
      <c r="J682" s="5">
        <f t="shared" ca="1" si="75"/>
        <v>1281</v>
      </c>
      <c r="K682" t="str">
        <f t="shared" ca="1" si="76"/>
        <v>100 &lt; x &lt;= 1500</v>
      </c>
      <c r="P682">
        <v>1710</v>
      </c>
    </row>
    <row r="683" spans="1:16" x14ac:dyDescent="0.35">
      <c r="A683" t="s">
        <v>11</v>
      </c>
      <c r="B683" t="s">
        <v>2064</v>
      </c>
      <c r="C683" s="2" t="s">
        <v>2065</v>
      </c>
      <c r="D683" t="str">
        <f t="shared" si="70"/>
        <v>2015-06-30</v>
      </c>
      <c r="E683" s="2" t="s">
        <v>3631</v>
      </c>
      <c r="F683" t="str">
        <f t="shared" si="71"/>
        <v>2015</v>
      </c>
      <c r="G683" t="str">
        <f t="shared" si="72"/>
        <v>06</v>
      </c>
      <c r="H683" t="str">
        <f t="shared" si="73"/>
        <v>30</v>
      </c>
      <c r="I683" s="2" t="str">
        <f t="shared" si="74"/>
        <v>30/06/2015</v>
      </c>
      <c r="J683" s="5">
        <f t="shared" ca="1" si="75"/>
        <v>1224</v>
      </c>
      <c r="K683" t="str">
        <f t="shared" ca="1" si="76"/>
        <v>100 &lt; x &lt;= 1500</v>
      </c>
      <c r="P683">
        <v>1712</v>
      </c>
    </row>
    <row r="684" spans="1:16" x14ac:dyDescent="0.35">
      <c r="A684" t="s">
        <v>11</v>
      </c>
      <c r="B684" t="s">
        <v>2067</v>
      </c>
      <c r="C684" s="2" t="s">
        <v>2068</v>
      </c>
      <c r="D684" t="str">
        <f t="shared" si="70"/>
        <v>2016-03-11</v>
      </c>
      <c r="E684" s="2" t="s">
        <v>3487</v>
      </c>
      <c r="F684" t="str">
        <f t="shared" si="71"/>
        <v>2016</v>
      </c>
      <c r="G684" t="str">
        <f t="shared" si="72"/>
        <v>03</v>
      </c>
      <c r="H684" t="str">
        <f t="shared" si="73"/>
        <v>11</v>
      </c>
      <c r="I684" s="2" t="str">
        <f t="shared" si="74"/>
        <v>11/03/2016</v>
      </c>
      <c r="J684" s="5">
        <f t="shared" ca="1" si="75"/>
        <v>1041</v>
      </c>
      <c r="K684" t="str">
        <f t="shared" ca="1" si="76"/>
        <v>100 &lt; x &lt;= 1500</v>
      </c>
      <c r="P684">
        <v>1713</v>
      </c>
    </row>
    <row r="685" spans="1:16" x14ac:dyDescent="0.35">
      <c r="A685" t="s">
        <v>80</v>
      </c>
      <c r="B685" t="s">
        <v>2070</v>
      </c>
      <c r="C685" s="2" t="s">
        <v>2071</v>
      </c>
      <c r="D685" t="str">
        <f t="shared" si="70"/>
        <v>2017-02-05</v>
      </c>
      <c r="E685" s="2" t="s">
        <v>3632</v>
      </c>
      <c r="F685" t="str">
        <f t="shared" si="71"/>
        <v>2017</v>
      </c>
      <c r="G685" t="str">
        <f t="shared" si="72"/>
        <v>02</v>
      </c>
      <c r="H685" t="str">
        <f t="shared" si="73"/>
        <v>05</v>
      </c>
      <c r="I685" s="2" t="str">
        <f t="shared" si="74"/>
        <v>05/02/2017</v>
      </c>
      <c r="J685" s="5">
        <f t="shared" ca="1" si="75"/>
        <v>805</v>
      </c>
      <c r="K685" t="str">
        <f t="shared" ca="1" si="76"/>
        <v>500 &lt; x &lt;= 1000</v>
      </c>
      <c r="P685">
        <v>1714</v>
      </c>
    </row>
    <row r="686" spans="1:16" x14ac:dyDescent="0.35">
      <c r="A686" t="s">
        <v>80</v>
      </c>
      <c r="B686" t="s">
        <v>2073</v>
      </c>
      <c r="C686" s="2" t="s">
        <v>2074</v>
      </c>
      <c r="D686" t="str">
        <f t="shared" si="70"/>
        <v>2017-03-10</v>
      </c>
      <c r="E686" s="2" t="s">
        <v>3633</v>
      </c>
      <c r="F686" t="str">
        <f t="shared" si="71"/>
        <v>2017</v>
      </c>
      <c r="G686" t="str">
        <f t="shared" si="72"/>
        <v>03</v>
      </c>
      <c r="H686" t="str">
        <f t="shared" si="73"/>
        <v>10</v>
      </c>
      <c r="I686" s="2" t="str">
        <f t="shared" si="74"/>
        <v>10/03/2017</v>
      </c>
      <c r="J686" s="5">
        <f t="shared" ca="1" si="75"/>
        <v>781</v>
      </c>
      <c r="K686" t="str">
        <f t="shared" ca="1" si="76"/>
        <v>500 &lt; x &lt;= 1000</v>
      </c>
      <c r="P686">
        <v>1715</v>
      </c>
    </row>
    <row r="687" spans="1:16" x14ac:dyDescent="0.35">
      <c r="A687" t="s">
        <v>11</v>
      </c>
      <c r="B687" t="s">
        <v>2076</v>
      </c>
      <c r="C687" s="2" t="s">
        <v>2077</v>
      </c>
      <c r="D687" t="str">
        <f t="shared" si="70"/>
        <v>2013-01-28</v>
      </c>
      <c r="E687" s="2" t="s">
        <v>3634</v>
      </c>
      <c r="F687" t="str">
        <f t="shared" si="71"/>
        <v>2013</v>
      </c>
      <c r="G687" t="str">
        <f t="shared" si="72"/>
        <v>01</v>
      </c>
      <c r="H687" t="str">
        <f t="shared" si="73"/>
        <v>28</v>
      </c>
      <c r="I687" s="2" t="str">
        <f t="shared" si="74"/>
        <v>28/01/2013</v>
      </c>
      <c r="J687" s="5">
        <f t="shared" ca="1" si="75"/>
        <v>1855</v>
      </c>
      <c r="K687" t="str">
        <f t="shared" ca="1" si="76"/>
        <v>1500 &lt; x &lt;= 2000</v>
      </c>
      <c r="P687">
        <v>1720</v>
      </c>
    </row>
    <row r="688" spans="1:16" x14ac:dyDescent="0.35">
      <c r="A688" t="s">
        <v>11</v>
      </c>
      <c r="B688" t="s">
        <v>2079</v>
      </c>
      <c r="C688" s="2" t="s">
        <v>2080</v>
      </c>
      <c r="D688" t="str">
        <f t="shared" si="70"/>
        <v>2017-06-20</v>
      </c>
      <c r="E688" s="2" t="s">
        <v>3635</v>
      </c>
      <c r="F688" t="str">
        <f t="shared" si="71"/>
        <v>2017</v>
      </c>
      <c r="G688" t="str">
        <f t="shared" si="72"/>
        <v>06</v>
      </c>
      <c r="H688" t="str">
        <f t="shared" si="73"/>
        <v>20</v>
      </c>
      <c r="I688" s="2" t="str">
        <f t="shared" si="74"/>
        <v>20/06/2017</v>
      </c>
      <c r="J688" s="5">
        <f t="shared" ca="1" si="75"/>
        <v>709</v>
      </c>
      <c r="K688" t="str">
        <f t="shared" ca="1" si="76"/>
        <v>500 &lt; x &lt;= 1000</v>
      </c>
      <c r="P688">
        <v>1720</v>
      </c>
    </row>
    <row r="689" spans="1:16" x14ac:dyDescent="0.35">
      <c r="A689" t="s">
        <v>15</v>
      </c>
      <c r="B689" t="s">
        <v>2082</v>
      </c>
      <c r="C689" s="2" t="s">
        <v>2083</v>
      </c>
      <c r="D689" t="str">
        <f t="shared" si="70"/>
        <v>2012-02-08</v>
      </c>
      <c r="E689" s="2" t="s">
        <v>3636</v>
      </c>
      <c r="F689" t="str">
        <f t="shared" si="71"/>
        <v>2012</v>
      </c>
      <c r="G689" t="str">
        <f t="shared" si="72"/>
        <v>02</v>
      </c>
      <c r="H689" t="str">
        <f t="shared" si="73"/>
        <v>08</v>
      </c>
      <c r="I689" s="2" t="str">
        <f t="shared" si="74"/>
        <v>08/02/2012</v>
      </c>
      <c r="J689" s="5">
        <f t="shared" ca="1" si="75"/>
        <v>2108</v>
      </c>
      <c r="K689" t="str">
        <f t="shared" ca="1" si="76"/>
        <v>2000 &lt; x &lt;= 2500</v>
      </c>
      <c r="P689">
        <v>1722</v>
      </c>
    </row>
    <row r="690" spans="1:16" x14ac:dyDescent="0.35">
      <c r="A690" t="s">
        <v>80</v>
      </c>
      <c r="B690" t="s">
        <v>2085</v>
      </c>
      <c r="C690" s="2" t="s">
        <v>2086</v>
      </c>
      <c r="D690" t="str">
        <f t="shared" si="70"/>
        <v>2015-08-31</v>
      </c>
      <c r="E690" s="2" t="s">
        <v>3637</v>
      </c>
      <c r="F690" t="str">
        <f t="shared" si="71"/>
        <v>2015</v>
      </c>
      <c r="G690" t="str">
        <f t="shared" si="72"/>
        <v>08</v>
      </c>
      <c r="H690" t="str">
        <f t="shared" si="73"/>
        <v>31</v>
      </c>
      <c r="I690" s="2" t="str">
        <f t="shared" si="74"/>
        <v>31/08/2015</v>
      </c>
      <c r="J690" s="5">
        <f t="shared" ca="1" si="75"/>
        <v>1180</v>
      </c>
      <c r="K690" t="str">
        <f t="shared" ca="1" si="76"/>
        <v>100 &lt; x &lt;= 1500</v>
      </c>
      <c r="P690">
        <v>1722</v>
      </c>
    </row>
    <row r="691" spans="1:16" x14ac:dyDescent="0.35">
      <c r="A691" t="s">
        <v>11</v>
      </c>
      <c r="B691" t="s">
        <v>2088</v>
      </c>
      <c r="C691" s="2" t="s">
        <v>2089</v>
      </c>
      <c r="D691" t="str">
        <f t="shared" si="70"/>
        <v>2018-04-05</v>
      </c>
      <c r="E691" s="2" t="s">
        <v>3638</v>
      </c>
      <c r="F691" t="str">
        <f t="shared" si="71"/>
        <v>2018</v>
      </c>
      <c r="G691" t="str">
        <f t="shared" si="72"/>
        <v>04</v>
      </c>
      <c r="H691" t="str">
        <f t="shared" si="73"/>
        <v>05</v>
      </c>
      <c r="I691" s="2" t="str">
        <f t="shared" si="74"/>
        <v>05/04/2018</v>
      </c>
      <c r="J691" s="5">
        <f t="shared" ca="1" si="75"/>
        <v>502</v>
      </c>
      <c r="K691" t="str">
        <f t="shared" ca="1" si="76"/>
        <v>500 &lt; x &lt;= 1000</v>
      </c>
      <c r="P691">
        <v>1725</v>
      </c>
    </row>
    <row r="692" spans="1:16" x14ac:dyDescent="0.35">
      <c r="A692" t="s">
        <v>11</v>
      </c>
      <c r="B692" t="s">
        <v>2091</v>
      </c>
      <c r="C692" s="2" t="s">
        <v>2092</v>
      </c>
      <c r="D692" t="str">
        <f t="shared" si="70"/>
        <v>2012-10-17</v>
      </c>
      <c r="E692" s="2" t="s">
        <v>3639</v>
      </c>
      <c r="F692" t="str">
        <f t="shared" si="71"/>
        <v>2012</v>
      </c>
      <c r="G692" t="str">
        <f t="shared" si="72"/>
        <v>10</v>
      </c>
      <c r="H692" t="str">
        <f t="shared" si="73"/>
        <v>17</v>
      </c>
      <c r="I692" s="2" t="str">
        <f t="shared" si="74"/>
        <v>17/10/2012</v>
      </c>
      <c r="J692" s="5">
        <f t="shared" ca="1" si="75"/>
        <v>1928</v>
      </c>
      <c r="K692" t="str">
        <f t="shared" ca="1" si="76"/>
        <v>1500 &lt; x &lt;= 2000</v>
      </c>
      <c r="P692">
        <v>1729</v>
      </c>
    </row>
    <row r="693" spans="1:16" x14ac:dyDescent="0.35">
      <c r="A693" t="s">
        <v>537</v>
      </c>
      <c r="B693" t="s">
        <v>2094</v>
      </c>
      <c r="C693" s="2" t="s">
        <v>2095</v>
      </c>
      <c r="D693" t="str">
        <f t="shared" si="70"/>
        <v>2009-05-31</v>
      </c>
      <c r="E693" s="2" t="s">
        <v>3640</v>
      </c>
      <c r="F693" t="str">
        <f t="shared" si="71"/>
        <v>2009</v>
      </c>
      <c r="G693" t="str">
        <f t="shared" si="72"/>
        <v>05</v>
      </c>
      <c r="H693" t="str">
        <f t="shared" si="73"/>
        <v>31</v>
      </c>
      <c r="I693" s="2" t="str">
        <f t="shared" si="74"/>
        <v>31/05/2009</v>
      </c>
      <c r="J693" s="5">
        <f t="shared" ca="1" si="75"/>
        <v>2810</v>
      </c>
      <c r="K693" t="str">
        <f t="shared" ca="1" si="76"/>
        <v>2500 &lt; x &lt;= 3000</v>
      </c>
      <c r="P693">
        <v>1730</v>
      </c>
    </row>
    <row r="694" spans="1:16" x14ac:dyDescent="0.35">
      <c r="A694" t="s">
        <v>11</v>
      </c>
      <c r="B694" t="s">
        <v>2097</v>
      </c>
      <c r="C694" s="2" t="s">
        <v>2098</v>
      </c>
      <c r="D694" t="str">
        <f t="shared" si="70"/>
        <v>2014-10-05</v>
      </c>
      <c r="E694" s="2" t="s">
        <v>3641</v>
      </c>
      <c r="F694" t="str">
        <f t="shared" si="71"/>
        <v>2014</v>
      </c>
      <c r="G694" t="str">
        <f t="shared" si="72"/>
        <v>10</v>
      </c>
      <c r="H694" t="str">
        <f t="shared" si="73"/>
        <v>05</v>
      </c>
      <c r="I694" s="2" t="str">
        <f t="shared" si="74"/>
        <v>05/10/2014</v>
      </c>
      <c r="J694" s="5">
        <f t="shared" ca="1" si="75"/>
        <v>1415</v>
      </c>
      <c r="K694" t="str">
        <f t="shared" ca="1" si="76"/>
        <v>100 &lt; x &lt;= 1500</v>
      </c>
      <c r="P694">
        <v>1730</v>
      </c>
    </row>
    <row r="695" spans="1:16" x14ac:dyDescent="0.35">
      <c r="A695" t="s">
        <v>73</v>
      </c>
      <c r="B695" t="s">
        <v>2100</v>
      </c>
      <c r="C695" s="2" t="s">
        <v>2101</v>
      </c>
      <c r="D695" t="str">
        <f t="shared" si="70"/>
        <v>2016-06-28</v>
      </c>
      <c r="E695" s="2" t="s">
        <v>3642</v>
      </c>
      <c r="F695" t="str">
        <f t="shared" si="71"/>
        <v>2016</v>
      </c>
      <c r="G695" t="str">
        <f t="shared" si="72"/>
        <v>06</v>
      </c>
      <c r="H695" t="str">
        <f t="shared" si="73"/>
        <v>28</v>
      </c>
      <c r="I695" s="2" t="str">
        <f t="shared" si="74"/>
        <v>28/06/2016</v>
      </c>
      <c r="J695" s="5">
        <f t="shared" ca="1" si="75"/>
        <v>964</v>
      </c>
      <c r="K695" t="str">
        <f t="shared" ca="1" si="76"/>
        <v>500 &lt; x &lt;= 1000</v>
      </c>
      <c r="P695">
        <v>1732</v>
      </c>
    </row>
    <row r="696" spans="1:16" x14ac:dyDescent="0.35">
      <c r="A696" t="s">
        <v>451</v>
      </c>
      <c r="B696" t="s">
        <v>2103</v>
      </c>
      <c r="C696" s="2" t="s">
        <v>2104</v>
      </c>
      <c r="D696" t="str">
        <f t="shared" si="70"/>
        <v>2014-09-18</v>
      </c>
      <c r="E696" s="2" t="s">
        <v>3056</v>
      </c>
      <c r="F696" t="str">
        <f t="shared" si="71"/>
        <v>2014</v>
      </c>
      <c r="G696" t="str">
        <f t="shared" si="72"/>
        <v>09</v>
      </c>
      <c r="H696" t="str">
        <f t="shared" si="73"/>
        <v>18</v>
      </c>
      <c r="I696" s="2" t="str">
        <f t="shared" si="74"/>
        <v>18/09/2014</v>
      </c>
      <c r="J696" s="5">
        <f t="shared" ca="1" si="75"/>
        <v>1427</v>
      </c>
      <c r="K696" t="str">
        <f t="shared" ca="1" si="76"/>
        <v>100 &lt; x &lt;= 1500</v>
      </c>
      <c r="P696">
        <v>1735</v>
      </c>
    </row>
    <row r="697" spans="1:16" x14ac:dyDescent="0.35">
      <c r="A697" t="s">
        <v>32</v>
      </c>
      <c r="B697" t="s">
        <v>2106</v>
      </c>
      <c r="C697" s="2" t="s">
        <v>2107</v>
      </c>
      <c r="D697" t="str">
        <f t="shared" si="70"/>
        <v>2015-03-13</v>
      </c>
      <c r="E697" s="2" t="s">
        <v>3643</v>
      </c>
      <c r="F697" t="str">
        <f t="shared" si="71"/>
        <v>2015</v>
      </c>
      <c r="G697" t="str">
        <f t="shared" si="72"/>
        <v>03</v>
      </c>
      <c r="H697" t="str">
        <f t="shared" si="73"/>
        <v>13</v>
      </c>
      <c r="I697" s="2" t="str">
        <f t="shared" si="74"/>
        <v>13/03/2015</v>
      </c>
      <c r="J697" s="5">
        <f t="shared" ca="1" si="75"/>
        <v>1301</v>
      </c>
      <c r="K697" t="str">
        <f t="shared" ca="1" si="76"/>
        <v>100 &lt; x &lt;= 1500</v>
      </c>
      <c r="P697">
        <v>1738</v>
      </c>
    </row>
    <row r="698" spans="1:16" x14ac:dyDescent="0.35">
      <c r="A698" t="s">
        <v>11</v>
      </c>
      <c r="B698" t="s">
        <v>2109</v>
      </c>
      <c r="C698" s="2" t="s">
        <v>2110</v>
      </c>
      <c r="D698" t="str">
        <f t="shared" si="70"/>
        <v>2013-10-28</v>
      </c>
      <c r="E698" s="2" t="s">
        <v>3644</v>
      </c>
      <c r="F698" t="str">
        <f t="shared" si="71"/>
        <v>2013</v>
      </c>
      <c r="G698" t="str">
        <f t="shared" si="72"/>
        <v>10</v>
      </c>
      <c r="H698" t="str">
        <f t="shared" si="73"/>
        <v>28</v>
      </c>
      <c r="I698" s="2" t="str">
        <f t="shared" si="74"/>
        <v>28/10/2013</v>
      </c>
      <c r="J698" s="5">
        <f t="shared" ca="1" si="75"/>
        <v>1660</v>
      </c>
      <c r="K698" t="str">
        <f t="shared" ca="1" si="76"/>
        <v>1500 &lt; x &lt;= 2000</v>
      </c>
      <c r="P698">
        <v>1739</v>
      </c>
    </row>
    <row r="699" spans="1:16" x14ac:dyDescent="0.35">
      <c r="A699" t="s">
        <v>32</v>
      </c>
      <c r="B699" t="s">
        <v>2112</v>
      </c>
      <c r="C699" s="2" t="s">
        <v>2113</v>
      </c>
      <c r="D699" t="str">
        <f t="shared" si="70"/>
        <v>2016-02-27</v>
      </c>
      <c r="E699" s="2" t="s">
        <v>3645</v>
      </c>
      <c r="F699" t="str">
        <f t="shared" si="71"/>
        <v>2016</v>
      </c>
      <c r="G699" t="str">
        <f t="shared" si="72"/>
        <v>02</v>
      </c>
      <c r="H699" t="str">
        <f t="shared" si="73"/>
        <v>27</v>
      </c>
      <c r="I699" s="2" t="str">
        <f t="shared" si="74"/>
        <v>27/02/2016</v>
      </c>
      <c r="J699" s="5">
        <f t="shared" ca="1" si="75"/>
        <v>1050</v>
      </c>
      <c r="K699" t="str">
        <f t="shared" ca="1" si="76"/>
        <v>100 &lt; x &lt;= 1500</v>
      </c>
      <c r="P699">
        <v>1740</v>
      </c>
    </row>
    <row r="700" spans="1:16" x14ac:dyDescent="0.35">
      <c r="A700" t="s">
        <v>11</v>
      </c>
      <c r="B700" t="s">
        <v>2115</v>
      </c>
      <c r="C700" s="2" t="s">
        <v>2116</v>
      </c>
      <c r="D700" t="str">
        <f t="shared" si="70"/>
        <v>2014-06-26</v>
      </c>
      <c r="E700" s="2" t="s">
        <v>3646</v>
      </c>
      <c r="F700" t="str">
        <f t="shared" si="71"/>
        <v>2014</v>
      </c>
      <c r="G700" t="str">
        <f t="shared" si="72"/>
        <v>06</v>
      </c>
      <c r="H700" t="str">
        <f t="shared" si="73"/>
        <v>26</v>
      </c>
      <c r="I700" s="2" t="str">
        <f t="shared" si="74"/>
        <v>26/06/2014</v>
      </c>
      <c r="J700" s="5">
        <f t="shared" ca="1" si="75"/>
        <v>1487</v>
      </c>
      <c r="K700" t="str">
        <f t="shared" ca="1" si="76"/>
        <v>100 &lt; x &lt;= 1500</v>
      </c>
      <c r="P700">
        <v>1740</v>
      </c>
    </row>
    <row r="701" spans="1:16" x14ac:dyDescent="0.35">
      <c r="A701" t="s">
        <v>214</v>
      </c>
      <c r="B701" t="s">
        <v>2118</v>
      </c>
      <c r="C701" s="2" t="s">
        <v>2119</v>
      </c>
      <c r="D701" t="str">
        <f t="shared" si="70"/>
        <v>2016-05-17</v>
      </c>
      <c r="E701" s="2" t="s">
        <v>3647</v>
      </c>
      <c r="F701" t="str">
        <f t="shared" si="71"/>
        <v>2016</v>
      </c>
      <c r="G701" t="str">
        <f t="shared" si="72"/>
        <v>05</v>
      </c>
      <c r="H701" t="str">
        <f t="shared" si="73"/>
        <v>17</v>
      </c>
      <c r="I701" s="2" t="str">
        <f t="shared" si="74"/>
        <v>17/05/2016</v>
      </c>
      <c r="J701" s="5">
        <f t="shared" ca="1" si="75"/>
        <v>994</v>
      </c>
      <c r="K701" t="str">
        <f t="shared" ca="1" si="76"/>
        <v>500 &lt; x &lt;= 1000</v>
      </c>
      <c r="P701">
        <v>1742</v>
      </c>
    </row>
    <row r="702" spans="1:16" x14ac:dyDescent="0.35">
      <c r="A702" t="s">
        <v>11</v>
      </c>
      <c r="B702" t="s">
        <v>2121</v>
      </c>
      <c r="C702" s="2" t="s">
        <v>2122</v>
      </c>
      <c r="D702" t="str">
        <f t="shared" si="70"/>
        <v>2014-01-21</v>
      </c>
      <c r="E702" s="2" t="s">
        <v>3648</v>
      </c>
      <c r="F702" t="str">
        <f t="shared" si="71"/>
        <v>2014</v>
      </c>
      <c r="G702" t="str">
        <f t="shared" si="72"/>
        <v>01</v>
      </c>
      <c r="H702" t="str">
        <f t="shared" si="73"/>
        <v>21</v>
      </c>
      <c r="I702" s="2" t="str">
        <f t="shared" si="74"/>
        <v>21/01/2014</v>
      </c>
      <c r="J702" s="5">
        <f t="shared" ca="1" si="75"/>
        <v>1599</v>
      </c>
      <c r="K702" t="str">
        <f t="shared" ca="1" si="76"/>
        <v>1500 &lt; x &lt;= 2000</v>
      </c>
      <c r="P702">
        <v>1742</v>
      </c>
    </row>
    <row r="703" spans="1:16" x14ac:dyDescent="0.35">
      <c r="A703" t="s">
        <v>2127</v>
      </c>
      <c r="B703" t="s">
        <v>2124</v>
      </c>
      <c r="C703" s="2" t="s">
        <v>2125</v>
      </c>
      <c r="D703" t="str">
        <f t="shared" si="70"/>
        <v>2009-12-18</v>
      </c>
      <c r="E703" s="2" t="s">
        <v>3649</v>
      </c>
      <c r="F703" t="str">
        <f t="shared" si="71"/>
        <v>2009</v>
      </c>
      <c r="G703" t="str">
        <f t="shared" si="72"/>
        <v>12</v>
      </c>
      <c r="H703" t="str">
        <f t="shared" si="73"/>
        <v>18</v>
      </c>
      <c r="I703" s="2" t="str">
        <f t="shared" si="74"/>
        <v>18/12/2009</v>
      </c>
      <c r="J703" s="5">
        <f t="shared" ca="1" si="75"/>
        <v>2666</v>
      </c>
      <c r="K703" t="str">
        <f t="shared" ca="1" si="76"/>
        <v>2500 &lt; x &lt;= 3000</v>
      </c>
      <c r="P703">
        <v>1742</v>
      </c>
    </row>
    <row r="704" spans="1:16" x14ac:dyDescent="0.35">
      <c r="A704" t="s">
        <v>11</v>
      </c>
      <c r="B704" t="s">
        <v>2128</v>
      </c>
      <c r="C704" s="2" t="s">
        <v>2129</v>
      </c>
      <c r="D704" t="str">
        <f t="shared" si="70"/>
        <v>2016-09-06</v>
      </c>
      <c r="E704" s="2" t="s">
        <v>3650</v>
      </c>
      <c r="F704" t="str">
        <f t="shared" si="71"/>
        <v>2016</v>
      </c>
      <c r="G704" t="str">
        <f t="shared" si="72"/>
        <v>09</v>
      </c>
      <c r="H704" t="str">
        <f t="shared" si="73"/>
        <v>06</v>
      </c>
      <c r="I704" s="2" t="str">
        <f t="shared" si="74"/>
        <v>06/09/2016</v>
      </c>
      <c r="J704" s="5">
        <f t="shared" ca="1" si="75"/>
        <v>914</v>
      </c>
      <c r="K704" t="str">
        <f t="shared" ca="1" si="76"/>
        <v>500 &lt; x &lt;= 1000</v>
      </c>
      <c r="P704">
        <v>1742</v>
      </c>
    </row>
    <row r="705" spans="1:16" x14ac:dyDescent="0.35">
      <c r="A705" t="s">
        <v>32</v>
      </c>
      <c r="B705" t="s">
        <v>2131</v>
      </c>
      <c r="C705" s="2" t="s">
        <v>2132</v>
      </c>
      <c r="D705" t="str">
        <f t="shared" si="70"/>
        <v>2017-03-13</v>
      </c>
      <c r="E705" s="2" t="s">
        <v>3651</v>
      </c>
      <c r="F705" t="str">
        <f t="shared" si="71"/>
        <v>2017</v>
      </c>
      <c r="G705" t="str">
        <f t="shared" si="72"/>
        <v>03</v>
      </c>
      <c r="H705" t="str">
        <f t="shared" si="73"/>
        <v>13</v>
      </c>
      <c r="I705" s="2" t="str">
        <f t="shared" si="74"/>
        <v>13/03/2017</v>
      </c>
      <c r="J705" s="5">
        <f t="shared" ca="1" si="75"/>
        <v>780</v>
      </c>
      <c r="K705" t="str">
        <f t="shared" ca="1" si="76"/>
        <v>500 &lt; x &lt;= 1000</v>
      </c>
      <c r="P705">
        <v>1744</v>
      </c>
    </row>
    <row r="706" spans="1:16" x14ac:dyDescent="0.35">
      <c r="A706" t="s">
        <v>25</v>
      </c>
      <c r="B706" t="s">
        <v>2134</v>
      </c>
      <c r="C706" s="2" t="s">
        <v>2135</v>
      </c>
      <c r="D706" t="str">
        <f t="shared" si="70"/>
        <v>2019-05-01</v>
      </c>
      <c r="E706" s="2" t="s">
        <v>3652</v>
      </c>
      <c r="F706" t="str">
        <f t="shared" si="71"/>
        <v>2019</v>
      </c>
      <c r="G706" t="str">
        <f t="shared" si="72"/>
        <v>05</v>
      </c>
      <c r="H706" t="str">
        <f t="shared" si="73"/>
        <v>01</v>
      </c>
      <c r="I706" s="2" t="str">
        <f t="shared" si="74"/>
        <v>01/05/2019</v>
      </c>
      <c r="J706" s="5">
        <f t="shared" ca="1" si="75"/>
        <v>223</v>
      </c>
      <c r="K706" t="str">
        <f t="shared" ca="1" si="76"/>
        <v>x &lt;= 500</v>
      </c>
      <c r="P706">
        <v>1745</v>
      </c>
    </row>
    <row r="707" spans="1:16" x14ac:dyDescent="0.35">
      <c r="A707" t="s">
        <v>119</v>
      </c>
      <c r="B707" t="s">
        <v>2137</v>
      </c>
      <c r="C707" s="2" t="s">
        <v>2138</v>
      </c>
      <c r="D707" t="str">
        <f t="shared" ref="D707:D770" si="77">LEFT(C707,10)</f>
        <v>2013-07-18</v>
      </c>
      <c r="E707" s="2" t="s">
        <v>3653</v>
      </c>
      <c r="F707" t="str">
        <f t="shared" ref="F707:F770" si="78">LEFT(E707,4)</f>
        <v>2013</v>
      </c>
      <c r="G707" t="str">
        <f t="shared" ref="G707:G770" si="79">MID(E707,6,2)</f>
        <v>07</v>
      </c>
      <c r="H707" t="str">
        <f t="shared" ref="H707:H770" si="80">MID(E707,9,2)</f>
        <v>18</v>
      </c>
      <c r="I707" s="2" t="str">
        <f t="shared" ref="I707:I770" si="81">_xlfn.CONCAT(H707,"/",G707,"/",F707)</f>
        <v>18/07/2013</v>
      </c>
      <c r="J707" s="5">
        <f t="shared" ref="J707:J770" ca="1" si="82">NETWORKDAYS(I707,TODAY(),0)</f>
        <v>1732</v>
      </c>
      <c r="K707" t="str">
        <f t="shared" ref="K707:K770" ca="1" si="83">IF(J707&lt;501,"x &lt;= 500",IF(J707&lt;1001,"500 &lt; x &lt;= 1000",IF(J707&lt;1501,"100 &lt; x &lt;= 1500",IF(J707&lt;2001,"1500 &lt; x &lt;= 2000",IF(J707&lt;2501,"2000 &lt; x &lt;= 2500",IF(J707&lt;3001,"2500 &lt; x &lt;= 3000",IF(J707&gt;3001,"x &gt; 3000",)))))))</f>
        <v>1500 &lt; x &lt;= 2000</v>
      </c>
      <c r="P707">
        <v>1745</v>
      </c>
    </row>
    <row r="708" spans="1:16" x14ac:dyDescent="0.35">
      <c r="A708" t="s">
        <v>11</v>
      </c>
      <c r="B708" t="s">
        <v>2140</v>
      </c>
      <c r="C708" s="2" t="s">
        <v>2141</v>
      </c>
      <c r="D708" t="str">
        <f t="shared" si="77"/>
        <v>2011-08-27</v>
      </c>
      <c r="E708" s="2" t="s">
        <v>3654</v>
      </c>
      <c r="F708" t="str">
        <f t="shared" si="78"/>
        <v>2011</v>
      </c>
      <c r="G708" t="str">
        <f t="shared" si="79"/>
        <v>08</v>
      </c>
      <c r="H708" t="str">
        <f t="shared" si="80"/>
        <v>27</v>
      </c>
      <c r="I708" s="2" t="str">
        <f t="shared" si="81"/>
        <v>27/08/2011</v>
      </c>
      <c r="J708" s="5">
        <f t="shared" ca="1" si="82"/>
        <v>2225</v>
      </c>
      <c r="K708" t="str">
        <f t="shared" ca="1" si="83"/>
        <v>2000 &lt; x &lt;= 2500</v>
      </c>
      <c r="P708">
        <v>1750</v>
      </c>
    </row>
    <row r="709" spans="1:16" x14ac:dyDescent="0.35">
      <c r="A709" t="s">
        <v>80</v>
      </c>
      <c r="B709" t="s">
        <v>2143</v>
      </c>
      <c r="C709" s="2" t="s">
        <v>2144</v>
      </c>
      <c r="D709" t="str">
        <f t="shared" si="77"/>
        <v>2019-05-26</v>
      </c>
      <c r="E709" s="2" t="s">
        <v>3655</v>
      </c>
      <c r="F709" t="str">
        <f t="shared" si="78"/>
        <v>2019</v>
      </c>
      <c r="G709" t="str">
        <f t="shared" si="79"/>
        <v>05</v>
      </c>
      <c r="H709" t="str">
        <f t="shared" si="80"/>
        <v>26</v>
      </c>
      <c r="I709" s="2" t="str">
        <f t="shared" si="81"/>
        <v>26/05/2019</v>
      </c>
      <c r="J709" s="5">
        <f t="shared" ca="1" si="82"/>
        <v>205</v>
      </c>
      <c r="K709" t="str">
        <f t="shared" ca="1" si="83"/>
        <v>x &lt;= 500</v>
      </c>
      <c r="P709">
        <v>1751</v>
      </c>
    </row>
    <row r="710" spans="1:16" x14ac:dyDescent="0.35">
      <c r="A710" t="s">
        <v>11</v>
      </c>
      <c r="B710" t="s">
        <v>2146</v>
      </c>
      <c r="C710" s="2" t="s">
        <v>2147</v>
      </c>
      <c r="D710" t="str">
        <f t="shared" si="77"/>
        <v>2017-12-29</v>
      </c>
      <c r="E710" s="2" t="s">
        <v>3656</v>
      </c>
      <c r="F710" t="str">
        <f t="shared" si="78"/>
        <v>2017</v>
      </c>
      <c r="G710" t="str">
        <f t="shared" si="79"/>
        <v>12</v>
      </c>
      <c r="H710" t="str">
        <f t="shared" si="80"/>
        <v>29</v>
      </c>
      <c r="I710" s="2" t="str">
        <f t="shared" si="81"/>
        <v>29/12/2017</v>
      </c>
      <c r="J710" s="5">
        <f t="shared" ca="1" si="82"/>
        <v>571</v>
      </c>
      <c r="K710" t="str">
        <f t="shared" ca="1" si="83"/>
        <v>500 &lt; x &lt;= 1000</v>
      </c>
      <c r="P710">
        <v>1753</v>
      </c>
    </row>
    <row r="711" spans="1:16" x14ac:dyDescent="0.35">
      <c r="A711" t="s">
        <v>80</v>
      </c>
      <c r="B711" t="s">
        <v>2148</v>
      </c>
      <c r="C711" s="2" t="s">
        <v>2149</v>
      </c>
      <c r="D711" t="str">
        <f t="shared" si="77"/>
        <v>2015-01-12</v>
      </c>
      <c r="E711" s="2" t="s">
        <v>3657</v>
      </c>
      <c r="F711" t="str">
        <f t="shared" si="78"/>
        <v>2015</v>
      </c>
      <c r="G711" t="str">
        <f t="shared" si="79"/>
        <v>01</v>
      </c>
      <c r="H711" t="str">
        <f t="shared" si="80"/>
        <v>12</v>
      </c>
      <c r="I711" s="2" t="str">
        <f t="shared" si="81"/>
        <v>12/01/2015</v>
      </c>
      <c r="J711" s="5">
        <f t="shared" ca="1" si="82"/>
        <v>1345</v>
      </c>
      <c r="K711" t="str">
        <f t="shared" ca="1" si="83"/>
        <v>100 &lt; x &lt;= 1500</v>
      </c>
      <c r="P711">
        <v>1755</v>
      </c>
    </row>
    <row r="712" spans="1:16" x14ac:dyDescent="0.35">
      <c r="A712" t="s">
        <v>11</v>
      </c>
      <c r="B712" t="s">
        <v>2151</v>
      </c>
      <c r="C712" s="2" t="s">
        <v>2152</v>
      </c>
      <c r="D712" t="str">
        <f t="shared" si="77"/>
        <v>2016-08-08</v>
      </c>
      <c r="E712" s="2" t="s">
        <v>3658</v>
      </c>
      <c r="F712" t="str">
        <f t="shared" si="78"/>
        <v>2016</v>
      </c>
      <c r="G712" t="str">
        <f t="shared" si="79"/>
        <v>08</v>
      </c>
      <c r="H712" t="str">
        <f t="shared" si="80"/>
        <v>08</v>
      </c>
      <c r="I712" s="2" t="str">
        <f t="shared" si="81"/>
        <v>08/08/2016</v>
      </c>
      <c r="J712" s="5">
        <f t="shared" ca="1" si="82"/>
        <v>935</v>
      </c>
      <c r="K712" t="str">
        <f t="shared" ca="1" si="83"/>
        <v>500 &lt; x &lt;= 1000</v>
      </c>
      <c r="P712">
        <v>1760</v>
      </c>
    </row>
    <row r="713" spans="1:16" x14ac:dyDescent="0.35">
      <c r="A713" t="s">
        <v>80</v>
      </c>
      <c r="B713" t="s">
        <v>2154</v>
      </c>
      <c r="C713" s="2" t="s">
        <v>2155</v>
      </c>
      <c r="D713" t="str">
        <f t="shared" si="77"/>
        <v>2008-06-18</v>
      </c>
      <c r="E713" s="2" t="s">
        <v>3659</v>
      </c>
      <c r="F713" t="str">
        <f t="shared" si="78"/>
        <v>2008</v>
      </c>
      <c r="G713" t="str">
        <f t="shared" si="79"/>
        <v>06</v>
      </c>
      <c r="H713" t="str">
        <f t="shared" si="80"/>
        <v>18</v>
      </c>
      <c r="I713" s="2" t="str">
        <f t="shared" si="81"/>
        <v>18/06/2008</v>
      </c>
      <c r="J713" s="5">
        <f t="shared" ca="1" si="82"/>
        <v>3058</v>
      </c>
      <c r="K713" t="str">
        <f t="shared" ca="1" si="83"/>
        <v>x &gt; 3000</v>
      </c>
      <c r="P713">
        <v>1765</v>
      </c>
    </row>
    <row r="714" spans="1:16" x14ac:dyDescent="0.35">
      <c r="A714" t="s">
        <v>80</v>
      </c>
      <c r="B714" t="s">
        <v>2157</v>
      </c>
      <c r="C714" s="2" t="s">
        <v>2158</v>
      </c>
      <c r="D714" t="str">
        <f t="shared" si="77"/>
        <v>2011-12-04</v>
      </c>
      <c r="E714" s="2" t="s">
        <v>3660</v>
      </c>
      <c r="F714" t="str">
        <f t="shared" si="78"/>
        <v>2011</v>
      </c>
      <c r="G714" t="str">
        <f t="shared" si="79"/>
        <v>12</v>
      </c>
      <c r="H714" t="str">
        <f t="shared" si="80"/>
        <v>04</v>
      </c>
      <c r="I714" s="2" t="str">
        <f t="shared" si="81"/>
        <v>04/12/2011</v>
      </c>
      <c r="J714" s="5">
        <f t="shared" ca="1" si="82"/>
        <v>2155</v>
      </c>
      <c r="K714" t="str">
        <f t="shared" ca="1" si="83"/>
        <v>2000 &lt; x &lt;= 2500</v>
      </c>
      <c r="P714">
        <v>1768</v>
      </c>
    </row>
    <row r="715" spans="1:16" x14ac:dyDescent="0.35">
      <c r="A715" t="s">
        <v>11</v>
      </c>
      <c r="B715" t="s">
        <v>2160</v>
      </c>
      <c r="C715" s="2" t="s">
        <v>2161</v>
      </c>
      <c r="D715" t="str">
        <f t="shared" si="77"/>
        <v>2016-05-18</v>
      </c>
      <c r="E715" s="2" t="s">
        <v>3661</v>
      </c>
      <c r="F715" t="str">
        <f t="shared" si="78"/>
        <v>2016</v>
      </c>
      <c r="G715" t="str">
        <f t="shared" si="79"/>
        <v>05</v>
      </c>
      <c r="H715" t="str">
        <f t="shared" si="80"/>
        <v>18</v>
      </c>
      <c r="I715" s="2" t="str">
        <f t="shared" si="81"/>
        <v>18/05/2016</v>
      </c>
      <c r="J715" s="5">
        <f t="shared" ca="1" si="82"/>
        <v>993</v>
      </c>
      <c r="K715" t="str">
        <f t="shared" ca="1" si="83"/>
        <v>500 &lt; x &lt;= 1000</v>
      </c>
      <c r="P715">
        <v>1770</v>
      </c>
    </row>
    <row r="716" spans="1:16" x14ac:dyDescent="0.35">
      <c r="A716" t="s">
        <v>25</v>
      </c>
      <c r="B716" t="s">
        <v>2163</v>
      </c>
      <c r="C716" s="2" t="s">
        <v>2164</v>
      </c>
      <c r="D716" t="str">
        <f t="shared" si="77"/>
        <v>2012-07-21</v>
      </c>
      <c r="E716" s="2" t="s">
        <v>3662</v>
      </c>
      <c r="F716" t="str">
        <f t="shared" si="78"/>
        <v>2012</v>
      </c>
      <c r="G716" t="str">
        <f t="shared" si="79"/>
        <v>07</v>
      </c>
      <c r="H716" t="str">
        <f t="shared" si="80"/>
        <v>21</v>
      </c>
      <c r="I716" s="2" t="str">
        <f t="shared" si="81"/>
        <v>21/07/2012</v>
      </c>
      <c r="J716" s="5">
        <f t="shared" ca="1" si="82"/>
        <v>1990</v>
      </c>
      <c r="K716" t="str">
        <f t="shared" ca="1" si="83"/>
        <v>1500 &lt; x &lt;= 2000</v>
      </c>
      <c r="P716">
        <v>1771</v>
      </c>
    </row>
    <row r="717" spans="1:16" x14ac:dyDescent="0.35">
      <c r="A717" t="s">
        <v>11</v>
      </c>
      <c r="B717" t="s">
        <v>2166</v>
      </c>
      <c r="C717" s="2" t="s">
        <v>2167</v>
      </c>
      <c r="D717" t="str">
        <f t="shared" si="77"/>
        <v>2014-02-23</v>
      </c>
      <c r="E717" s="2" t="s">
        <v>3663</v>
      </c>
      <c r="F717" t="str">
        <f t="shared" si="78"/>
        <v>2014</v>
      </c>
      <c r="G717" t="str">
        <f t="shared" si="79"/>
        <v>02</v>
      </c>
      <c r="H717" t="str">
        <f t="shared" si="80"/>
        <v>23</v>
      </c>
      <c r="I717" s="2" t="str">
        <f t="shared" si="81"/>
        <v>23/02/2014</v>
      </c>
      <c r="J717" s="5">
        <f t="shared" ca="1" si="82"/>
        <v>1575</v>
      </c>
      <c r="K717" t="str">
        <f t="shared" ca="1" si="83"/>
        <v>1500 &lt; x &lt;= 2000</v>
      </c>
      <c r="P717">
        <v>1774</v>
      </c>
    </row>
    <row r="718" spans="1:16" x14ac:dyDescent="0.35">
      <c r="A718" t="s">
        <v>32</v>
      </c>
      <c r="B718" t="s">
        <v>2169</v>
      </c>
      <c r="C718" s="2" t="s">
        <v>2170</v>
      </c>
      <c r="D718" t="str">
        <f t="shared" si="77"/>
        <v>2011-09-12</v>
      </c>
      <c r="E718" s="2" t="s">
        <v>3664</v>
      </c>
      <c r="F718" t="str">
        <f t="shared" si="78"/>
        <v>2011</v>
      </c>
      <c r="G718" t="str">
        <f t="shared" si="79"/>
        <v>09</v>
      </c>
      <c r="H718" t="str">
        <f t="shared" si="80"/>
        <v>12</v>
      </c>
      <c r="I718" s="2" t="str">
        <f t="shared" si="81"/>
        <v>12/09/2011</v>
      </c>
      <c r="J718" s="5">
        <f t="shared" ca="1" si="82"/>
        <v>2215</v>
      </c>
      <c r="K718" t="str">
        <f t="shared" ca="1" si="83"/>
        <v>2000 &lt; x &lt;= 2500</v>
      </c>
      <c r="P718">
        <v>1779</v>
      </c>
    </row>
    <row r="719" spans="1:16" x14ac:dyDescent="0.35">
      <c r="A719" t="s">
        <v>451</v>
      </c>
      <c r="B719" t="s">
        <v>2172</v>
      </c>
      <c r="C719" s="2" t="s">
        <v>2173</v>
      </c>
      <c r="D719" t="str">
        <f t="shared" si="77"/>
        <v>2016-05-04</v>
      </c>
      <c r="E719" s="2" t="s">
        <v>3241</v>
      </c>
      <c r="F719" t="str">
        <f t="shared" si="78"/>
        <v>2016</v>
      </c>
      <c r="G719" t="str">
        <f t="shared" si="79"/>
        <v>05</v>
      </c>
      <c r="H719" t="str">
        <f t="shared" si="80"/>
        <v>04</v>
      </c>
      <c r="I719" s="2" t="str">
        <f t="shared" si="81"/>
        <v>04/05/2016</v>
      </c>
      <c r="J719" s="5">
        <f t="shared" ca="1" si="82"/>
        <v>1003</v>
      </c>
      <c r="K719" t="str">
        <f t="shared" ca="1" si="83"/>
        <v>100 &lt; x &lt;= 1500</v>
      </c>
      <c r="P719">
        <v>1779</v>
      </c>
    </row>
    <row r="720" spans="1:16" x14ac:dyDescent="0.35">
      <c r="A720" t="s">
        <v>11</v>
      </c>
      <c r="B720" t="s">
        <v>2175</v>
      </c>
      <c r="C720" s="2" t="s">
        <v>2176</v>
      </c>
      <c r="D720" t="str">
        <f t="shared" si="77"/>
        <v>2010-06-09</v>
      </c>
      <c r="E720" s="2" t="s">
        <v>3665</v>
      </c>
      <c r="F720" t="str">
        <f t="shared" si="78"/>
        <v>2010</v>
      </c>
      <c r="G720" t="str">
        <f t="shared" si="79"/>
        <v>06</v>
      </c>
      <c r="H720" t="str">
        <f t="shared" si="80"/>
        <v>09</v>
      </c>
      <c r="I720" s="2" t="str">
        <f t="shared" si="81"/>
        <v>09/06/2010</v>
      </c>
      <c r="J720" s="5">
        <f t="shared" ca="1" si="82"/>
        <v>2543</v>
      </c>
      <c r="K720" t="str">
        <f t="shared" ca="1" si="83"/>
        <v>2500 &lt; x &lt;= 3000</v>
      </c>
      <c r="P720">
        <v>1785</v>
      </c>
    </row>
    <row r="721" spans="1:16" x14ac:dyDescent="0.35">
      <c r="A721" t="s">
        <v>11</v>
      </c>
      <c r="B721" t="s">
        <v>2178</v>
      </c>
      <c r="C721" s="2" t="s">
        <v>2179</v>
      </c>
      <c r="D721" t="str">
        <f t="shared" si="77"/>
        <v>2012-09-07</v>
      </c>
      <c r="E721" s="2" t="s">
        <v>3666</v>
      </c>
      <c r="F721" t="str">
        <f t="shared" si="78"/>
        <v>2012</v>
      </c>
      <c r="G721" t="str">
        <f t="shared" si="79"/>
        <v>09</v>
      </c>
      <c r="H721" t="str">
        <f t="shared" si="80"/>
        <v>07</v>
      </c>
      <c r="I721" s="2" t="str">
        <f t="shared" si="81"/>
        <v>07/09/2012</v>
      </c>
      <c r="J721" s="5">
        <f t="shared" ca="1" si="82"/>
        <v>1956</v>
      </c>
      <c r="K721" t="str">
        <f t="shared" ca="1" si="83"/>
        <v>1500 &lt; x &lt;= 2000</v>
      </c>
      <c r="P721">
        <v>1790</v>
      </c>
    </row>
    <row r="722" spans="1:16" x14ac:dyDescent="0.35">
      <c r="A722" t="s">
        <v>11</v>
      </c>
      <c r="B722" t="s">
        <v>2181</v>
      </c>
      <c r="C722" s="2" t="s">
        <v>2182</v>
      </c>
      <c r="D722" t="str">
        <f t="shared" si="77"/>
        <v>2010-07-31</v>
      </c>
      <c r="E722" s="2" t="s">
        <v>3667</v>
      </c>
      <c r="F722" t="str">
        <f t="shared" si="78"/>
        <v>2010</v>
      </c>
      <c r="G722" t="str">
        <f t="shared" si="79"/>
        <v>07</v>
      </c>
      <c r="H722" t="str">
        <f t="shared" si="80"/>
        <v>31</v>
      </c>
      <c r="I722" s="2" t="str">
        <f t="shared" si="81"/>
        <v>31/07/2010</v>
      </c>
      <c r="J722" s="5">
        <f t="shared" ca="1" si="82"/>
        <v>2505</v>
      </c>
      <c r="K722" t="str">
        <f t="shared" ca="1" si="83"/>
        <v>2500 &lt; x &lt;= 3000</v>
      </c>
      <c r="P722">
        <v>1791</v>
      </c>
    </row>
    <row r="723" spans="1:16" x14ac:dyDescent="0.35">
      <c r="A723" t="s">
        <v>11</v>
      </c>
      <c r="B723" t="s">
        <v>2184</v>
      </c>
      <c r="C723" s="2" t="s">
        <v>2185</v>
      </c>
      <c r="D723" t="str">
        <f t="shared" si="77"/>
        <v>2010-07-29</v>
      </c>
      <c r="E723" s="2" t="s">
        <v>3668</v>
      </c>
      <c r="F723" t="str">
        <f t="shared" si="78"/>
        <v>2010</v>
      </c>
      <c r="G723" t="str">
        <f t="shared" si="79"/>
        <v>07</v>
      </c>
      <c r="H723" t="str">
        <f t="shared" si="80"/>
        <v>29</v>
      </c>
      <c r="I723" s="2" t="str">
        <f t="shared" si="81"/>
        <v>29/07/2010</v>
      </c>
      <c r="J723" s="5">
        <f t="shared" ca="1" si="82"/>
        <v>2507</v>
      </c>
      <c r="K723" t="str">
        <f t="shared" ca="1" si="83"/>
        <v>2500 &lt; x &lt;= 3000</v>
      </c>
      <c r="P723">
        <v>1795</v>
      </c>
    </row>
    <row r="724" spans="1:16" x14ac:dyDescent="0.35">
      <c r="A724" t="s">
        <v>106</v>
      </c>
      <c r="B724" t="s">
        <v>2187</v>
      </c>
      <c r="C724" s="2" t="s">
        <v>2188</v>
      </c>
      <c r="D724" t="str">
        <f t="shared" si="77"/>
        <v>2015-02-25</v>
      </c>
      <c r="E724" s="2" t="s">
        <v>3669</v>
      </c>
      <c r="F724" t="str">
        <f t="shared" si="78"/>
        <v>2015</v>
      </c>
      <c r="G724" t="str">
        <f t="shared" si="79"/>
        <v>02</v>
      </c>
      <c r="H724" t="str">
        <f t="shared" si="80"/>
        <v>25</v>
      </c>
      <c r="I724" s="2" t="str">
        <f t="shared" si="81"/>
        <v>25/02/2015</v>
      </c>
      <c r="J724" s="5">
        <f t="shared" ca="1" si="82"/>
        <v>1313</v>
      </c>
      <c r="K724" t="str">
        <f t="shared" ca="1" si="83"/>
        <v>100 &lt; x &lt;= 1500</v>
      </c>
      <c r="P724">
        <v>1801</v>
      </c>
    </row>
    <row r="725" spans="1:16" x14ac:dyDescent="0.35">
      <c r="A725" t="s">
        <v>90</v>
      </c>
      <c r="B725" t="s">
        <v>2190</v>
      </c>
      <c r="C725" s="2" t="s">
        <v>2191</v>
      </c>
      <c r="D725" t="str">
        <f t="shared" si="77"/>
        <v>2018-08-05</v>
      </c>
      <c r="E725" s="2" t="s">
        <v>3670</v>
      </c>
      <c r="F725" t="str">
        <f t="shared" si="78"/>
        <v>2018</v>
      </c>
      <c r="G725" t="str">
        <f t="shared" si="79"/>
        <v>08</v>
      </c>
      <c r="H725" t="str">
        <f t="shared" si="80"/>
        <v>05</v>
      </c>
      <c r="I725" s="2" t="str">
        <f t="shared" si="81"/>
        <v>05/08/2018</v>
      </c>
      <c r="J725" s="5">
        <f t="shared" ca="1" si="82"/>
        <v>415</v>
      </c>
      <c r="K725" t="str">
        <f t="shared" ca="1" si="83"/>
        <v>x &lt;= 500</v>
      </c>
      <c r="P725">
        <v>1801</v>
      </c>
    </row>
    <row r="726" spans="1:16" x14ac:dyDescent="0.35">
      <c r="A726" t="s">
        <v>42</v>
      </c>
      <c r="B726" t="s">
        <v>2193</v>
      </c>
      <c r="C726" s="2" t="s">
        <v>2194</v>
      </c>
      <c r="D726" t="str">
        <f t="shared" si="77"/>
        <v>2011-04-01</v>
      </c>
      <c r="E726" s="2" t="s">
        <v>3671</v>
      </c>
      <c r="F726" t="str">
        <f t="shared" si="78"/>
        <v>2011</v>
      </c>
      <c r="G726" t="str">
        <f t="shared" si="79"/>
        <v>04</v>
      </c>
      <c r="H726" t="str">
        <f t="shared" si="80"/>
        <v>01</v>
      </c>
      <c r="I726" s="2" t="str">
        <f t="shared" si="81"/>
        <v>01/04/2011</v>
      </c>
      <c r="J726" s="5">
        <f t="shared" ca="1" si="82"/>
        <v>2331</v>
      </c>
      <c r="K726" t="str">
        <f t="shared" ca="1" si="83"/>
        <v>2000 &lt; x &lt;= 2500</v>
      </c>
      <c r="P726">
        <v>1803</v>
      </c>
    </row>
    <row r="727" spans="1:16" x14ac:dyDescent="0.35">
      <c r="A727" t="s">
        <v>32</v>
      </c>
      <c r="B727" t="s">
        <v>2196</v>
      </c>
      <c r="C727" s="2" t="s">
        <v>2197</v>
      </c>
      <c r="D727" t="str">
        <f t="shared" si="77"/>
        <v>2015-08-17</v>
      </c>
      <c r="E727" s="2" t="s">
        <v>3672</v>
      </c>
      <c r="F727" t="str">
        <f t="shared" si="78"/>
        <v>2015</v>
      </c>
      <c r="G727" t="str">
        <f t="shared" si="79"/>
        <v>08</v>
      </c>
      <c r="H727" t="str">
        <f t="shared" si="80"/>
        <v>17</v>
      </c>
      <c r="I727" s="2" t="str">
        <f t="shared" si="81"/>
        <v>17/08/2015</v>
      </c>
      <c r="J727" s="5">
        <f t="shared" ca="1" si="82"/>
        <v>1190</v>
      </c>
      <c r="K727" t="str">
        <f t="shared" ca="1" si="83"/>
        <v>100 &lt; x &lt;= 1500</v>
      </c>
      <c r="P727">
        <v>1804</v>
      </c>
    </row>
    <row r="728" spans="1:16" x14ac:dyDescent="0.35">
      <c r="A728" t="s">
        <v>25</v>
      </c>
      <c r="B728" t="s">
        <v>2199</v>
      </c>
      <c r="C728" s="2" t="s">
        <v>2200</v>
      </c>
      <c r="D728" t="str">
        <f t="shared" si="77"/>
        <v>2013-08-05</v>
      </c>
      <c r="E728" s="2" t="s">
        <v>3673</v>
      </c>
      <c r="F728" t="str">
        <f t="shared" si="78"/>
        <v>2013</v>
      </c>
      <c r="G728" t="str">
        <f t="shared" si="79"/>
        <v>08</v>
      </c>
      <c r="H728" t="str">
        <f t="shared" si="80"/>
        <v>05</v>
      </c>
      <c r="I728" s="2" t="str">
        <f t="shared" si="81"/>
        <v>05/08/2013</v>
      </c>
      <c r="J728" s="5">
        <f t="shared" ca="1" si="82"/>
        <v>1720</v>
      </c>
      <c r="K728" t="str">
        <f t="shared" ca="1" si="83"/>
        <v>1500 &lt; x &lt;= 2000</v>
      </c>
      <c r="P728">
        <v>1805</v>
      </c>
    </row>
    <row r="729" spans="1:16" x14ac:dyDescent="0.35">
      <c r="A729" t="s">
        <v>294</v>
      </c>
      <c r="B729" t="s">
        <v>2202</v>
      </c>
      <c r="C729" s="2" t="s">
        <v>2203</v>
      </c>
      <c r="D729" t="str">
        <f t="shared" si="77"/>
        <v>2017-11-04</v>
      </c>
      <c r="E729" s="2" t="s">
        <v>3674</v>
      </c>
      <c r="F729" t="str">
        <f t="shared" si="78"/>
        <v>2017</v>
      </c>
      <c r="G729" t="str">
        <f t="shared" si="79"/>
        <v>11</v>
      </c>
      <c r="H729" t="str">
        <f t="shared" si="80"/>
        <v>04</v>
      </c>
      <c r="I729" s="2" t="str">
        <f t="shared" si="81"/>
        <v>04/11/2017</v>
      </c>
      <c r="J729" s="5">
        <f t="shared" ca="1" si="82"/>
        <v>610</v>
      </c>
      <c r="K729" t="str">
        <f t="shared" ca="1" si="83"/>
        <v>500 &lt; x &lt;= 1000</v>
      </c>
      <c r="P729">
        <v>1808</v>
      </c>
    </row>
    <row r="730" spans="1:16" x14ac:dyDescent="0.35">
      <c r="A730" t="s">
        <v>119</v>
      </c>
      <c r="B730" t="s">
        <v>2204</v>
      </c>
      <c r="C730" s="2" t="s">
        <v>2205</v>
      </c>
      <c r="D730" t="str">
        <f t="shared" si="77"/>
        <v>2014-12-01</v>
      </c>
      <c r="E730" s="2" t="s">
        <v>3675</v>
      </c>
      <c r="F730" t="str">
        <f t="shared" si="78"/>
        <v>2014</v>
      </c>
      <c r="G730" t="str">
        <f t="shared" si="79"/>
        <v>12</v>
      </c>
      <c r="H730" t="str">
        <f t="shared" si="80"/>
        <v>01</v>
      </c>
      <c r="I730" s="2" t="str">
        <f t="shared" si="81"/>
        <v>01/12/2014</v>
      </c>
      <c r="J730" s="5">
        <f t="shared" ca="1" si="82"/>
        <v>1375</v>
      </c>
      <c r="K730" t="str">
        <f t="shared" ca="1" si="83"/>
        <v>100 &lt; x &lt;= 1500</v>
      </c>
      <c r="P730">
        <v>1815</v>
      </c>
    </row>
    <row r="731" spans="1:16" x14ac:dyDescent="0.35">
      <c r="A731" t="s">
        <v>451</v>
      </c>
      <c r="B731" t="s">
        <v>2207</v>
      </c>
      <c r="C731" s="2" t="s">
        <v>2208</v>
      </c>
      <c r="D731" t="str">
        <f t="shared" si="77"/>
        <v>2015-10-30</v>
      </c>
      <c r="E731" s="2" t="s">
        <v>3676</v>
      </c>
      <c r="F731" t="str">
        <f t="shared" si="78"/>
        <v>2015</v>
      </c>
      <c r="G731" t="str">
        <f t="shared" si="79"/>
        <v>10</v>
      </c>
      <c r="H731" t="str">
        <f t="shared" si="80"/>
        <v>30</v>
      </c>
      <c r="I731" s="2" t="str">
        <f t="shared" si="81"/>
        <v>30/10/2015</v>
      </c>
      <c r="J731" s="5">
        <f t="shared" ca="1" si="82"/>
        <v>1136</v>
      </c>
      <c r="K731" t="str">
        <f t="shared" ca="1" si="83"/>
        <v>100 &lt; x &lt;= 1500</v>
      </c>
      <c r="P731">
        <v>1815</v>
      </c>
    </row>
    <row r="732" spans="1:16" x14ac:dyDescent="0.35">
      <c r="A732" t="s">
        <v>11</v>
      </c>
      <c r="B732" t="s">
        <v>2210</v>
      </c>
      <c r="C732" s="2" t="s">
        <v>2211</v>
      </c>
      <c r="D732" t="str">
        <f t="shared" si="77"/>
        <v>2010-10-06</v>
      </c>
      <c r="E732" s="2" t="s">
        <v>3677</v>
      </c>
      <c r="F732" t="str">
        <f t="shared" si="78"/>
        <v>2010</v>
      </c>
      <c r="G732" t="str">
        <f t="shared" si="79"/>
        <v>10</v>
      </c>
      <c r="H732" t="str">
        <f t="shared" si="80"/>
        <v>06</v>
      </c>
      <c r="I732" s="2" t="str">
        <f t="shared" si="81"/>
        <v>06/10/2010</v>
      </c>
      <c r="J732" s="5">
        <f t="shared" ca="1" si="82"/>
        <v>2458</v>
      </c>
      <c r="K732" t="str">
        <f t="shared" ca="1" si="83"/>
        <v>2000 &lt; x &lt;= 2500</v>
      </c>
      <c r="P732">
        <v>1820</v>
      </c>
    </row>
    <row r="733" spans="1:16" x14ac:dyDescent="0.35">
      <c r="A733" t="s">
        <v>11</v>
      </c>
      <c r="B733" t="s">
        <v>2213</v>
      </c>
      <c r="C733" s="2" t="s">
        <v>2214</v>
      </c>
      <c r="D733" t="str">
        <f t="shared" si="77"/>
        <v>2018-06-18</v>
      </c>
      <c r="E733" s="2" t="s">
        <v>3678</v>
      </c>
      <c r="F733" t="str">
        <f t="shared" si="78"/>
        <v>2018</v>
      </c>
      <c r="G733" t="str">
        <f t="shared" si="79"/>
        <v>06</v>
      </c>
      <c r="H733" t="str">
        <f t="shared" si="80"/>
        <v>18</v>
      </c>
      <c r="I733" s="2" t="str">
        <f t="shared" si="81"/>
        <v>18/06/2018</v>
      </c>
      <c r="J733" s="5">
        <f t="shared" ca="1" si="82"/>
        <v>450</v>
      </c>
      <c r="K733" t="str">
        <f t="shared" ca="1" si="83"/>
        <v>x &lt;= 500</v>
      </c>
      <c r="P733">
        <v>1820</v>
      </c>
    </row>
    <row r="734" spans="1:16" x14ac:dyDescent="0.35">
      <c r="A734" t="s">
        <v>58</v>
      </c>
      <c r="B734" t="s">
        <v>2216</v>
      </c>
      <c r="C734" s="2" t="s">
        <v>2217</v>
      </c>
      <c r="D734" t="str">
        <f t="shared" si="77"/>
        <v>2016-10-04</v>
      </c>
      <c r="E734" s="2" t="s">
        <v>3679</v>
      </c>
      <c r="F734" t="str">
        <f t="shared" si="78"/>
        <v>2016</v>
      </c>
      <c r="G734" t="str">
        <f t="shared" si="79"/>
        <v>10</v>
      </c>
      <c r="H734" t="str">
        <f t="shared" si="80"/>
        <v>04</v>
      </c>
      <c r="I734" s="2" t="str">
        <f t="shared" si="81"/>
        <v>04/10/2016</v>
      </c>
      <c r="J734" s="5">
        <f t="shared" ca="1" si="82"/>
        <v>894</v>
      </c>
      <c r="K734" t="str">
        <f t="shared" ca="1" si="83"/>
        <v>500 &lt; x &lt;= 1000</v>
      </c>
      <c r="P734">
        <v>1825</v>
      </c>
    </row>
    <row r="735" spans="1:16" x14ac:dyDescent="0.35">
      <c r="A735" t="s">
        <v>58</v>
      </c>
      <c r="B735" t="s">
        <v>2219</v>
      </c>
      <c r="C735" s="2" t="s">
        <v>2220</v>
      </c>
      <c r="D735" t="str">
        <f t="shared" si="77"/>
        <v>2011-08-15</v>
      </c>
      <c r="E735" s="2" t="s">
        <v>3680</v>
      </c>
      <c r="F735" t="str">
        <f t="shared" si="78"/>
        <v>2011</v>
      </c>
      <c r="G735" t="str">
        <f t="shared" si="79"/>
        <v>08</v>
      </c>
      <c r="H735" t="str">
        <f t="shared" si="80"/>
        <v>15</v>
      </c>
      <c r="I735" s="2" t="str">
        <f t="shared" si="81"/>
        <v>15/08/2011</v>
      </c>
      <c r="J735" s="5">
        <f t="shared" ca="1" si="82"/>
        <v>2235</v>
      </c>
      <c r="K735" t="str">
        <f t="shared" ca="1" si="83"/>
        <v>2000 &lt; x &lt;= 2500</v>
      </c>
      <c r="P735">
        <v>1825</v>
      </c>
    </row>
    <row r="736" spans="1:16" x14ac:dyDescent="0.35">
      <c r="A736" t="s">
        <v>62</v>
      </c>
      <c r="B736" t="s">
        <v>2222</v>
      </c>
      <c r="C736" s="2" t="s">
        <v>2223</v>
      </c>
      <c r="D736" t="str">
        <f t="shared" si="77"/>
        <v>2019-12-08</v>
      </c>
      <c r="E736" s="2" t="s">
        <v>3681</v>
      </c>
      <c r="F736" t="str">
        <f t="shared" si="78"/>
        <v>2019</v>
      </c>
      <c r="G736" t="str">
        <f t="shared" si="79"/>
        <v>12</v>
      </c>
      <c r="H736" t="str">
        <f t="shared" si="80"/>
        <v>08</v>
      </c>
      <c r="I736" s="2" t="str">
        <f t="shared" si="81"/>
        <v>08/12/2019</v>
      </c>
      <c r="J736" s="5">
        <f t="shared" ca="1" si="82"/>
        <v>65</v>
      </c>
      <c r="K736" t="str">
        <f t="shared" ca="1" si="83"/>
        <v>x &lt;= 500</v>
      </c>
      <c r="P736">
        <v>1829</v>
      </c>
    </row>
    <row r="737" spans="1:16" x14ac:dyDescent="0.35">
      <c r="A737" t="s">
        <v>58</v>
      </c>
      <c r="B737" t="s">
        <v>2225</v>
      </c>
      <c r="C737" s="2" t="s">
        <v>2226</v>
      </c>
      <c r="D737" t="str">
        <f t="shared" si="77"/>
        <v>2010-11-22</v>
      </c>
      <c r="E737" s="2" t="s">
        <v>3682</v>
      </c>
      <c r="F737" t="str">
        <f t="shared" si="78"/>
        <v>2010</v>
      </c>
      <c r="G737" t="str">
        <f t="shared" si="79"/>
        <v>11</v>
      </c>
      <c r="H737" t="str">
        <f t="shared" si="80"/>
        <v>22</v>
      </c>
      <c r="I737" s="2" t="str">
        <f t="shared" si="81"/>
        <v>22/11/2010</v>
      </c>
      <c r="J737" s="5">
        <f t="shared" ca="1" si="82"/>
        <v>2425</v>
      </c>
      <c r="K737" t="str">
        <f t="shared" ca="1" si="83"/>
        <v>2000 &lt; x &lt;= 2500</v>
      </c>
      <c r="P737">
        <v>1830</v>
      </c>
    </row>
    <row r="738" spans="1:16" x14ac:dyDescent="0.35">
      <c r="A738" t="s">
        <v>58</v>
      </c>
      <c r="B738" t="s">
        <v>2228</v>
      </c>
      <c r="C738" s="2" t="s">
        <v>2229</v>
      </c>
      <c r="D738" t="str">
        <f t="shared" si="77"/>
        <v>2014-06-13</v>
      </c>
      <c r="E738" s="2" t="s">
        <v>3683</v>
      </c>
      <c r="F738" t="str">
        <f t="shared" si="78"/>
        <v>2014</v>
      </c>
      <c r="G738" t="str">
        <f t="shared" si="79"/>
        <v>06</v>
      </c>
      <c r="H738" t="str">
        <f t="shared" si="80"/>
        <v>13</v>
      </c>
      <c r="I738" s="2" t="str">
        <f t="shared" si="81"/>
        <v>13/06/2014</v>
      </c>
      <c r="J738" s="5">
        <f t="shared" ca="1" si="82"/>
        <v>1496</v>
      </c>
      <c r="K738" t="str">
        <f t="shared" ca="1" si="83"/>
        <v>100 &lt; x &lt;= 1500</v>
      </c>
      <c r="P738">
        <v>1835</v>
      </c>
    </row>
    <row r="739" spans="1:16" x14ac:dyDescent="0.35">
      <c r="A739" t="s">
        <v>106</v>
      </c>
      <c r="B739" t="s">
        <v>2231</v>
      </c>
      <c r="C739" s="2" t="s">
        <v>2232</v>
      </c>
      <c r="D739" t="str">
        <f t="shared" si="77"/>
        <v>2018-05-19</v>
      </c>
      <c r="E739" s="2" t="s">
        <v>3684</v>
      </c>
      <c r="F739" t="str">
        <f t="shared" si="78"/>
        <v>2018</v>
      </c>
      <c r="G739" t="str">
        <f t="shared" si="79"/>
        <v>05</v>
      </c>
      <c r="H739" t="str">
        <f t="shared" si="80"/>
        <v>19</v>
      </c>
      <c r="I739" s="2" t="str">
        <f t="shared" si="81"/>
        <v>19/05/2018</v>
      </c>
      <c r="J739" s="5">
        <f t="shared" ca="1" si="82"/>
        <v>470</v>
      </c>
      <c r="K739" t="str">
        <f t="shared" ca="1" si="83"/>
        <v>x &lt;= 500</v>
      </c>
      <c r="P739">
        <v>1839</v>
      </c>
    </row>
    <row r="740" spans="1:16" x14ac:dyDescent="0.35">
      <c r="A740" t="s">
        <v>11</v>
      </c>
      <c r="B740" t="s">
        <v>2234</v>
      </c>
      <c r="C740" s="2" t="s">
        <v>2235</v>
      </c>
      <c r="D740" t="str">
        <f t="shared" si="77"/>
        <v>2015-03-19</v>
      </c>
      <c r="E740" s="2" t="s">
        <v>3538</v>
      </c>
      <c r="F740" t="str">
        <f t="shared" si="78"/>
        <v>2015</v>
      </c>
      <c r="G740" t="str">
        <f t="shared" si="79"/>
        <v>03</v>
      </c>
      <c r="H740" t="str">
        <f t="shared" si="80"/>
        <v>19</v>
      </c>
      <c r="I740" s="2" t="str">
        <f t="shared" si="81"/>
        <v>19/03/2015</v>
      </c>
      <c r="J740" s="5">
        <f t="shared" ca="1" si="82"/>
        <v>1297</v>
      </c>
      <c r="K740" t="str">
        <f t="shared" ca="1" si="83"/>
        <v>100 &lt; x &lt;= 1500</v>
      </c>
      <c r="P740">
        <v>1842</v>
      </c>
    </row>
    <row r="741" spans="1:16" x14ac:dyDescent="0.35">
      <c r="A741" t="s">
        <v>11</v>
      </c>
      <c r="B741" t="s">
        <v>2237</v>
      </c>
      <c r="C741" s="2" t="s">
        <v>2238</v>
      </c>
      <c r="D741" t="str">
        <f t="shared" si="77"/>
        <v>2016-06-18</v>
      </c>
      <c r="E741" s="2" t="s">
        <v>3571</v>
      </c>
      <c r="F741" t="str">
        <f t="shared" si="78"/>
        <v>2016</v>
      </c>
      <c r="G741" t="str">
        <f t="shared" si="79"/>
        <v>06</v>
      </c>
      <c r="H741" t="str">
        <f t="shared" si="80"/>
        <v>18</v>
      </c>
      <c r="I741" s="2" t="str">
        <f t="shared" si="81"/>
        <v>18/06/2016</v>
      </c>
      <c r="J741" s="5">
        <f t="shared" ca="1" si="82"/>
        <v>970</v>
      </c>
      <c r="K741" t="str">
        <f t="shared" ca="1" si="83"/>
        <v>500 &lt; x &lt;= 1000</v>
      </c>
      <c r="P741">
        <v>1842</v>
      </c>
    </row>
    <row r="742" spans="1:16" x14ac:dyDescent="0.35">
      <c r="A742" t="s">
        <v>11</v>
      </c>
      <c r="B742" t="s">
        <v>2240</v>
      </c>
      <c r="C742" s="2" t="s">
        <v>2241</v>
      </c>
      <c r="D742" t="str">
        <f t="shared" si="77"/>
        <v>2017-11-12</v>
      </c>
      <c r="E742" s="2" t="s">
        <v>3685</v>
      </c>
      <c r="F742" t="str">
        <f t="shared" si="78"/>
        <v>2017</v>
      </c>
      <c r="G742" t="str">
        <f t="shared" si="79"/>
        <v>11</v>
      </c>
      <c r="H742" t="str">
        <f t="shared" si="80"/>
        <v>12</v>
      </c>
      <c r="I742" s="2" t="str">
        <f t="shared" si="81"/>
        <v>12/11/2017</v>
      </c>
      <c r="J742" s="5">
        <f t="shared" ca="1" si="82"/>
        <v>605</v>
      </c>
      <c r="K742" t="str">
        <f t="shared" ca="1" si="83"/>
        <v>500 &lt; x &lt;= 1000</v>
      </c>
      <c r="P742">
        <v>1855</v>
      </c>
    </row>
    <row r="743" spans="1:16" x14ac:dyDescent="0.35">
      <c r="A743" t="s">
        <v>32</v>
      </c>
      <c r="B743" t="s">
        <v>2243</v>
      </c>
      <c r="C743" s="2" t="s">
        <v>2244</v>
      </c>
      <c r="D743" t="str">
        <f t="shared" si="77"/>
        <v>2017-09-21</v>
      </c>
      <c r="E743" s="2" t="s">
        <v>3686</v>
      </c>
      <c r="F743" t="str">
        <f t="shared" si="78"/>
        <v>2017</v>
      </c>
      <c r="G743" t="str">
        <f t="shared" si="79"/>
        <v>09</v>
      </c>
      <c r="H743" t="str">
        <f t="shared" si="80"/>
        <v>21</v>
      </c>
      <c r="I743" s="2" t="str">
        <f t="shared" si="81"/>
        <v>21/09/2017</v>
      </c>
      <c r="J743" s="5">
        <f t="shared" ca="1" si="82"/>
        <v>642</v>
      </c>
      <c r="K743" t="str">
        <f t="shared" ca="1" si="83"/>
        <v>500 &lt; x &lt;= 1000</v>
      </c>
      <c r="P743">
        <v>1855</v>
      </c>
    </row>
    <row r="744" spans="1:16" x14ac:dyDescent="0.35">
      <c r="A744" t="s">
        <v>11</v>
      </c>
      <c r="B744" t="s">
        <v>2246</v>
      </c>
      <c r="C744" s="2" t="s">
        <v>2247</v>
      </c>
      <c r="D744" t="str">
        <f t="shared" si="77"/>
        <v>2010-12-29</v>
      </c>
      <c r="E744" s="2" t="s">
        <v>3687</v>
      </c>
      <c r="F744" t="str">
        <f t="shared" si="78"/>
        <v>2010</v>
      </c>
      <c r="G744" t="str">
        <f t="shared" si="79"/>
        <v>12</v>
      </c>
      <c r="H744" t="str">
        <f t="shared" si="80"/>
        <v>29</v>
      </c>
      <c r="I744" s="2" t="str">
        <f t="shared" si="81"/>
        <v>29/12/2010</v>
      </c>
      <c r="J744" s="5">
        <f t="shared" ca="1" si="82"/>
        <v>2398</v>
      </c>
      <c r="K744" t="str">
        <f t="shared" ca="1" si="83"/>
        <v>2000 &lt; x &lt;= 2500</v>
      </c>
      <c r="P744">
        <v>1860</v>
      </c>
    </row>
    <row r="745" spans="1:16" x14ac:dyDescent="0.35">
      <c r="A745" t="s">
        <v>492</v>
      </c>
      <c r="B745" t="s">
        <v>2249</v>
      </c>
      <c r="C745" s="2" t="s">
        <v>2250</v>
      </c>
      <c r="D745" t="str">
        <f t="shared" si="77"/>
        <v>2014-06-14</v>
      </c>
      <c r="E745" s="2" t="s">
        <v>3688</v>
      </c>
      <c r="F745" t="str">
        <f t="shared" si="78"/>
        <v>2014</v>
      </c>
      <c r="G745" t="str">
        <f t="shared" si="79"/>
        <v>06</v>
      </c>
      <c r="H745" t="str">
        <f t="shared" si="80"/>
        <v>14</v>
      </c>
      <c r="I745" s="2" t="str">
        <f t="shared" si="81"/>
        <v>14/06/2014</v>
      </c>
      <c r="J745" s="5">
        <f t="shared" ca="1" si="82"/>
        <v>1495</v>
      </c>
      <c r="K745" t="str">
        <f t="shared" ca="1" si="83"/>
        <v>100 &lt; x &lt;= 1500</v>
      </c>
      <c r="P745">
        <v>1861</v>
      </c>
    </row>
    <row r="746" spans="1:16" x14ac:dyDescent="0.35">
      <c r="A746" t="s">
        <v>11</v>
      </c>
      <c r="B746" t="s">
        <v>2252</v>
      </c>
      <c r="C746" s="2" t="s">
        <v>2253</v>
      </c>
      <c r="D746" t="str">
        <f t="shared" si="77"/>
        <v>2011-04-13</v>
      </c>
      <c r="E746" s="2" t="s">
        <v>3689</v>
      </c>
      <c r="F746" t="str">
        <f t="shared" si="78"/>
        <v>2011</v>
      </c>
      <c r="G746" t="str">
        <f t="shared" si="79"/>
        <v>04</v>
      </c>
      <c r="H746" t="str">
        <f t="shared" si="80"/>
        <v>13</v>
      </c>
      <c r="I746" s="2" t="str">
        <f t="shared" si="81"/>
        <v>13/04/2011</v>
      </c>
      <c r="J746" s="5">
        <f t="shared" ca="1" si="82"/>
        <v>2323</v>
      </c>
      <c r="K746" t="str">
        <f t="shared" ca="1" si="83"/>
        <v>2000 &lt; x &lt;= 2500</v>
      </c>
      <c r="P746">
        <v>1861</v>
      </c>
    </row>
    <row r="747" spans="1:16" x14ac:dyDescent="0.35">
      <c r="A747" t="s">
        <v>11</v>
      </c>
      <c r="B747" t="s">
        <v>2255</v>
      </c>
      <c r="C747" s="2" t="s">
        <v>2256</v>
      </c>
      <c r="D747" t="str">
        <f t="shared" si="77"/>
        <v>2015-03-23</v>
      </c>
      <c r="E747" s="2" t="s">
        <v>3690</v>
      </c>
      <c r="F747" t="str">
        <f t="shared" si="78"/>
        <v>2015</v>
      </c>
      <c r="G747" t="str">
        <f t="shared" si="79"/>
        <v>03</v>
      </c>
      <c r="H747" t="str">
        <f t="shared" si="80"/>
        <v>23</v>
      </c>
      <c r="I747" s="2" t="str">
        <f t="shared" si="81"/>
        <v>23/03/2015</v>
      </c>
      <c r="J747" s="5">
        <f t="shared" ca="1" si="82"/>
        <v>1295</v>
      </c>
      <c r="K747" t="str">
        <f t="shared" ca="1" si="83"/>
        <v>100 &lt; x &lt;= 1500</v>
      </c>
      <c r="P747">
        <v>1865</v>
      </c>
    </row>
    <row r="748" spans="1:16" x14ac:dyDescent="0.35">
      <c r="A748" t="s">
        <v>80</v>
      </c>
      <c r="B748" t="s">
        <v>2258</v>
      </c>
      <c r="C748" s="2" t="s">
        <v>2259</v>
      </c>
      <c r="D748" t="str">
        <f t="shared" si="77"/>
        <v>2018-03-14</v>
      </c>
      <c r="E748" s="2" t="s">
        <v>3691</v>
      </c>
      <c r="F748" t="str">
        <f t="shared" si="78"/>
        <v>2018</v>
      </c>
      <c r="G748" t="str">
        <f t="shared" si="79"/>
        <v>03</v>
      </c>
      <c r="H748" t="str">
        <f t="shared" si="80"/>
        <v>14</v>
      </c>
      <c r="I748" s="2" t="str">
        <f t="shared" si="81"/>
        <v>14/03/2018</v>
      </c>
      <c r="J748" s="5">
        <f t="shared" ca="1" si="82"/>
        <v>518</v>
      </c>
      <c r="K748" t="str">
        <f t="shared" ca="1" si="83"/>
        <v>500 &lt; x &lt;= 1000</v>
      </c>
      <c r="P748">
        <v>1865</v>
      </c>
    </row>
    <row r="749" spans="1:16" x14ac:dyDescent="0.35">
      <c r="A749" t="s">
        <v>2264</v>
      </c>
      <c r="B749" t="s">
        <v>2261</v>
      </c>
      <c r="C749" s="2" t="s">
        <v>2262</v>
      </c>
      <c r="D749" t="str">
        <f t="shared" si="77"/>
        <v>2015-01-14</v>
      </c>
      <c r="E749" s="2" t="s">
        <v>3183</v>
      </c>
      <c r="F749" t="str">
        <f t="shared" si="78"/>
        <v>2015</v>
      </c>
      <c r="G749" t="str">
        <f t="shared" si="79"/>
        <v>01</v>
      </c>
      <c r="H749" t="str">
        <f t="shared" si="80"/>
        <v>14</v>
      </c>
      <c r="I749" s="2" t="str">
        <f t="shared" si="81"/>
        <v>14/01/2015</v>
      </c>
      <c r="J749" s="5">
        <f t="shared" ca="1" si="82"/>
        <v>1343</v>
      </c>
      <c r="K749" t="str">
        <f t="shared" ca="1" si="83"/>
        <v>100 &lt; x &lt;= 1500</v>
      </c>
      <c r="P749">
        <v>1865</v>
      </c>
    </row>
    <row r="750" spans="1:16" x14ac:dyDescent="0.35">
      <c r="A750" t="s">
        <v>11</v>
      </c>
      <c r="B750" t="s">
        <v>2265</v>
      </c>
      <c r="C750" s="2" t="s">
        <v>2266</v>
      </c>
      <c r="D750" t="str">
        <f t="shared" si="77"/>
        <v>2013-07-02</v>
      </c>
      <c r="E750" s="2" t="s">
        <v>3692</v>
      </c>
      <c r="F750" t="str">
        <f t="shared" si="78"/>
        <v>2013</v>
      </c>
      <c r="G750" t="str">
        <f t="shared" si="79"/>
        <v>07</v>
      </c>
      <c r="H750" t="str">
        <f t="shared" si="80"/>
        <v>02</v>
      </c>
      <c r="I750" s="2" t="str">
        <f t="shared" si="81"/>
        <v>02/07/2013</v>
      </c>
      <c r="J750" s="5">
        <f t="shared" ca="1" si="82"/>
        <v>1744</v>
      </c>
      <c r="K750" t="str">
        <f t="shared" ca="1" si="83"/>
        <v>1500 &lt; x &lt;= 2000</v>
      </c>
      <c r="P750">
        <v>1865</v>
      </c>
    </row>
    <row r="751" spans="1:16" x14ac:dyDescent="0.35">
      <c r="A751" t="s">
        <v>11</v>
      </c>
      <c r="B751" t="s">
        <v>2268</v>
      </c>
      <c r="C751" s="2" t="s">
        <v>2269</v>
      </c>
      <c r="D751" t="str">
        <f t="shared" si="77"/>
        <v>2010-12-30</v>
      </c>
      <c r="E751" s="2" t="s">
        <v>3693</v>
      </c>
      <c r="F751" t="str">
        <f t="shared" si="78"/>
        <v>2010</v>
      </c>
      <c r="G751" t="str">
        <f t="shared" si="79"/>
        <v>12</v>
      </c>
      <c r="H751" t="str">
        <f t="shared" si="80"/>
        <v>30</v>
      </c>
      <c r="I751" s="2" t="str">
        <f t="shared" si="81"/>
        <v>30/12/2010</v>
      </c>
      <c r="J751" s="5">
        <f t="shared" ca="1" si="82"/>
        <v>2397</v>
      </c>
      <c r="K751" t="str">
        <f t="shared" ca="1" si="83"/>
        <v>2000 &lt; x &lt;= 2500</v>
      </c>
      <c r="P751">
        <v>1865</v>
      </c>
    </row>
    <row r="752" spans="1:16" x14ac:dyDescent="0.35">
      <c r="A752" t="s">
        <v>1899</v>
      </c>
      <c r="B752" t="s">
        <v>2271</v>
      </c>
      <c r="C752" s="2" t="s">
        <v>2272</v>
      </c>
      <c r="D752" t="str">
        <f t="shared" si="77"/>
        <v>2014-01-20</v>
      </c>
      <c r="E752" s="2" t="s">
        <v>3694</v>
      </c>
      <c r="F752" t="str">
        <f t="shared" si="78"/>
        <v>2014</v>
      </c>
      <c r="G752" t="str">
        <f t="shared" si="79"/>
        <v>01</v>
      </c>
      <c r="H752" t="str">
        <f t="shared" si="80"/>
        <v>20</v>
      </c>
      <c r="I752" s="2" t="str">
        <f t="shared" si="81"/>
        <v>20/01/2014</v>
      </c>
      <c r="J752" s="5">
        <f t="shared" ca="1" si="82"/>
        <v>1600</v>
      </c>
      <c r="K752" t="str">
        <f t="shared" ca="1" si="83"/>
        <v>1500 &lt; x &lt;= 2000</v>
      </c>
      <c r="P752">
        <v>1867</v>
      </c>
    </row>
    <row r="753" spans="1:16" x14ac:dyDescent="0.35">
      <c r="A753" t="s">
        <v>11</v>
      </c>
      <c r="B753" t="s">
        <v>2274</v>
      </c>
      <c r="C753" s="2" t="s">
        <v>2275</v>
      </c>
      <c r="D753" t="str">
        <f t="shared" si="77"/>
        <v>2012-02-12</v>
      </c>
      <c r="E753" s="2" t="s">
        <v>3695</v>
      </c>
      <c r="F753" t="str">
        <f t="shared" si="78"/>
        <v>2012</v>
      </c>
      <c r="G753" t="str">
        <f t="shared" si="79"/>
        <v>02</v>
      </c>
      <c r="H753" t="str">
        <f t="shared" si="80"/>
        <v>12</v>
      </c>
      <c r="I753" s="2" t="str">
        <f t="shared" si="81"/>
        <v>12/02/2012</v>
      </c>
      <c r="J753" s="5">
        <f t="shared" ca="1" si="82"/>
        <v>2105</v>
      </c>
      <c r="K753" t="str">
        <f t="shared" ca="1" si="83"/>
        <v>2000 &lt; x &lt;= 2500</v>
      </c>
      <c r="P753">
        <v>1869</v>
      </c>
    </row>
    <row r="754" spans="1:16" x14ac:dyDescent="0.35">
      <c r="A754" t="s">
        <v>119</v>
      </c>
      <c r="B754" t="s">
        <v>2277</v>
      </c>
      <c r="C754" s="2" t="s">
        <v>2278</v>
      </c>
      <c r="D754" t="str">
        <f t="shared" si="77"/>
        <v>2013-09-12</v>
      </c>
      <c r="E754" s="2" t="s">
        <v>3199</v>
      </c>
      <c r="F754" t="str">
        <f t="shared" si="78"/>
        <v>2013</v>
      </c>
      <c r="G754" t="str">
        <f t="shared" si="79"/>
        <v>09</v>
      </c>
      <c r="H754" t="str">
        <f t="shared" si="80"/>
        <v>12</v>
      </c>
      <c r="I754" s="2" t="str">
        <f t="shared" si="81"/>
        <v>12/09/2013</v>
      </c>
      <c r="J754" s="5">
        <f t="shared" ca="1" si="82"/>
        <v>1692</v>
      </c>
      <c r="K754" t="str">
        <f t="shared" ca="1" si="83"/>
        <v>1500 &lt; x &lt;= 2000</v>
      </c>
      <c r="P754">
        <v>1883</v>
      </c>
    </row>
    <row r="755" spans="1:16" x14ac:dyDescent="0.35">
      <c r="A755" t="s">
        <v>11</v>
      </c>
      <c r="B755" t="s">
        <v>2280</v>
      </c>
      <c r="C755" s="2" t="s">
        <v>2281</v>
      </c>
      <c r="D755" t="str">
        <f t="shared" si="77"/>
        <v>2010-09-04</v>
      </c>
      <c r="E755" s="2" t="s">
        <v>3696</v>
      </c>
      <c r="F755" t="str">
        <f t="shared" si="78"/>
        <v>2010</v>
      </c>
      <c r="G755" t="str">
        <f t="shared" si="79"/>
        <v>09</v>
      </c>
      <c r="H755" t="str">
        <f t="shared" si="80"/>
        <v>04</v>
      </c>
      <c r="I755" s="2" t="str">
        <f t="shared" si="81"/>
        <v>04/09/2010</v>
      </c>
      <c r="J755" s="5">
        <f t="shared" ca="1" si="82"/>
        <v>2480</v>
      </c>
      <c r="K755" t="str">
        <f t="shared" ca="1" si="83"/>
        <v>2000 &lt; x &lt;= 2500</v>
      </c>
      <c r="P755">
        <v>1885</v>
      </c>
    </row>
    <row r="756" spans="1:16" x14ac:dyDescent="0.35">
      <c r="A756" t="s">
        <v>294</v>
      </c>
      <c r="B756" t="s">
        <v>2283</v>
      </c>
      <c r="C756" s="2" t="s">
        <v>2284</v>
      </c>
      <c r="D756" t="str">
        <f t="shared" si="77"/>
        <v>2017-02-17</v>
      </c>
      <c r="E756" s="2" t="s">
        <v>3697</v>
      </c>
      <c r="F756" t="str">
        <f t="shared" si="78"/>
        <v>2017</v>
      </c>
      <c r="G756" t="str">
        <f t="shared" si="79"/>
        <v>02</v>
      </c>
      <c r="H756" t="str">
        <f t="shared" si="80"/>
        <v>17</v>
      </c>
      <c r="I756" s="2" t="str">
        <f t="shared" si="81"/>
        <v>17/02/2017</v>
      </c>
      <c r="J756" s="5">
        <f t="shared" ca="1" si="82"/>
        <v>796</v>
      </c>
      <c r="K756" t="str">
        <f t="shared" ca="1" si="83"/>
        <v>500 &lt; x &lt;= 1000</v>
      </c>
      <c r="P756">
        <v>1885</v>
      </c>
    </row>
    <row r="757" spans="1:16" x14ac:dyDescent="0.35">
      <c r="A757" t="s">
        <v>58</v>
      </c>
      <c r="B757" t="s">
        <v>2286</v>
      </c>
      <c r="C757" s="2" t="s">
        <v>2287</v>
      </c>
      <c r="D757" t="str">
        <f t="shared" si="77"/>
        <v>2016-09-06</v>
      </c>
      <c r="E757" s="2" t="s">
        <v>3650</v>
      </c>
      <c r="F757" t="str">
        <f t="shared" si="78"/>
        <v>2016</v>
      </c>
      <c r="G757" t="str">
        <f t="shared" si="79"/>
        <v>09</v>
      </c>
      <c r="H757" t="str">
        <f t="shared" si="80"/>
        <v>06</v>
      </c>
      <c r="I757" s="2" t="str">
        <f t="shared" si="81"/>
        <v>06/09/2016</v>
      </c>
      <c r="J757" s="5">
        <f t="shared" ca="1" si="82"/>
        <v>914</v>
      </c>
      <c r="K757" t="str">
        <f t="shared" ca="1" si="83"/>
        <v>500 &lt; x &lt;= 1000</v>
      </c>
      <c r="P757">
        <v>1893</v>
      </c>
    </row>
    <row r="758" spans="1:16" x14ac:dyDescent="0.35">
      <c r="A758" t="s">
        <v>80</v>
      </c>
      <c r="B758" t="s">
        <v>2289</v>
      </c>
      <c r="C758" s="2" t="s">
        <v>2290</v>
      </c>
      <c r="D758" t="str">
        <f t="shared" si="77"/>
        <v>2018-06-22</v>
      </c>
      <c r="E758" s="2" t="s">
        <v>3698</v>
      </c>
      <c r="F758" t="str">
        <f t="shared" si="78"/>
        <v>2018</v>
      </c>
      <c r="G758" t="str">
        <f t="shared" si="79"/>
        <v>06</v>
      </c>
      <c r="H758" t="str">
        <f t="shared" si="80"/>
        <v>22</v>
      </c>
      <c r="I758" s="2" t="str">
        <f t="shared" si="81"/>
        <v>22/06/2018</v>
      </c>
      <c r="J758" s="5">
        <f t="shared" ca="1" si="82"/>
        <v>446</v>
      </c>
      <c r="K758" t="str">
        <f t="shared" ca="1" si="83"/>
        <v>x &lt;= 500</v>
      </c>
      <c r="P758">
        <v>1895</v>
      </c>
    </row>
    <row r="759" spans="1:16" x14ac:dyDescent="0.35">
      <c r="A759" t="s">
        <v>11</v>
      </c>
      <c r="B759" t="s">
        <v>2292</v>
      </c>
      <c r="C759" s="2" t="s">
        <v>2293</v>
      </c>
      <c r="D759" t="str">
        <f t="shared" si="77"/>
        <v>2008-12-02</v>
      </c>
      <c r="E759" s="2" t="s">
        <v>3699</v>
      </c>
      <c r="F759" t="str">
        <f t="shared" si="78"/>
        <v>2008</v>
      </c>
      <c r="G759" t="str">
        <f t="shared" si="79"/>
        <v>12</v>
      </c>
      <c r="H759" t="str">
        <f t="shared" si="80"/>
        <v>02</v>
      </c>
      <c r="I759" s="2" t="str">
        <f t="shared" si="81"/>
        <v>02/12/2008</v>
      </c>
      <c r="J759" s="5">
        <f t="shared" ca="1" si="82"/>
        <v>2939</v>
      </c>
      <c r="K759" t="str">
        <f t="shared" ca="1" si="83"/>
        <v>2500 &lt; x &lt;= 3000</v>
      </c>
      <c r="P759">
        <v>1896</v>
      </c>
    </row>
    <row r="760" spans="1:16" x14ac:dyDescent="0.35">
      <c r="A760" t="s">
        <v>11</v>
      </c>
      <c r="B760" t="s">
        <v>2295</v>
      </c>
      <c r="C760" s="2" t="s">
        <v>2296</v>
      </c>
      <c r="D760" t="str">
        <f t="shared" si="77"/>
        <v>2017-03-12</v>
      </c>
      <c r="E760" s="2" t="s">
        <v>3700</v>
      </c>
      <c r="F760" t="str">
        <f t="shared" si="78"/>
        <v>2017</v>
      </c>
      <c r="G760" t="str">
        <f t="shared" si="79"/>
        <v>03</v>
      </c>
      <c r="H760" t="str">
        <f t="shared" si="80"/>
        <v>12</v>
      </c>
      <c r="I760" s="2" t="str">
        <f t="shared" si="81"/>
        <v>12/03/2017</v>
      </c>
      <c r="J760" s="5">
        <f t="shared" ca="1" si="82"/>
        <v>780</v>
      </c>
      <c r="K760" t="str">
        <f t="shared" ca="1" si="83"/>
        <v>500 &lt; x &lt;= 1000</v>
      </c>
      <c r="P760">
        <v>1899</v>
      </c>
    </row>
    <row r="761" spans="1:16" x14ac:dyDescent="0.35">
      <c r="A761" t="s">
        <v>32</v>
      </c>
      <c r="B761" t="s">
        <v>2298</v>
      </c>
      <c r="C761" s="2" t="s">
        <v>2299</v>
      </c>
      <c r="D761" t="str">
        <f t="shared" si="77"/>
        <v>2015-01-02</v>
      </c>
      <c r="E761" s="2" t="s">
        <v>3562</v>
      </c>
      <c r="F761" t="str">
        <f t="shared" si="78"/>
        <v>2015</v>
      </c>
      <c r="G761" t="str">
        <f t="shared" si="79"/>
        <v>01</v>
      </c>
      <c r="H761" t="str">
        <f t="shared" si="80"/>
        <v>02</v>
      </c>
      <c r="I761" s="2" t="str">
        <f t="shared" si="81"/>
        <v>02/01/2015</v>
      </c>
      <c r="J761" s="5">
        <f t="shared" ca="1" si="82"/>
        <v>1351</v>
      </c>
      <c r="K761" t="str">
        <f t="shared" ca="1" si="83"/>
        <v>100 &lt; x &lt;= 1500</v>
      </c>
      <c r="P761">
        <v>1900</v>
      </c>
    </row>
    <row r="762" spans="1:16" x14ac:dyDescent="0.35">
      <c r="A762" t="s">
        <v>294</v>
      </c>
      <c r="B762" t="s">
        <v>2301</v>
      </c>
      <c r="C762" s="2" t="s">
        <v>2302</v>
      </c>
      <c r="D762" t="str">
        <f t="shared" si="77"/>
        <v>2010-09-20</v>
      </c>
      <c r="E762" s="2" t="s">
        <v>3701</v>
      </c>
      <c r="F762" t="str">
        <f t="shared" si="78"/>
        <v>2010</v>
      </c>
      <c r="G762" t="str">
        <f t="shared" si="79"/>
        <v>09</v>
      </c>
      <c r="H762" t="str">
        <f t="shared" si="80"/>
        <v>20</v>
      </c>
      <c r="I762" s="2" t="str">
        <f t="shared" si="81"/>
        <v>20/09/2010</v>
      </c>
      <c r="J762" s="5">
        <f t="shared" ca="1" si="82"/>
        <v>2470</v>
      </c>
      <c r="K762" t="str">
        <f t="shared" ca="1" si="83"/>
        <v>2000 &lt; x &lt;= 2500</v>
      </c>
      <c r="P762">
        <v>1905</v>
      </c>
    </row>
    <row r="763" spans="1:16" x14ac:dyDescent="0.35">
      <c r="A763" t="s">
        <v>2127</v>
      </c>
      <c r="B763" t="s">
        <v>2304</v>
      </c>
      <c r="C763" s="2" t="s">
        <v>2305</v>
      </c>
      <c r="D763" t="str">
        <f t="shared" si="77"/>
        <v>2013-08-01</v>
      </c>
      <c r="E763" s="2" t="s">
        <v>3702</v>
      </c>
      <c r="F763" t="str">
        <f t="shared" si="78"/>
        <v>2013</v>
      </c>
      <c r="G763" t="str">
        <f t="shared" si="79"/>
        <v>08</v>
      </c>
      <c r="H763" t="str">
        <f t="shared" si="80"/>
        <v>01</v>
      </c>
      <c r="I763" s="2" t="str">
        <f t="shared" si="81"/>
        <v>01/08/2013</v>
      </c>
      <c r="J763" s="5">
        <f t="shared" ca="1" si="82"/>
        <v>1722</v>
      </c>
      <c r="K763" t="str">
        <f t="shared" ca="1" si="83"/>
        <v>1500 &lt; x &lt;= 2000</v>
      </c>
      <c r="P763">
        <v>1905</v>
      </c>
    </row>
    <row r="764" spans="1:16" x14ac:dyDescent="0.35">
      <c r="A764" t="s">
        <v>80</v>
      </c>
      <c r="B764" t="s">
        <v>2307</v>
      </c>
      <c r="C764" s="2" t="s">
        <v>2308</v>
      </c>
      <c r="D764" t="str">
        <f t="shared" si="77"/>
        <v>2012-04-12</v>
      </c>
      <c r="E764" s="2" t="s">
        <v>3703</v>
      </c>
      <c r="F764" t="str">
        <f t="shared" si="78"/>
        <v>2012</v>
      </c>
      <c r="G764" t="str">
        <f t="shared" si="79"/>
        <v>04</v>
      </c>
      <c r="H764" t="str">
        <f t="shared" si="80"/>
        <v>12</v>
      </c>
      <c r="I764" s="2" t="str">
        <f t="shared" si="81"/>
        <v>12/04/2012</v>
      </c>
      <c r="J764" s="5">
        <f t="shared" ca="1" si="82"/>
        <v>2062</v>
      </c>
      <c r="K764" t="str">
        <f t="shared" ca="1" si="83"/>
        <v>2000 &lt; x &lt;= 2500</v>
      </c>
      <c r="P764">
        <v>1917</v>
      </c>
    </row>
    <row r="765" spans="1:16" x14ac:dyDescent="0.35">
      <c r="A765" t="s">
        <v>80</v>
      </c>
      <c r="B765" t="s">
        <v>2310</v>
      </c>
      <c r="C765" s="2" t="s">
        <v>2311</v>
      </c>
      <c r="D765" t="str">
        <f t="shared" si="77"/>
        <v>2019-09-05</v>
      </c>
      <c r="E765" s="2" t="s">
        <v>3704</v>
      </c>
      <c r="F765" t="str">
        <f t="shared" si="78"/>
        <v>2019</v>
      </c>
      <c r="G765" t="str">
        <f t="shared" si="79"/>
        <v>09</v>
      </c>
      <c r="H765" t="str">
        <f t="shared" si="80"/>
        <v>05</v>
      </c>
      <c r="I765" s="2" t="str">
        <f t="shared" si="81"/>
        <v>05/09/2019</v>
      </c>
      <c r="J765" s="5">
        <f t="shared" ca="1" si="82"/>
        <v>132</v>
      </c>
      <c r="K765" t="str">
        <f t="shared" ca="1" si="83"/>
        <v>x &lt;= 500</v>
      </c>
      <c r="P765">
        <v>1919</v>
      </c>
    </row>
    <row r="766" spans="1:16" x14ac:dyDescent="0.35">
      <c r="A766" t="s">
        <v>80</v>
      </c>
      <c r="B766" t="s">
        <v>2313</v>
      </c>
      <c r="C766" s="2" t="s">
        <v>2314</v>
      </c>
      <c r="D766" t="str">
        <f t="shared" si="77"/>
        <v>2016-05-05</v>
      </c>
      <c r="E766" s="2" t="s">
        <v>3705</v>
      </c>
      <c r="F766" t="str">
        <f t="shared" si="78"/>
        <v>2016</v>
      </c>
      <c r="G766" t="str">
        <f t="shared" si="79"/>
        <v>05</v>
      </c>
      <c r="H766" t="str">
        <f t="shared" si="80"/>
        <v>05</v>
      </c>
      <c r="I766" s="2" t="str">
        <f t="shared" si="81"/>
        <v>05/05/2016</v>
      </c>
      <c r="J766" s="5">
        <f t="shared" ca="1" si="82"/>
        <v>1002</v>
      </c>
      <c r="K766" t="str">
        <f t="shared" ca="1" si="83"/>
        <v>100 &lt; x &lt;= 1500</v>
      </c>
      <c r="P766">
        <v>1926</v>
      </c>
    </row>
    <row r="767" spans="1:16" x14ac:dyDescent="0.35">
      <c r="A767" t="s">
        <v>11</v>
      </c>
      <c r="B767" t="s">
        <v>2316</v>
      </c>
      <c r="C767" s="2" t="s">
        <v>2317</v>
      </c>
      <c r="D767" t="str">
        <f t="shared" si="77"/>
        <v>2016-11-03</v>
      </c>
      <c r="E767" s="2" t="s">
        <v>3706</v>
      </c>
      <c r="F767" t="str">
        <f t="shared" si="78"/>
        <v>2016</v>
      </c>
      <c r="G767" t="str">
        <f t="shared" si="79"/>
        <v>11</v>
      </c>
      <c r="H767" t="str">
        <f t="shared" si="80"/>
        <v>03</v>
      </c>
      <c r="I767" s="2" t="str">
        <f t="shared" si="81"/>
        <v>03/11/2016</v>
      </c>
      <c r="J767" s="5">
        <f t="shared" ca="1" si="82"/>
        <v>872</v>
      </c>
      <c r="K767" t="str">
        <f t="shared" ca="1" si="83"/>
        <v>500 &lt; x &lt;= 1000</v>
      </c>
      <c r="P767">
        <v>1928</v>
      </c>
    </row>
    <row r="768" spans="1:16" x14ac:dyDescent="0.35">
      <c r="A768" t="s">
        <v>11</v>
      </c>
      <c r="B768" t="s">
        <v>2319</v>
      </c>
      <c r="C768" s="2" t="s">
        <v>2320</v>
      </c>
      <c r="D768" t="str">
        <f t="shared" si="77"/>
        <v>2012-10-05</v>
      </c>
      <c r="E768" s="2" t="s">
        <v>3249</v>
      </c>
      <c r="F768" t="str">
        <f t="shared" si="78"/>
        <v>2012</v>
      </c>
      <c r="G768" t="str">
        <f t="shared" si="79"/>
        <v>10</v>
      </c>
      <c r="H768" t="str">
        <f t="shared" si="80"/>
        <v>05</v>
      </c>
      <c r="I768" s="2" t="str">
        <f t="shared" si="81"/>
        <v>05/10/2012</v>
      </c>
      <c r="J768" s="5">
        <f t="shared" ca="1" si="82"/>
        <v>1936</v>
      </c>
      <c r="K768" t="str">
        <f t="shared" ca="1" si="83"/>
        <v>1500 &lt; x &lt;= 2000</v>
      </c>
      <c r="P768">
        <v>1936</v>
      </c>
    </row>
    <row r="769" spans="1:16" x14ac:dyDescent="0.35">
      <c r="A769" t="s">
        <v>11</v>
      </c>
      <c r="B769" t="s">
        <v>2322</v>
      </c>
      <c r="C769" s="2" t="s">
        <v>2323</v>
      </c>
      <c r="D769" t="str">
        <f t="shared" si="77"/>
        <v>2017-03-09</v>
      </c>
      <c r="E769" s="2" t="s">
        <v>3707</v>
      </c>
      <c r="F769" t="str">
        <f t="shared" si="78"/>
        <v>2017</v>
      </c>
      <c r="G769" t="str">
        <f t="shared" si="79"/>
        <v>03</v>
      </c>
      <c r="H769" t="str">
        <f t="shared" si="80"/>
        <v>09</v>
      </c>
      <c r="I769" s="2" t="str">
        <f t="shared" si="81"/>
        <v>09/03/2017</v>
      </c>
      <c r="J769" s="5">
        <f t="shared" ca="1" si="82"/>
        <v>782</v>
      </c>
      <c r="K769" t="str">
        <f t="shared" ca="1" si="83"/>
        <v>500 &lt; x &lt;= 1000</v>
      </c>
      <c r="P769">
        <v>1936</v>
      </c>
    </row>
    <row r="770" spans="1:16" x14ac:dyDescent="0.35">
      <c r="A770" t="s">
        <v>119</v>
      </c>
      <c r="B770" t="s">
        <v>2325</v>
      </c>
      <c r="C770" s="2" t="s">
        <v>2326</v>
      </c>
      <c r="D770" t="str">
        <f t="shared" si="77"/>
        <v>2013-03-03</v>
      </c>
      <c r="E770" s="2" t="s">
        <v>3708</v>
      </c>
      <c r="F770" t="str">
        <f t="shared" si="78"/>
        <v>2013</v>
      </c>
      <c r="G770" t="str">
        <f t="shared" si="79"/>
        <v>03</v>
      </c>
      <c r="H770" t="str">
        <f t="shared" si="80"/>
        <v>03</v>
      </c>
      <c r="I770" s="2" t="str">
        <f t="shared" si="81"/>
        <v>03/03/2013</v>
      </c>
      <c r="J770" s="5">
        <f t="shared" ca="1" si="82"/>
        <v>1830</v>
      </c>
      <c r="K770" t="str">
        <f t="shared" ca="1" si="83"/>
        <v>1500 &lt; x &lt;= 2000</v>
      </c>
      <c r="P770">
        <v>1938</v>
      </c>
    </row>
    <row r="771" spans="1:16" x14ac:dyDescent="0.35">
      <c r="A771" t="s">
        <v>32</v>
      </c>
      <c r="B771" t="s">
        <v>2328</v>
      </c>
      <c r="C771" s="2" t="s">
        <v>2329</v>
      </c>
      <c r="D771" t="str">
        <f t="shared" ref="D771:D834" si="84">LEFT(C771,10)</f>
        <v>2014-05-29</v>
      </c>
      <c r="E771" s="2" t="s">
        <v>3145</v>
      </c>
      <c r="F771" t="str">
        <f t="shared" ref="F771:F834" si="85">LEFT(E771,4)</f>
        <v>2014</v>
      </c>
      <c r="G771" t="str">
        <f t="shared" ref="G771:G834" si="86">MID(E771,6,2)</f>
        <v>05</v>
      </c>
      <c r="H771" t="str">
        <f t="shared" ref="H771:H834" si="87">MID(E771,9,2)</f>
        <v>29</v>
      </c>
      <c r="I771" s="2" t="str">
        <f t="shared" ref="I771:I834" si="88">_xlfn.CONCAT(H771,"/",G771,"/",F771)</f>
        <v>29/05/2014</v>
      </c>
      <c r="J771" s="5">
        <f t="shared" ref="J771:J834" ca="1" si="89">NETWORKDAYS(I771,TODAY(),0)</f>
        <v>1507</v>
      </c>
      <c r="K771" t="str">
        <f t="shared" ref="K771:K834" ca="1" si="90">IF(J771&lt;501,"x &lt;= 500",IF(J771&lt;1001,"500 &lt; x &lt;= 1000",IF(J771&lt;1501,"100 &lt; x &lt;= 1500",IF(J771&lt;2001,"1500 &lt; x &lt;= 2000",IF(J771&lt;2501,"2000 &lt; x &lt;= 2500",IF(J771&lt;3001,"2500 &lt; x &lt;= 3000",IF(J771&gt;3001,"x &gt; 3000",)))))))</f>
        <v>1500 &lt; x &lt;= 2000</v>
      </c>
      <c r="P771">
        <v>1940</v>
      </c>
    </row>
    <row r="772" spans="1:16" x14ac:dyDescent="0.35">
      <c r="A772" t="s">
        <v>2127</v>
      </c>
      <c r="B772" t="s">
        <v>2331</v>
      </c>
      <c r="C772" s="2" t="s">
        <v>2332</v>
      </c>
      <c r="D772" t="str">
        <f t="shared" si="84"/>
        <v>2012-06-08</v>
      </c>
      <c r="E772" s="2" t="s">
        <v>3709</v>
      </c>
      <c r="F772" t="str">
        <f t="shared" si="85"/>
        <v>2012</v>
      </c>
      <c r="G772" t="str">
        <f t="shared" si="86"/>
        <v>06</v>
      </c>
      <c r="H772" t="str">
        <f t="shared" si="87"/>
        <v>08</v>
      </c>
      <c r="I772" s="2" t="str">
        <f t="shared" si="88"/>
        <v>08/06/2012</v>
      </c>
      <c r="J772" s="5">
        <f t="shared" ca="1" si="89"/>
        <v>2021</v>
      </c>
      <c r="K772" t="str">
        <f t="shared" ca="1" si="90"/>
        <v>2000 &lt; x &lt;= 2500</v>
      </c>
      <c r="P772">
        <v>1945</v>
      </c>
    </row>
    <row r="773" spans="1:16" x14ac:dyDescent="0.35">
      <c r="A773" t="s">
        <v>11</v>
      </c>
      <c r="B773" t="s">
        <v>2334</v>
      </c>
      <c r="C773" s="2" t="s">
        <v>2335</v>
      </c>
      <c r="D773" t="str">
        <f t="shared" si="84"/>
        <v>2017-03-15</v>
      </c>
      <c r="E773" s="2" t="s">
        <v>3024</v>
      </c>
      <c r="F773" t="str">
        <f t="shared" si="85"/>
        <v>2017</v>
      </c>
      <c r="G773" t="str">
        <f t="shared" si="86"/>
        <v>03</v>
      </c>
      <c r="H773" t="str">
        <f t="shared" si="87"/>
        <v>15</v>
      </c>
      <c r="I773" s="2" t="str">
        <f t="shared" si="88"/>
        <v>15/03/2017</v>
      </c>
      <c r="J773" s="5">
        <f t="shared" ca="1" si="89"/>
        <v>778</v>
      </c>
      <c r="K773" t="str">
        <f t="shared" ca="1" si="90"/>
        <v>500 &lt; x &lt;= 1000</v>
      </c>
      <c r="P773">
        <v>1947</v>
      </c>
    </row>
    <row r="774" spans="1:16" x14ac:dyDescent="0.35">
      <c r="A774" t="s">
        <v>11</v>
      </c>
      <c r="B774" t="s">
        <v>2337</v>
      </c>
      <c r="C774" s="2" t="s">
        <v>2338</v>
      </c>
      <c r="D774" t="str">
        <f t="shared" si="84"/>
        <v>2012-08-13</v>
      </c>
      <c r="E774" s="2" t="s">
        <v>3710</v>
      </c>
      <c r="F774" t="str">
        <f t="shared" si="85"/>
        <v>2012</v>
      </c>
      <c r="G774" t="str">
        <f t="shared" si="86"/>
        <v>08</v>
      </c>
      <c r="H774" t="str">
        <f t="shared" si="87"/>
        <v>13</v>
      </c>
      <c r="I774" s="2" t="str">
        <f t="shared" si="88"/>
        <v>13/08/2012</v>
      </c>
      <c r="J774" s="5">
        <f t="shared" ca="1" si="89"/>
        <v>1975</v>
      </c>
      <c r="K774" t="str">
        <f t="shared" ca="1" si="90"/>
        <v>1500 &lt; x &lt;= 2000</v>
      </c>
      <c r="P774">
        <v>1950</v>
      </c>
    </row>
    <row r="775" spans="1:16" x14ac:dyDescent="0.35">
      <c r="A775" t="s">
        <v>25</v>
      </c>
      <c r="B775" t="s">
        <v>2340</v>
      </c>
      <c r="C775" s="2" t="s">
        <v>2341</v>
      </c>
      <c r="D775" t="str">
        <f t="shared" si="84"/>
        <v>2015-07-28</v>
      </c>
      <c r="E775" s="2" t="s">
        <v>3711</v>
      </c>
      <c r="F775" t="str">
        <f t="shared" si="85"/>
        <v>2015</v>
      </c>
      <c r="G775" t="str">
        <f t="shared" si="86"/>
        <v>07</v>
      </c>
      <c r="H775" t="str">
        <f t="shared" si="87"/>
        <v>28</v>
      </c>
      <c r="I775" s="2" t="str">
        <f t="shared" si="88"/>
        <v>28/07/2015</v>
      </c>
      <c r="J775" s="5">
        <f t="shared" ca="1" si="89"/>
        <v>1204</v>
      </c>
      <c r="K775" t="str">
        <f t="shared" ca="1" si="90"/>
        <v>100 &lt; x &lt;= 1500</v>
      </c>
      <c r="P775">
        <v>1955</v>
      </c>
    </row>
    <row r="776" spans="1:16" x14ac:dyDescent="0.35">
      <c r="A776" t="s">
        <v>162</v>
      </c>
      <c r="B776" t="s">
        <v>2343</v>
      </c>
      <c r="C776" s="2" t="s">
        <v>2344</v>
      </c>
      <c r="D776" t="str">
        <f t="shared" si="84"/>
        <v>2011-08-23</v>
      </c>
      <c r="E776" s="2" t="s">
        <v>3712</v>
      </c>
      <c r="F776" t="str">
        <f t="shared" si="85"/>
        <v>2011</v>
      </c>
      <c r="G776" t="str">
        <f t="shared" si="86"/>
        <v>08</v>
      </c>
      <c r="H776" t="str">
        <f t="shared" si="87"/>
        <v>23</v>
      </c>
      <c r="I776" s="2" t="str">
        <f t="shared" si="88"/>
        <v>23/08/2011</v>
      </c>
      <c r="J776" s="5">
        <f t="shared" ca="1" si="89"/>
        <v>2229</v>
      </c>
      <c r="K776" t="str">
        <f t="shared" ca="1" si="90"/>
        <v>2000 &lt; x &lt;= 2500</v>
      </c>
      <c r="P776">
        <v>1956</v>
      </c>
    </row>
    <row r="777" spans="1:16" x14ac:dyDescent="0.35">
      <c r="A777" t="s">
        <v>73</v>
      </c>
      <c r="B777" t="s">
        <v>2346</v>
      </c>
      <c r="C777" s="2" t="s">
        <v>2347</v>
      </c>
      <c r="D777" t="str">
        <f t="shared" si="84"/>
        <v>2013-11-30</v>
      </c>
      <c r="E777" s="2" t="s">
        <v>3713</v>
      </c>
      <c r="F777" t="str">
        <f t="shared" si="85"/>
        <v>2013</v>
      </c>
      <c r="G777" t="str">
        <f t="shared" si="86"/>
        <v>11</v>
      </c>
      <c r="H777" t="str">
        <f t="shared" si="87"/>
        <v>30</v>
      </c>
      <c r="I777" s="2" t="str">
        <f t="shared" si="88"/>
        <v>30/11/2013</v>
      </c>
      <c r="J777" s="5">
        <f t="shared" ca="1" si="89"/>
        <v>1635</v>
      </c>
      <c r="K777" t="str">
        <f t="shared" ca="1" si="90"/>
        <v>1500 &lt; x &lt;= 2000</v>
      </c>
      <c r="P777">
        <v>1961</v>
      </c>
    </row>
    <row r="778" spans="1:16" x14ac:dyDescent="0.35">
      <c r="A778" t="s">
        <v>42</v>
      </c>
      <c r="B778" t="s">
        <v>2349</v>
      </c>
      <c r="C778" s="2" t="s">
        <v>2350</v>
      </c>
      <c r="D778" t="str">
        <f t="shared" si="84"/>
        <v>2012-05-10</v>
      </c>
      <c r="E778" s="2" t="s">
        <v>3714</v>
      </c>
      <c r="F778" t="str">
        <f t="shared" si="85"/>
        <v>2012</v>
      </c>
      <c r="G778" t="str">
        <f t="shared" si="86"/>
        <v>05</v>
      </c>
      <c r="H778" t="str">
        <f t="shared" si="87"/>
        <v>10</v>
      </c>
      <c r="I778" s="2" t="str">
        <f t="shared" si="88"/>
        <v>10/05/2012</v>
      </c>
      <c r="J778" s="5">
        <f t="shared" ca="1" si="89"/>
        <v>2042</v>
      </c>
      <c r="K778" t="str">
        <f t="shared" ca="1" si="90"/>
        <v>2000 &lt; x &lt;= 2500</v>
      </c>
      <c r="P778">
        <v>1965</v>
      </c>
    </row>
    <row r="779" spans="1:16" x14ac:dyDescent="0.35">
      <c r="A779" t="s">
        <v>2355</v>
      </c>
      <c r="B779" t="s">
        <v>2352</v>
      </c>
      <c r="C779" s="2" t="s">
        <v>2353</v>
      </c>
      <c r="D779" t="str">
        <f t="shared" si="84"/>
        <v>2012-11-27</v>
      </c>
      <c r="E779" s="2" t="s">
        <v>3715</v>
      </c>
      <c r="F779" t="str">
        <f t="shared" si="85"/>
        <v>2012</v>
      </c>
      <c r="G779" t="str">
        <f t="shared" si="86"/>
        <v>11</v>
      </c>
      <c r="H779" t="str">
        <f t="shared" si="87"/>
        <v>27</v>
      </c>
      <c r="I779" s="2" t="str">
        <f t="shared" si="88"/>
        <v>27/11/2012</v>
      </c>
      <c r="J779" s="5">
        <f t="shared" ca="1" si="89"/>
        <v>1899</v>
      </c>
      <c r="K779" t="str">
        <f t="shared" ca="1" si="90"/>
        <v>1500 &lt; x &lt;= 2000</v>
      </c>
      <c r="P779">
        <v>1967</v>
      </c>
    </row>
    <row r="780" spans="1:16" x14ac:dyDescent="0.35">
      <c r="A780" t="s">
        <v>294</v>
      </c>
      <c r="B780" t="s">
        <v>2356</v>
      </c>
      <c r="C780" s="2" t="s">
        <v>2357</v>
      </c>
      <c r="D780" t="str">
        <f t="shared" si="84"/>
        <v>2009-11-21</v>
      </c>
      <c r="E780" s="2" t="s">
        <v>3716</v>
      </c>
      <c r="F780" t="str">
        <f t="shared" si="85"/>
        <v>2009</v>
      </c>
      <c r="G780" t="str">
        <f t="shared" si="86"/>
        <v>11</v>
      </c>
      <c r="H780" t="str">
        <f t="shared" si="87"/>
        <v>21</v>
      </c>
      <c r="I780" s="2" t="str">
        <f t="shared" si="88"/>
        <v>21/11/2009</v>
      </c>
      <c r="J780" s="5">
        <f t="shared" ca="1" si="89"/>
        <v>2685</v>
      </c>
      <c r="K780" t="str">
        <f t="shared" ca="1" si="90"/>
        <v>2500 &lt; x &lt;= 3000</v>
      </c>
      <c r="P780">
        <v>1968</v>
      </c>
    </row>
    <row r="781" spans="1:16" x14ac:dyDescent="0.35">
      <c r="A781" t="s">
        <v>25</v>
      </c>
      <c r="B781" t="s">
        <v>2359</v>
      </c>
      <c r="C781" s="2" t="s">
        <v>2360</v>
      </c>
      <c r="D781" t="str">
        <f t="shared" si="84"/>
        <v>2014-09-24</v>
      </c>
      <c r="E781" s="2" t="s">
        <v>3717</v>
      </c>
      <c r="F781" t="str">
        <f t="shared" si="85"/>
        <v>2014</v>
      </c>
      <c r="G781" t="str">
        <f t="shared" si="86"/>
        <v>09</v>
      </c>
      <c r="H781" t="str">
        <f t="shared" si="87"/>
        <v>24</v>
      </c>
      <c r="I781" s="2" t="str">
        <f t="shared" si="88"/>
        <v>24/09/2014</v>
      </c>
      <c r="J781" s="5">
        <f t="shared" ca="1" si="89"/>
        <v>1423</v>
      </c>
      <c r="K781" t="str">
        <f t="shared" ca="1" si="90"/>
        <v>100 &lt; x &lt;= 1500</v>
      </c>
      <c r="P781">
        <v>1970</v>
      </c>
    </row>
    <row r="782" spans="1:16" x14ac:dyDescent="0.35">
      <c r="A782" t="s">
        <v>80</v>
      </c>
      <c r="B782" t="s">
        <v>2362</v>
      </c>
      <c r="C782" s="2" t="s">
        <v>2363</v>
      </c>
      <c r="D782" t="str">
        <f t="shared" si="84"/>
        <v>2009-04-24</v>
      </c>
      <c r="E782" s="2" t="s">
        <v>3718</v>
      </c>
      <c r="F782" t="str">
        <f t="shared" si="85"/>
        <v>2009</v>
      </c>
      <c r="G782" t="str">
        <f t="shared" si="86"/>
        <v>04</v>
      </c>
      <c r="H782" t="str">
        <f t="shared" si="87"/>
        <v>24</v>
      </c>
      <c r="I782" s="2" t="str">
        <f t="shared" si="88"/>
        <v>24/04/2009</v>
      </c>
      <c r="J782" s="5">
        <f t="shared" ca="1" si="89"/>
        <v>2836</v>
      </c>
      <c r="K782" t="str">
        <f t="shared" ca="1" si="90"/>
        <v>2500 &lt; x &lt;= 3000</v>
      </c>
      <c r="P782">
        <v>1971</v>
      </c>
    </row>
    <row r="783" spans="1:16" x14ac:dyDescent="0.35">
      <c r="A783" t="s">
        <v>11</v>
      </c>
      <c r="B783" t="s">
        <v>2365</v>
      </c>
      <c r="C783" s="2" t="s">
        <v>2366</v>
      </c>
      <c r="D783" t="str">
        <f t="shared" si="84"/>
        <v>2013-08-01</v>
      </c>
      <c r="E783" s="2" t="s">
        <v>3702</v>
      </c>
      <c r="F783" t="str">
        <f t="shared" si="85"/>
        <v>2013</v>
      </c>
      <c r="G783" t="str">
        <f t="shared" si="86"/>
        <v>08</v>
      </c>
      <c r="H783" t="str">
        <f t="shared" si="87"/>
        <v>01</v>
      </c>
      <c r="I783" s="2" t="str">
        <f t="shared" si="88"/>
        <v>01/08/2013</v>
      </c>
      <c r="J783" s="5">
        <f t="shared" ca="1" si="89"/>
        <v>1722</v>
      </c>
      <c r="K783" t="str">
        <f t="shared" ca="1" si="90"/>
        <v>1500 &lt; x &lt;= 2000</v>
      </c>
      <c r="P783">
        <v>1975</v>
      </c>
    </row>
    <row r="784" spans="1:16" x14ac:dyDescent="0.35">
      <c r="A784" t="s">
        <v>11</v>
      </c>
      <c r="B784" t="s">
        <v>2368</v>
      </c>
      <c r="C784" s="2" t="s">
        <v>2369</v>
      </c>
      <c r="D784" t="str">
        <f t="shared" si="84"/>
        <v>2016-06-24</v>
      </c>
      <c r="E784" s="2" t="s">
        <v>3355</v>
      </c>
      <c r="F784" t="str">
        <f t="shared" si="85"/>
        <v>2016</v>
      </c>
      <c r="G784" t="str">
        <f t="shared" si="86"/>
        <v>06</v>
      </c>
      <c r="H784" t="str">
        <f t="shared" si="87"/>
        <v>24</v>
      </c>
      <c r="I784" s="2" t="str">
        <f t="shared" si="88"/>
        <v>24/06/2016</v>
      </c>
      <c r="J784" s="5">
        <f t="shared" ca="1" si="89"/>
        <v>966</v>
      </c>
      <c r="K784" t="str">
        <f t="shared" ca="1" si="90"/>
        <v>500 &lt; x &lt;= 1000</v>
      </c>
      <c r="P784">
        <v>1976</v>
      </c>
    </row>
    <row r="785" spans="1:16" x14ac:dyDescent="0.35">
      <c r="A785" t="s">
        <v>32</v>
      </c>
      <c r="B785" t="s">
        <v>2371</v>
      </c>
      <c r="C785" s="2" t="s">
        <v>2372</v>
      </c>
      <c r="D785" t="str">
        <f t="shared" si="84"/>
        <v>2017-02-06</v>
      </c>
      <c r="E785" s="2" t="s">
        <v>3719</v>
      </c>
      <c r="F785" t="str">
        <f t="shared" si="85"/>
        <v>2017</v>
      </c>
      <c r="G785" t="str">
        <f t="shared" si="86"/>
        <v>02</v>
      </c>
      <c r="H785" t="str">
        <f t="shared" si="87"/>
        <v>06</v>
      </c>
      <c r="I785" s="2" t="str">
        <f t="shared" si="88"/>
        <v>06/02/2017</v>
      </c>
      <c r="J785" s="5">
        <f t="shared" ca="1" si="89"/>
        <v>805</v>
      </c>
      <c r="K785" t="str">
        <f t="shared" ca="1" si="90"/>
        <v>500 &lt; x &lt;= 1000</v>
      </c>
      <c r="P785">
        <v>1977</v>
      </c>
    </row>
    <row r="786" spans="1:16" x14ac:dyDescent="0.35">
      <c r="A786" t="s">
        <v>32</v>
      </c>
      <c r="B786" t="s">
        <v>2374</v>
      </c>
      <c r="C786" s="2" t="s">
        <v>2375</v>
      </c>
      <c r="D786" t="str">
        <f t="shared" si="84"/>
        <v>2013-12-07</v>
      </c>
      <c r="E786" s="2" t="s">
        <v>3720</v>
      </c>
      <c r="F786" t="str">
        <f t="shared" si="85"/>
        <v>2013</v>
      </c>
      <c r="G786" t="str">
        <f t="shared" si="86"/>
        <v>12</v>
      </c>
      <c r="H786" t="str">
        <f t="shared" si="87"/>
        <v>07</v>
      </c>
      <c r="I786" s="2" t="str">
        <f t="shared" si="88"/>
        <v>07/12/2013</v>
      </c>
      <c r="J786" s="5">
        <f t="shared" ca="1" si="89"/>
        <v>1630</v>
      </c>
      <c r="K786" t="str">
        <f t="shared" ca="1" si="90"/>
        <v>1500 &lt; x &lt;= 2000</v>
      </c>
      <c r="P786">
        <v>1978</v>
      </c>
    </row>
    <row r="787" spans="1:16" x14ac:dyDescent="0.35">
      <c r="A787" t="s">
        <v>32</v>
      </c>
      <c r="B787" t="s">
        <v>2377</v>
      </c>
      <c r="C787" s="2" t="s">
        <v>2378</v>
      </c>
      <c r="D787" t="str">
        <f t="shared" si="84"/>
        <v>2016-01-13</v>
      </c>
      <c r="E787" s="2" t="s">
        <v>3521</v>
      </c>
      <c r="F787" t="str">
        <f t="shared" si="85"/>
        <v>2016</v>
      </c>
      <c r="G787" t="str">
        <f t="shared" si="86"/>
        <v>01</v>
      </c>
      <c r="H787" t="str">
        <f t="shared" si="87"/>
        <v>13</v>
      </c>
      <c r="I787" s="2" t="str">
        <f t="shared" si="88"/>
        <v>13/01/2016</v>
      </c>
      <c r="J787" s="5">
        <f t="shared" ca="1" si="89"/>
        <v>1083</v>
      </c>
      <c r="K787" t="str">
        <f t="shared" ca="1" si="90"/>
        <v>100 &lt; x &lt;= 1500</v>
      </c>
      <c r="P787">
        <v>1982</v>
      </c>
    </row>
    <row r="788" spans="1:16" x14ac:dyDescent="0.35">
      <c r="A788" t="s">
        <v>119</v>
      </c>
      <c r="B788" t="s">
        <v>2380</v>
      </c>
      <c r="C788" s="2" t="s">
        <v>2381</v>
      </c>
      <c r="D788" t="str">
        <f t="shared" si="84"/>
        <v>2012-08-17</v>
      </c>
      <c r="E788" s="2" t="s">
        <v>3721</v>
      </c>
      <c r="F788" t="str">
        <f t="shared" si="85"/>
        <v>2012</v>
      </c>
      <c r="G788" t="str">
        <f t="shared" si="86"/>
        <v>08</v>
      </c>
      <c r="H788" t="str">
        <f t="shared" si="87"/>
        <v>17</v>
      </c>
      <c r="I788" s="2" t="str">
        <f t="shared" si="88"/>
        <v>17/08/2012</v>
      </c>
      <c r="J788" s="5">
        <f t="shared" ca="1" si="89"/>
        <v>1971</v>
      </c>
      <c r="K788" t="str">
        <f t="shared" ca="1" si="90"/>
        <v>1500 &lt; x &lt;= 2000</v>
      </c>
      <c r="P788">
        <v>1985</v>
      </c>
    </row>
    <row r="789" spans="1:16" x14ac:dyDescent="0.35">
      <c r="A789" t="s">
        <v>106</v>
      </c>
      <c r="B789" t="s">
        <v>2383</v>
      </c>
      <c r="C789" s="2" t="s">
        <v>2384</v>
      </c>
      <c r="D789" t="str">
        <f t="shared" si="84"/>
        <v>2013-02-14</v>
      </c>
      <c r="E789" s="2" t="s">
        <v>3722</v>
      </c>
      <c r="F789" t="str">
        <f t="shared" si="85"/>
        <v>2013</v>
      </c>
      <c r="G789" t="str">
        <f t="shared" si="86"/>
        <v>02</v>
      </c>
      <c r="H789" t="str">
        <f t="shared" si="87"/>
        <v>14</v>
      </c>
      <c r="I789" s="2" t="str">
        <f t="shared" si="88"/>
        <v>14/02/2013</v>
      </c>
      <c r="J789" s="5">
        <f t="shared" ca="1" si="89"/>
        <v>1842</v>
      </c>
      <c r="K789" t="str">
        <f t="shared" ca="1" si="90"/>
        <v>1500 &lt; x &lt;= 2000</v>
      </c>
      <c r="P789">
        <v>1990</v>
      </c>
    </row>
    <row r="790" spans="1:16" x14ac:dyDescent="0.35">
      <c r="A790" t="s">
        <v>11</v>
      </c>
      <c r="B790" t="s">
        <v>2386</v>
      </c>
      <c r="C790" s="2" t="s">
        <v>2387</v>
      </c>
      <c r="D790" t="str">
        <f t="shared" si="84"/>
        <v>2015-10-07</v>
      </c>
      <c r="E790" s="2" t="s">
        <v>3723</v>
      </c>
      <c r="F790" t="str">
        <f t="shared" si="85"/>
        <v>2015</v>
      </c>
      <c r="G790" t="str">
        <f t="shared" si="86"/>
        <v>10</v>
      </c>
      <c r="H790" t="str">
        <f t="shared" si="87"/>
        <v>07</v>
      </c>
      <c r="I790" s="2" t="str">
        <f t="shared" si="88"/>
        <v>07/10/2015</v>
      </c>
      <c r="J790" s="5">
        <f t="shared" ca="1" si="89"/>
        <v>1153</v>
      </c>
      <c r="K790" t="str">
        <f t="shared" ca="1" si="90"/>
        <v>100 &lt; x &lt;= 1500</v>
      </c>
      <c r="P790">
        <v>1990</v>
      </c>
    </row>
    <row r="791" spans="1:16" x14ac:dyDescent="0.35">
      <c r="A791" t="s">
        <v>246</v>
      </c>
      <c r="B791" t="s">
        <v>2389</v>
      </c>
      <c r="C791" s="2" t="s">
        <v>2390</v>
      </c>
      <c r="D791" t="str">
        <f t="shared" si="84"/>
        <v>2018-06-25</v>
      </c>
      <c r="E791" s="2" t="s">
        <v>3319</v>
      </c>
      <c r="F791" t="str">
        <f t="shared" si="85"/>
        <v>2018</v>
      </c>
      <c r="G791" t="str">
        <f t="shared" si="86"/>
        <v>06</v>
      </c>
      <c r="H791" t="str">
        <f t="shared" si="87"/>
        <v>25</v>
      </c>
      <c r="I791" s="2" t="str">
        <f t="shared" si="88"/>
        <v>25/06/2018</v>
      </c>
      <c r="J791" s="5">
        <f t="shared" ca="1" si="89"/>
        <v>445</v>
      </c>
      <c r="K791" t="str">
        <f t="shared" ca="1" si="90"/>
        <v>x &lt;= 500</v>
      </c>
      <c r="P791">
        <v>1992</v>
      </c>
    </row>
    <row r="792" spans="1:16" x14ac:dyDescent="0.35">
      <c r="A792" t="s">
        <v>58</v>
      </c>
      <c r="B792" t="s">
        <v>2392</v>
      </c>
      <c r="C792" s="2" t="s">
        <v>2393</v>
      </c>
      <c r="D792" t="str">
        <f t="shared" si="84"/>
        <v>2018-12-28</v>
      </c>
      <c r="E792" s="2" t="s">
        <v>3724</v>
      </c>
      <c r="F792" t="str">
        <f t="shared" si="85"/>
        <v>2018</v>
      </c>
      <c r="G792" t="str">
        <f t="shared" si="86"/>
        <v>12</v>
      </c>
      <c r="H792" t="str">
        <f t="shared" si="87"/>
        <v>28</v>
      </c>
      <c r="I792" s="2" t="str">
        <f t="shared" si="88"/>
        <v>28/12/2018</v>
      </c>
      <c r="J792" s="5">
        <f t="shared" ca="1" si="89"/>
        <v>311</v>
      </c>
      <c r="K792" t="str">
        <f t="shared" ca="1" si="90"/>
        <v>x &lt;= 500</v>
      </c>
      <c r="P792">
        <v>1993</v>
      </c>
    </row>
    <row r="793" spans="1:16" x14ac:dyDescent="0.35">
      <c r="A793" t="s">
        <v>25</v>
      </c>
      <c r="B793" t="s">
        <v>2395</v>
      </c>
      <c r="C793" s="2" t="s">
        <v>2396</v>
      </c>
      <c r="D793" t="str">
        <f t="shared" si="84"/>
        <v>2012-06-01</v>
      </c>
      <c r="E793" s="2" t="s">
        <v>3725</v>
      </c>
      <c r="F793" t="str">
        <f t="shared" si="85"/>
        <v>2012</v>
      </c>
      <c r="G793" t="str">
        <f t="shared" si="86"/>
        <v>06</v>
      </c>
      <c r="H793" t="str">
        <f t="shared" si="87"/>
        <v>01</v>
      </c>
      <c r="I793" s="2" t="str">
        <f t="shared" si="88"/>
        <v>01/06/2012</v>
      </c>
      <c r="J793" s="5">
        <f t="shared" ca="1" si="89"/>
        <v>2026</v>
      </c>
      <c r="K793" t="str">
        <f t="shared" ca="1" si="90"/>
        <v>2000 &lt; x &lt;= 2500</v>
      </c>
      <c r="P793">
        <v>1994</v>
      </c>
    </row>
    <row r="794" spans="1:16" x14ac:dyDescent="0.35">
      <c r="A794" t="s">
        <v>32</v>
      </c>
      <c r="B794" t="s">
        <v>2398</v>
      </c>
      <c r="C794" s="2" t="s">
        <v>2399</v>
      </c>
      <c r="D794" t="str">
        <f t="shared" si="84"/>
        <v>2017-07-08</v>
      </c>
      <c r="E794" s="2" t="s">
        <v>3726</v>
      </c>
      <c r="F794" t="str">
        <f t="shared" si="85"/>
        <v>2017</v>
      </c>
      <c r="G794" t="str">
        <f t="shared" si="86"/>
        <v>07</v>
      </c>
      <c r="H794" t="str">
        <f t="shared" si="87"/>
        <v>08</v>
      </c>
      <c r="I794" s="2" t="str">
        <f t="shared" si="88"/>
        <v>08/07/2017</v>
      </c>
      <c r="J794" s="5">
        <f t="shared" ca="1" si="89"/>
        <v>695</v>
      </c>
      <c r="K794" t="str">
        <f t="shared" ca="1" si="90"/>
        <v>500 &lt; x &lt;= 1000</v>
      </c>
      <c r="P794">
        <v>1995</v>
      </c>
    </row>
    <row r="795" spans="1:16" x14ac:dyDescent="0.35">
      <c r="A795" t="s">
        <v>32</v>
      </c>
      <c r="B795" t="s">
        <v>2401</v>
      </c>
      <c r="C795" s="2" t="s">
        <v>2402</v>
      </c>
      <c r="D795" t="str">
        <f t="shared" si="84"/>
        <v>2013-08-14</v>
      </c>
      <c r="E795" s="2" t="s">
        <v>3727</v>
      </c>
      <c r="F795" t="str">
        <f t="shared" si="85"/>
        <v>2013</v>
      </c>
      <c r="G795" t="str">
        <f t="shared" si="86"/>
        <v>08</v>
      </c>
      <c r="H795" t="str">
        <f t="shared" si="87"/>
        <v>14</v>
      </c>
      <c r="I795" s="2" t="str">
        <f t="shared" si="88"/>
        <v>14/08/2013</v>
      </c>
      <c r="J795" s="5">
        <f t="shared" ca="1" si="89"/>
        <v>1713</v>
      </c>
      <c r="K795" t="str">
        <f t="shared" ca="1" si="90"/>
        <v>1500 &lt; x &lt;= 2000</v>
      </c>
      <c r="P795">
        <v>2009</v>
      </c>
    </row>
    <row r="796" spans="1:16" x14ac:dyDescent="0.35">
      <c r="A796" t="s">
        <v>11</v>
      </c>
      <c r="B796" t="s">
        <v>2404</v>
      </c>
      <c r="C796" s="2" t="s">
        <v>2405</v>
      </c>
      <c r="D796" t="str">
        <f t="shared" si="84"/>
        <v>2013-05-27</v>
      </c>
      <c r="E796" s="2" t="s">
        <v>3728</v>
      </c>
      <c r="F796" t="str">
        <f t="shared" si="85"/>
        <v>2013</v>
      </c>
      <c r="G796" t="str">
        <f t="shared" si="86"/>
        <v>05</v>
      </c>
      <c r="H796" t="str">
        <f t="shared" si="87"/>
        <v>27</v>
      </c>
      <c r="I796" s="2" t="str">
        <f t="shared" si="88"/>
        <v>27/05/2013</v>
      </c>
      <c r="J796" s="5">
        <f t="shared" ca="1" si="89"/>
        <v>1770</v>
      </c>
      <c r="K796" t="str">
        <f t="shared" ca="1" si="90"/>
        <v>1500 &lt; x &lt;= 2000</v>
      </c>
      <c r="P796">
        <v>2014</v>
      </c>
    </row>
    <row r="797" spans="1:16" x14ac:dyDescent="0.35">
      <c r="A797" t="s">
        <v>119</v>
      </c>
      <c r="B797" t="s">
        <v>2407</v>
      </c>
      <c r="C797" s="2" t="s">
        <v>2408</v>
      </c>
      <c r="D797" t="str">
        <f t="shared" si="84"/>
        <v>2018-09-24</v>
      </c>
      <c r="E797" s="2" t="s">
        <v>3729</v>
      </c>
      <c r="F797" t="str">
        <f t="shared" si="85"/>
        <v>2018</v>
      </c>
      <c r="G797" t="str">
        <f t="shared" si="86"/>
        <v>09</v>
      </c>
      <c r="H797" t="str">
        <f t="shared" si="87"/>
        <v>24</v>
      </c>
      <c r="I797" s="2" t="str">
        <f t="shared" si="88"/>
        <v>24/09/2018</v>
      </c>
      <c r="J797" s="5">
        <f t="shared" ca="1" si="89"/>
        <v>380</v>
      </c>
      <c r="K797" t="str">
        <f t="shared" ca="1" si="90"/>
        <v>x &lt;= 500</v>
      </c>
      <c r="P797">
        <v>2021</v>
      </c>
    </row>
    <row r="798" spans="1:16" x14ac:dyDescent="0.35">
      <c r="A798" t="s">
        <v>32</v>
      </c>
      <c r="B798" t="s">
        <v>2409</v>
      </c>
      <c r="C798" s="2" t="s">
        <v>2410</v>
      </c>
      <c r="D798" t="str">
        <f t="shared" si="84"/>
        <v>2016-10-21</v>
      </c>
      <c r="E798" s="2" t="s">
        <v>3730</v>
      </c>
      <c r="F798" t="str">
        <f t="shared" si="85"/>
        <v>2016</v>
      </c>
      <c r="G798" t="str">
        <f t="shared" si="86"/>
        <v>10</v>
      </c>
      <c r="H798" t="str">
        <f t="shared" si="87"/>
        <v>21</v>
      </c>
      <c r="I798" s="2" t="str">
        <f t="shared" si="88"/>
        <v>21/10/2016</v>
      </c>
      <c r="J798" s="5">
        <f t="shared" ca="1" si="89"/>
        <v>881</v>
      </c>
      <c r="K798" t="str">
        <f t="shared" ca="1" si="90"/>
        <v>500 &lt; x &lt;= 1000</v>
      </c>
      <c r="P798">
        <v>2023</v>
      </c>
    </row>
    <row r="799" spans="1:16" x14ac:dyDescent="0.35">
      <c r="A799" t="s">
        <v>32</v>
      </c>
      <c r="B799" t="s">
        <v>2412</v>
      </c>
      <c r="C799" s="2" t="s">
        <v>2413</v>
      </c>
      <c r="D799" t="str">
        <f t="shared" si="84"/>
        <v>2018-09-02</v>
      </c>
      <c r="E799" s="2" t="s">
        <v>3731</v>
      </c>
      <c r="F799" t="str">
        <f t="shared" si="85"/>
        <v>2018</v>
      </c>
      <c r="G799" t="str">
        <f t="shared" si="86"/>
        <v>09</v>
      </c>
      <c r="H799" t="str">
        <f t="shared" si="87"/>
        <v>02</v>
      </c>
      <c r="I799" s="2" t="str">
        <f t="shared" si="88"/>
        <v>02/09/2018</v>
      </c>
      <c r="J799" s="5">
        <f t="shared" ca="1" si="89"/>
        <v>395</v>
      </c>
      <c r="K799" t="str">
        <f t="shared" ca="1" si="90"/>
        <v>x &lt;= 500</v>
      </c>
      <c r="P799">
        <v>2026</v>
      </c>
    </row>
    <row r="800" spans="1:16" x14ac:dyDescent="0.35">
      <c r="A800" t="s">
        <v>11</v>
      </c>
      <c r="B800" t="s">
        <v>2415</v>
      </c>
      <c r="C800" s="2" t="s">
        <v>2416</v>
      </c>
      <c r="D800" t="str">
        <f t="shared" si="84"/>
        <v>2016-03-29</v>
      </c>
      <c r="E800" s="2" t="s">
        <v>3732</v>
      </c>
      <c r="F800" t="str">
        <f t="shared" si="85"/>
        <v>2016</v>
      </c>
      <c r="G800" t="str">
        <f t="shared" si="86"/>
        <v>03</v>
      </c>
      <c r="H800" t="str">
        <f t="shared" si="87"/>
        <v>29</v>
      </c>
      <c r="I800" s="2" t="str">
        <f t="shared" si="88"/>
        <v>29/03/2016</v>
      </c>
      <c r="J800" s="5">
        <f t="shared" ca="1" si="89"/>
        <v>1029</v>
      </c>
      <c r="K800" t="str">
        <f t="shared" ca="1" si="90"/>
        <v>100 &lt; x &lt;= 1500</v>
      </c>
      <c r="P800">
        <v>2029</v>
      </c>
    </row>
    <row r="801" spans="1:16" x14ac:dyDescent="0.35">
      <c r="A801" t="s">
        <v>32</v>
      </c>
      <c r="B801" t="s">
        <v>2418</v>
      </c>
      <c r="C801" s="2" t="s">
        <v>2419</v>
      </c>
      <c r="D801" t="str">
        <f t="shared" si="84"/>
        <v>2015-08-29</v>
      </c>
      <c r="E801" s="2" t="s">
        <v>3733</v>
      </c>
      <c r="F801" t="str">
        <f t="shared" si="85"/>
        <v>2015</v>
      </c>
      <c r="G801" t="str">
        <f t="shared" si="86"/>
        <v>08</v>
      </c>
      <c r="H801" t="str">
        <f t="shared" si="87"/>
        <v>29</v>
      </c>
      <c r="I801" s="2" t="str">
        <f t="shared" si="88"/>
        <v>29/08/2015</v>
      </c>
      <c r="J801" s="5">
        <f t="shared" ca="1" si="89"/>
        <v>1180</v>
      </c>
      <c r="K801" t="str">
        <f t="shared" ca="1" si="90"/>
        <v>100 &lt; x &lt;= 1500</v>
      </c>
      <c r="P801">
        <v>2040</v>
      </c>
    </row>
    <row r="802" spans="1:16" x14ac:dyDescent="0.35">
      <c r="A802" t="s">
        <v>32</v>
      </c>
      <c r="B802" t="s">
        <v>2421</v>
      </c>
      <c r="C802" s="2" t="s">
        <v>2422</v>
      </c>
      <c r="D802" t="str">
        <f t="shared" si="84"/>
        <v>2019-02-25</v>
      </c>
      <c r="E802" s="2" t="s">
        <v>3734</v>
      </c>
      <c r="F802" t="str">
        <f t="shared" si="85"/>
        <v>2019</v>
      </c>
      <c r="G802" t="str">
        <f t="shared" si="86"/>
        <v>02</v>
      </c>
      <c r="H802" t="str">
        <f t="shared" si="87"/>
        <v>25</v>
      </c>
      <c r="I802" s="2" t="str">
        <f t="shared" si="88"/>
        <v>25/02/2019</v>
      </c>
      <c r="J802" s="5">
        <f t="shared" ca="1" si="89"/>
        <v>270</v>
      </c>
      <c r="K802" t="str">
        <f t="shared" ca="1" si="90"/>
        <v>x &lt;= 500</v>
      </c>
      <c r="P802">
        <v>2040</v>
      </c>
    </row>
    <row r="803" spans="1:16" x14ac:dyDescent="0.35">
      <c r="A803" t="s">
        <v>11</v>
      </c>
      <c r="B803" t="s">
        <v>2424</v>
      </c>
      <c r="C803" s="2" t="s">
        <v>2425</v>
      </c>
      <c r="D803" t="str">
        <f t="shared" si="84"/>
        <v>2012-09-16</v>
      </c>
      <c r="E803" s="2" t="s">
        <v>3735</v>
      </c>
      <c r="F803" t="str">
        <f t="shared" si="85"/>
        <v>2012</v>
      </c>
      <c r="G803" t="str">
        <f t="shared" si="86"/>
        <v>09</v>
      </c>
      <c r="H803" t="str">
        <f t="shared" si="87"/>
        <v>16</v>
      </c>
      <c r="I803" s="2" t="str">
        <f t="shared" si="88"/>
        <v>16/09/2012</v>
      </c>
      <c r="J803" s="5">
        <f t="shared" ca="1" si="89"/>
        <v>1950</v>
      </c>
      <c r="K803" t="str">
        <f t="shared" ca="1" si="90"/>
        <v>1500 &lt; x &lt;= 2000</v>
      </c>
      <c r="P803">
        <v>2042</v>
      </c>
    </row>
    <row r="804" spans="1:16" x14ac:dyDescent="0.35">
      <c r="A804" t="s">
        <v>11</v>
      </c>
      <c r="B804" t="s">
        <v>2427</v>
      </c>
      <c r="C804" s="2" t="s">
        <v>2428</v>
      </c>
      <c r="D804" t="str">
        <f t="shared" si="84"/>
        <v>2013-05-29</v>
      </c>
      <c r="E804" s="2" t="s">
        <v>3736</v>
      </c>
      <c r="F804" t="str">
        <f t="shared" si="85"/>
        <v>2013</v>
      </c>
      <c r="G804" t="str">
        <f t="shared" si="86"/>
        <v>05</v>
      </c>
      <c r="H804" t="str">
        <f t="shared" si="87"/>
        <v>29</v>
      </c>
      <c r="I804" s="2" t="str">
        <f t="shared" si="88"/>
        <v>29/05/2013</v>
      </c>
      <c r="J804" s="5">
        <f t="shared" ca="1" si="89"/>
        <v>1768</v>
      </c>
      <c r="K804" t="str">
        <f t="shared" ca="1" si="90"/>
        <v>1500 &lt; x &lt;= 2000</v>
      </c>
      <c r="P804">
        <v>2050</v>
      </c>
    </row>
    <row r="805" spans="1:16" x14ac:dyDescent="0.35">
      <c r="A805" t="s">
        <v>464</v>
      </c>
      <c r="B805" t="s">
        <v>2430</v>
      </c>
      <c r="C805" s="2" t="s">
        <v>2431</v>
      </c>
      <c r="D805" t="str">
        <f t="shared" si="84"/>
        <v>2010-04-20</v>
      </c>
      <c r="E805" s="2" t="s">
        <v>3737</v>
      </c>
      <c r="F805" t="str">
        <f t="shared" si="85"/>
        <v>2010</v>
      </c>
      <c r="G805" t="str">
        <f t="shared" si="86"/>
        <v>04</v>
      </c>
      <c r="H805" t="str">
        <f t="shared" si="87"/>
        <v>20</v>
      </c>
      <c r="I805" s="2" t="str">
        <f t="shared" si="88"/>
        <v>20/04/2010</v>
      </c>
      <c r="J805" s="5">
        <f t="shared" ca="1" si="89"/>
        <v>2579</v>
      </c>
      <c r="K805" t="str">
        <f t="shared" ca="1" si="90"/>
        <v>2500 &lt; x &lt;= 3000</v>
      </c>
      <c r="P805">
        <v>2056</v>
      </c>
    </row>
    <row r="806" spans="1:16" x14ac:dyDescent="0.35">
      <c r="A806" t="s">
        <v>106</v>
      </c>
      <c r="B806" t="s">
        <v>2433</v>
      </c>
      <c r="C806" s="2" t="s">
        <v>2434</v>
      </c>
      <c r="D806" t="str">
        <f t="shared" si="84"/>
        <v>2019-05-18</v>
      </c>
      <c r="E806" s="2" t="s">
        <v>3738</v>
      </c>
      <c r="F806" t="str">
        <f t="shared" si="85"/>
        <v>2019</v>
      </c>
      <c r="G806" t="str">
        <f t="shared" si="86"/>
        <v>05</v>
      </c>
      <c r="H806" t="str">
        <f t="shared" si="87"/>
        <v>18</v>
      </c>
      <c r="I806" s="2" t="str">
        <f t="shared" si="88"/>
        <v>18/05/2019</v>
      </c>
      <c r="J806" s="5">
        <f t="shared" ca="1" si="89"/>
        <v>210</v>
      </c>
      <c r="K806" t="str">
        <f t="shared" ca="1" si="90"/>
        <v>x &lt;= 500</v>
      </c>
      <c r="P806">
        <v>2060</v>
      </c>
    </row>
    <row r="807" spans="1:16" x14ac:dyDescent="0.35">
      <c r="A807" t="s">
        <v>62</v>
      </c>
      <c r="B807" t="s">
        <v>2436</v>
      </c>
      <c r="C807" s="2" t="s">
        <v>2437</v>
      </c>
      <c r="D807" t="str">
        <f t="shared" si="84"/>
        <v>2013-10-10</v>
      </c>
      <c r="E807" s="2" t="s">
        <v>3739</v>
      </c>
      <c r="F807" t="str">
        <f t="shared" si="85"/>
        <v>2013</v>
      </c>
      <c r="G807" t="str">
        <f t="shared" si="86"/>
        <v>10</v>
      </c>
      <c r="H807" t="str">
        <f t="shared" si="87"/>
        <v>10</v>
      </c>
      <c r="I807" s="2" t="str">
        <f t="shared" si="88"/>
        <v>10/10/2013</v>
      </c>
      <c r="J807" s="5">
        <f t="shared" ca="1" si="89"/>
        <v>1672</v>
      </c>
      <c r="K807" t="str">
        <f t="shared" ca="1" si="90"/>
        <v>1500 &lt; x &lt;= 2000</v>
      </c>
      <c r="P807">
        <v>2060</v>
      </c>
    </row>
    <row r="808" spans="1:16" x14ac:dyDescent="0.35">
      <c r="A808" t="s">
        <v>15</v>
      </c>
      <c r="B808" t="s">
        <v>2439</v>
      </c>
      <c r="C808" s="2" t="s">
        <v>2440</v>
      </c>
      <c r="D808" t="str">
        <f t="shared" si="84"/>
        <v>2014-07-17</v>
      </c>
      <c r="E808" s="2" t="s">
        <v>3295</v>
      </c>
      <c r="F808" t="str">
        <f t="shared" si="85"/>
        <v>2014</v>
      </c>
      <c r="G808" t="str">
        <f t="shared" si="86"/>
        <v>07</v>
      </c>
      <c r="H808" t="str">
        <f t="shared" si="87"/>
        <v>17</v>
      </c>
      <c r="I808" s="2" t="str">
        <f t="shared" si="88"/>
        <v>17/07/2014</v>
      </c>
      <c r="J808" s="5">
        <f t="shared" ca="1" si="89"/>
        <v>1472</v>
      </c>
      <c r="K808" t="str">
        <f t="shared" ca="1" si="90"/>
        <v>100 &lt; x &lt;= 1500</v>
      </c>
      <c r="P808">
        <v>2062</v>
      </c>
    </row>
    <row r="809" spans="1:16" x14ac:dyDescent="0.35">
      <c r="A809" t="s">
        <v>58</v>
      </c>
      <c r="B809" t="s">
        <v>2442</v>
      </c>
      <c r="C809" s="2" t="s">
        <v>2443</v>
      </c>
      <c r="D809" t="str">
        <f t="shared" si="84"/>
        <v>2014-06-12</v>
      </c>
      <c r="E809" s="2" t="s">
        <v>3740</v>
      </c>
      <c r="F809" t="str">
        <f t="shared" si="85"/>
        <v>2014</v>
      </c>
      <c r="G809" t="str">
        <f t="shared" si="86"/>
        <v>06</v>
      </c>
      <c r="H809" t="str">
        <f t="shared" si="87"/>
        <v>12</v>
      </c>
      <c r="I809" s="2" t="str">
        <f t="shared" si="88"/>
        <v>12/06/2014</v>
      </c>
      <c r="J809" s="5">
        <f t="shared" ca="1" si="89"/>
        <v>1497</v>
      </c>
      <c r="K809" t="str">
        <f t="shared" ca="1" si="90"/>
        <v>100 &lt; x &lt;= 1500</v>
      </c>
      <c r="P809">
        <v>2065</v>
      </c>
    </row>
    <row r="810" spans="1:16" x14ac:dyDescent="0.35">
      <c r="A810" t="s">
        <v>58</v>
      </c>
      <c r="B810" t="s">
        <v>2445</v>
      </c>
      <c r="C810" s="2" t="s">
        <v>2446</v>
      </c>
      <c r="D810" t="str">
        <f t="shared" si="84"/>
        <v>2018-01-04</v>
      </c>
      <c r="E810" s="2" t="s">
        <v>3741</v>
      </c>
      <c r="F810" t="str">
        <f t="shared" si="85"/>
        <v>2018</v>
      </c>
      <c r="G810" t="str">
        <f t="shared" si="86"/>
        <v>01</v>
      </c>
      <c r="H810" t="str">
        <f t="shared" si="87"/>
        <v>04</v>
      </c>
      <c r="I810" s="2" t="str">
        <f t="shared" si="88"/>
        <v>04/01/2018</v>
      </c>
      <c r="J810" s="5">
        <f t="shared" ca="1" si="89"/>
        <v>567</v>
      </c>
      <c r="K810" t="str">
        <f t="shared" ca="1" si="90"/>
        <v>500 &lt; x &lt;= 1000</v>
      </c>
      <c r="P810">
        <v>2075</v>
      </c>
    </row>
    <row r="811" spans="1:16" x14ac:dyDescent="0.35">
      <c r="A811" t="s">
        <v>214</v>
      </c>
      <c r="B811" t="s">
        <v>2448</v>
      </c>
      <c r="C811" s="2" t="s">
        <v>2449</v>
      </c>
      <c r="D811" t="str">
        <f t="shared" si="84"/>
        <v>2017-09-15</v>
      </c>
      <c r="E811" s="2" t="s">
        <v>3119</v>
      </c>
      <c r="F811" t="str">
        <f t="shared" si="85"/>
        <v>2017</v>
      </c>
      <c r="G811" t="str">
        <f t="shared" si="86"/>
        <v>09</v>
      </c>
      <c r="H811" t="str">
        <f t="shared" si="87"/>
        <v>15</v>
      </c>
      <c r="I811" s="2" t="str">
        <f t="shared" si="88"/>
        <v>15/09/2017</v>
      </c>
      <c r="J811" s="5">
        <f t="shared" ca="1" si="89"/>
        <v>646</v>
      </c>
      <c r="K811" t="str">
        <f t="shared" ca="1" si="90"/>
        <v>500 &lt; x &lt;= 1000</v>
      </c>
      <c r="P811">
        <v>2079</v>
      </c>
    </row>
    <row r="812" spans="1:16" x14ac:dyDescent="0.35">
      <c r="A812" t="s">
        <v>11</v>
      </c>
      <c r="B812" t="s">
        <v>2451</v>
      </c>
      <c r="C812" s="2" t="s">
        <v>2452</v>
      </c>
      <c r="D812" t="str">
        <f t="shared" si="84"/>
        <v>2015-02-01</v>
      </c>
      <c r="E812" s="2" t="s">
        <v>3742</v>
      </c>
      <c r="F812" t="str">
        <f t="shared" si="85"/>
        <v>2015</v>
      </c>
      <c r="G812" t="str">
        <f t="shared" si="86"/>
        <v>02</v>
      </c>
      <c r="H812" t="str">
        <f t="shared" si="87"/>
        <v>01</v>
      </c>
      <c r="I812" s="2" t="str">
        <f t="shared" si="88"/>
        <v>01/02/2015</v>
      </c>
      <c r="J812" s="5">
        <f t="shared" ca="1" si="89"/>
        <v>1330</v>
      </c>
      <c r="K812" t="str">
        <f t="shared" ca="1" si="90"/>
        <v>100 &lt; x &lt;= 1500</v>
      </c>
      <c r="P812">
        <v>2080</v>
      </c>
    </row>
    <row r="813" spans="1:16" x14ac:dyDescent="0.35">
      <c r="A813" t="s">
        <v>62</v>
      </c>
      <c r="B813" t="s">
        <v>2454</v>
      </c>
      <c r="C813" s="2" t="s">
        <v>2455</v>
      </c>
      <c r="D813" t="str">
        <f t="shared" si="84"/>
        <v>2017-04-21</v>
      </c>
      <c r="E813" s="2" t="s">
        <v>3743</v>
      </c>
      <c r="F813" t="str">
        <f t="shared" si="85"/>
        <v>2017</v>
      </c>
      <c r="G813" t="str">
        <f t="shared" si="86"/>
        <v>04</v>
      </c>
      <c r="H813" t="str">
        <f t="shared" si="87"/>
        <v>21</v>
      </c>
      <c r="I813" s="2" t="str">
        <f t="shared" si="88"/>
        <v>21/04/2017</v>
      </c>
      <c r="J813" s="5">
        <f t="shared" ca="1" si="89"/>
        <v>751</v>
      </c>
      <c r="K813" t="str">
        <f t="shared" ca="1" si="90"/>
        <v>500 &lt; x &lt;= 1000</v>
      </c>
      <c r="P813">
        <v>2080</v>
      </c>
    </row>
    <row r="814" spans="1:16" x14ac:dyDescent="0.35">
      <c r="A814" t="s">
        <v>25</v>
      </c>
      <c r="B814" t="s">
        <v>2457</v>
      </c>
      <c r="C814" s="2" t="s">
        <v>2458</v>
      </c>
      <c r="D814" t="str">
        <f t="shared" si="84"/>
        <v>2010-11-18</v>
      </c>
      <c r="E814" s="2" t="s">
        <v>3744</v>
      </c>
      <c r="F814" t="str">
        <f t="shared" si="85"/>
        <v>2010</v>
      </c>
      <c r="G814" t="str">
        <f t="shared" si="86"/>
        <v>11</v>
      </c>
      <c r="H814" t="str">
        <f t="shared" si="87"/>
        <v>18</v>
      </c>
      <c r="I814" s="2" t="str">
        <f t="shared" si="88"/>
        <v>18/11/2010</v>
      </c>
      <c r="J814" s="5">
        <f t="shared" ca="1" si="89"/>
        <v>2427</v>
      </c>
      <c r="K814" t="str">
        <f t="shared" ca="1" si="90"/>
        <v>2000 &lt; x &lt;= 2500</v>
      </c>
      <c r="P814">
        <v>2083</v>
      </c>
    </row>
    <row r="815" spans="1:16" x14ac:dyDescent="0.35">
      <c r="A815" t="s">
        <v>32</v>
      </c>
      <c r="B815" t="s">
        <v>2460</v>
      </c>
      <c r="C815" s="2" t="s">
        <v>2461</v>
      </c>
      <c r="D815" t="str">
        <f t="shared" si="84"/>
        <v>2012-10-03</v>
      </c>
      <c r="E815" s="2" t="s">
        <v>3745</v>
      </c>
      <c r="F815" t="str">
        <f t="shared" si="85"/>
        <v>2012</v>
      </c>
      <c r="G815" t="str">
        <f t="shared" si="86"/>
        <v>10</v>
      </c>
      <c r="H815" t="str">
        <f t="shared" si="87"/>
        <v>03</v>
      </c>
      <c r="I815" s="2" t="str">
        <f t="shared" si="88"/>
        <v>03/10/2012</v>
      </c>
      <c r="J815" s="5">
        <f t="shared" ca="1" si="89"/>
        <v>1938</v>
      </c>
      <c r="K815" t="str">
        <f t="shared" ca="1" si="90"/>
        <v>1500 &lt; x &lt;= 2000</v>
      </c>
      <c r="P815">
        <v>2085</v>
      </c>
    </row>
    <row r="816" spans="1:16" x14ac:dyDescent="0.35">
      <c r="A816" t="s">
        <v>32</v>
      </c>
      <c r="B816" t="s">
        <v>2463</v>
      </c>
      <c r="C816" s="2" t="s">
        <v>2464</v>
      </c>
      <c r="D816" t="str">
        <f t="shared" si="84"/>
        <v>2018-12-22</v>
      </c>
      <c r="E816" s="2" t="s">
        <v>3746</v>
      </c>
      <c r="F816" t="str">
        <f t="shared" si="85"/>
        <v>2018</v>
      </c>
      <c r="G816" t="str">
        <f t="shared" si="86"/>
        <v>12</v>
      </c>
      <c r="H816" t="str">
        <f t="shared" si="87"/>
        <v>22</v>
      </c>
      <c r="I816" s="2" t="str">
        <f t="shared" si="88"/>
        <v>22/12/2018</v>
      </c>
      <c r="J816" s="5">
        <f t="shared" ca="1" si="89"/>
        <v>315</v>
      </c>
      <c r="K816" t="str">
        <f t="shared" ca="1" si="90"/>
        <v>x &lt;= 500</v>
      </c>
      <c r="P816">
        <v>2089</v>
      </c>
    </row>
    <row r="817" spans="1:16" x14ac:dyDescent="0.35">
      <c r="A817" t="s">
        <v>11</v>
      </c>
      <c r="B817" t="s">
        <v>2466</v>
      </c>
      <c r="C817" s="2" t="s">
        <v>2467</v>
      </c>
      <c r="D817" t="str">
        <f t="shared" si="84"/>
        <v>2015-08-10</v>
      </c>
      <c r="E817" s="2" t="s">
        <v>3747</v>
      </c>
      <c r="F817" t="str">
        <f t="shared" si="85"/>
        <v>2015</v>
      </c>
      <c r="G817" t="str">
        <f t="shared" si="86"/>
        <v>08</v>
      </c>
      <c r="H817" t="str">
        <f t="shared" si="87"/>
        <v>10</v>
      </c>
      <c r="I817" s="2" t="str">
        <f t="shared" si="88"/>
        <v>10/08/2015</v>
      </c>
      <c r="J817" s="5">
        <f t="shared" ca="1" si="89"/>
        <v>1195</v>
      </c>
      <c r="K817" t="str">
        <f t="shared" ca="1" si="90"/>
        <v>100 &lt; x &lt;= 1500</v>
      </c>
      <c r="P817">
        <v>2090</v>
      </c>
    </row>
    <row r="818" spans="1:16" x14ac:dyDescent="0.35">
      <c r="A818" t="s">
        <v>464</v>
      </c>
      <c r="B818" t="s">
        <v>2469</v>
      </c>
      <c r="C818" s="2" t="s">
        <v>2470</v>
      </c>
      <c r="D818" t="str">
        <f t="shared" si="84"/>
        <v>2011-02-18</v>
      </c>
      <c r="E818" s="2" t="s">
        <v>3748</v>
      </c>
      <c r="F818" t="str">
        <f t="shared" si="85"/>
        <v>2011</v>
      </c>
      <c r="G818" t="str">
        <f t="shared" si="86"/>
        <v>02</v>
      </c>
      <c r="H818" t="str">
        <f t="shared" si="87"/>
        <v>18</v>
      </c>
      <c r="I818" s="2" t="str">
        <f t="shared" si="88"/>
        <v>18/02/2011</v>
      </c>
      <c r="J818" s="5">
        <f t="shared" ca="1" si="89"/>
        <v>2361</v>
      </c>
      <c r="K818" t="str">
        <f t="shared" ca="1" si="90"/>
        <v>2000 &lt; x &lt;= 2500</v>
      </c>
      <c r="P818">
        <v>2090</v>
      </c>
    </row>
    <row r="819" spans="1:16" x14ac:dyDescent="0.35">
      <c r="A819" t="s">
        <v>58</v>
      </c>
      <c r="B819" t="s">
        <v>2472</v>
      </c>
      <c r="C819" s="2" t="s">
        <v>2473</v>
      </c>
      <c r="D819" t="str">
        <f t="shared" si="84"/>
        <v>2014-08-19</v>
      </c>
      <c r="E819" s="2" t="s">
        <v>3041</v>
      </c>
      <c r="F819" t="str">
        <f t="shared" si="85"/>
        <v>2014</v>
      </c>
      <c r="G819" t="str">
        <f t="shared" si="86"/>
        <v>08</v>
      </c>
      <c r="H819" t="str">
        <f t="shared" si="87"/>
        <v>19</v>
      </c>
      <c r="I819" s="2" t="str">
        <f t="shared" si="88"/>
        <v>19/08/2014</v>
      </c>
      <c r="J819" s="5">
        <f t="shared" ca="1" si="89"/>
        <v>1449</v>
      </c>
      <c r="K819" t="str">
        <f t="shared" ca="1" si="90"/>
        <v>100 &lt; x &lt;= 1500</v>
      </c>
      <c r="P819">
        <v>2091</v>
      </c>
    </row>
    <row r="820" spans="1:16" x14ac:dyDescent="0.35">
      <c r="A820" t="s">
        <v>32</v>
      </c>
      <c r="B820" t="s">
        <v>2475</v>
      </c>
      <c r="C820" s="2" t="s">
        <v>2476</v>
      </c>
      <c r="D820" t="str">
        <f t="shared" si="84"/>
        <v>2016-01-04</v>
      </c>
      <c r="E820" s="2" t="s">
        <v>3441</v>
      </c>
      <c r="F820" t="str">
        <f t="shared" si="85"/>
        <v>2016</v>
      </c>
      <c r="G820" t="str">
        <f t="shared" si="86"/>
        <v>01</v>
      </c>
      <c r="H820" t="str">
        <f t="shared" si="87"/>
        <v>04</v>
      </c>
      <c r="I820" s="2" t="str">
        <f t="shared" si="88"/>
        <v>04/01/2016</v>
      </c>
      <c r="J820" s="5">
        <f t="shared" ca="1" si="89"/>
        <v>1090</v>
      </c>
      <c r="K820" t="str">
        <f t="shared" ca="1" si="90"/>
        <v>100 &lt; x &lt;= 1500</v>
      </c>
      <c r="P820">
        <v>2091</v>
      </c>
    </row>
    <row r="821" spans="1:16" x14ac:dyDescent="0.35">
      <c r="A821" t="s">
        <v>11</v>
      </c>
      <c r="B821" t="s">
        <v>2478</v>
      </c>
      <c r="C821" s="2" t="s">
        <v>2479</v>
      </c>
      <c r="D821" t="str">
        <f t="shared" si="84"/>
        <v>2013-09-27</v>
      </c>
      <c r="E821" s="2" t="s">
        <v>3749</v>
      </c>
      <c r="F821" t="str">
        <f t="shared" si="85"/>
        <v>2013</v>
      </c>
      <c r="G821" t="str">
        <f t="shared" si="86"/>
        <v>09</v>
      </c>
      <c r="H821" t="str">
        <f t="shared" si="87"/>
        <v>27</v>
      </c>
      <c r="I821" s="2" t="str">
        <f t="shared" si="88"/>
        <v>27/09/2013</v>
      </c>
      <c r="J821" s="5">
        <f t="shared" ca="1" si="89"/>
        <v>1681</v>
      </c>
      <c r="K821" t="str">
        <f t="shared" ca="1" si="90"/>
        <v>1500 &lt; x &lt;= 2000</v>
      </c>
      <c r="P821">
        <v>2093</v>
      </c>
    </row>
    <row r="822" spans="1:16" x14ac:dyDescent="0.35">
      <c r="A822" t="s">
        <v>162</v>
      </c>
      <c r="B822" t="s">
        <v>2481</v>
      </c>
      <c r="C822" s="2" t="s">
        <v>2482</v>
      </c>
      <c r="D822" t="str">
        <f t="shared" si="84"/>
        <v>2012-09-08</v>
      </c>
      <c r="E822" s="2" t="s">
        <v>3750</v>
      </c>
      <c r="F822" t="str">
        <f t="shared" si="85"/>
        <v>2012</v>
      </c>
      <c r="G822" t="str">
        <f t="shared" si="86"/>
        <v>09</v>
      </c>
      <c r="H822" t="str">
        <f t="shared" si="87"/>
        <v>08</v>
      </c>
      <c r="I822" s="2" t="str">
        <f t="shared" si="88"/>
        <v>08/09/2012</v>
      </c>
      <c r="J822" s="5">
        <f t="shared" ca="1" si="89"/>
        <v>1955</v>
      </c>
      <c r="K822" t="str">
        <f t="shared" ca="1" si="90"/>
        <v>1500 &lt; x &lt;= 2000</v>
      </c>
      <c r="P822">
        <v>2095</v>
      </c>
    </row>
    <row r="823" spans="1:16" x14ac:dyDescent="0.35">
      <c r="A823" t="s">
        <v>80</v>
      </c>
      <c r="B823" t="s">
        <v>2484</v>
      </c>
      <c r="C823" s="2" t="s">
        <v>2485</v>
      </c>
      <c r="D823" t="str">
        <f t="shared" si="84"/>
        <v>2014-02-21</v>
      </c>
      <c r="E823" s="2" t="s">
        <v>3751</v>
      </c>
      <c r="F823" t="str">
        <f t="shared" si="85"/>
        <v>2014</v>
      </c>
      <c r="G823" t="str">
        <f t="shared" si="86"/>
        <v>02</v>
      </c>
      <c r="H823" t="str">
        <f t="shared" si="87"/>
        <v>21</v>
      </c>
      <c r="I823" s="2" t="str">
        <f t="shared" si="88"/>
        <v>21/02/2014</v>
      </c>
      <c r="J823" s="5">
        <f t="shared" ca="1" si="89"/>
        <v>1576</v>
      </c>
      <c r="K823" t="str">
        <f t="shared" ca="1" si="90"/>
        <v>1500 &lt; x &lt;= 2000</v>
      </c>
      <c r="P823">
        <v>2100</v>
      </c>
    </row>
    <row r="824" spans="1:16" x14ac:dyDescent="0.35">
      <c r="A824" t="s">
        <v>11</v>
      </c>
      <c r="B824" t="s">
        <v>2487</v>
      </c>
      <c r="C824" s="2" t="s">
        <v>2488</v>
      </c>
      <c r="D824" t="str">
        <f t="shared" si="84"/>
        <v>2015-07-13</v>
      </c>
      <c r="E824" s="2" t="s">
        <v>3752</v>
      </c>
      <c r="F824" t="str">
        <f t="shared" si="85"/>
        <v>2015</v>
      </c>
      <c r="G824" t="str">
        <f t="shared" si="86"/>
        <v>07</v>
      </c>
      <c r="H824" t="str">
        <f t="shared" si="87"/>
        <v>13</v>
      </c>
      <c r="I824" s="2" t="str">
        <f t="shared" si="88"/>
        <v>13/07/2015</v>
      </c>
      <c r="J824" s="5">
        <f t="shared" ca="1" si="89"/>
        <v>1215</v>
      </c>
      <c r="K824" t="str">
        <f t="shared" ca="1" si="90"/>
        <v>100 &lt; x &lt;= 1500</v>
      </c>
      <c r="P824">
        <v>2101</v>
      </c>
    </row>
    <row r="825" spans="1:16" x14ac:dyDescent="0.35">
      <c r="A825" t="s">
        <v>25</v>
      </c>
      <c r="B825" t="s">
        <v>2490</v>
      </c>
      <c r="C825" s="2" t="s">
        <v>2491</v>
      </c>
      <c r="D825" t="str">
        <f t="shared" si="84"/>
        <v>2016-12-12</v>
      </c>
      <c r="E825" s="2" t="s">
        <v>3753</v>
      </c>
      <c r="F825" t="str">
        <f t="shared" si="85"/>
        <v>2016</v>
      </c>
      <c r="G825" t="str">
        <f t="shared" si="86"/>
        <v>12</v>
      </c>
      <c r="H825" t="str">
        <f t="shared" si="87"/>
        <v>12</v>
      </c>
      <c r="I825" s="2" t="str">
        <f t="shared" si="88"/>
        <v>12/12/2016</v>
      </c>
      <c r="J825" s="5">
        <f t="shared" ca="1" si="89"/>
        <v>845</v>
      </c>
      <c r="K825" t="str">
        <f t="shared" ca="1" si="90"/>
        <v>500 &lt; x &lt;= 1000</v>
      </c>
      <c r="P825">
        <v>2105</v>
      </c>
    </row>
    <row r="826" spans="1:16" x14ac:dyDescent="0.35">
      <c r="A826" t="s">
        <v>1492</v>
      </c>
      <c r="B826" t="s">
        <v>2492</v>
      </c>
      <c r="C826" s="2" t="s">
        <v>2493</v>
      </c>
      <c r="D826" t="str">
        <f t="shared" si="84"/>
        <v>2014-06-13</v>
      </c>
      <c r="E826" s="2" t="s">
        <v>3683</v>
      </c>
      <c r="F826" t="str">
        <f t="shared" si="85"/>
        <v>2014</v>
      </c>
      <c r="G826" t="str">
        <f t="shared" si="86"/>
        <v>06</v>
      </c>
      <c r="H826" t="str">
        <f t="shared" si="87"/>
        <v>13</v>
      </c>
      <c r="I826" s="2" t="str">
        <f t="shared" si="88"/>
        <v>13/06/2014</v>
      </c>
      <c r="J826" s="5">
        <f t="shared" ca="1" si="89"/>
        <v>1496</v>
      </c>
      <c r="K826" t="str">
        <f t="shared" ca="1" si="90"/>
        <v>100 &lt; x &lt;= 1500</v>
      </c>
      <c r="P826">
        <v>2105</v>
      </c>
    </row>
    <row r="827" spans="1:16" x14ac:dyDescent="0.35">
      <c r="A827" t="s">
        <v>32</v>
      </c>
      <c r="B827" t="s">
        <v>2495</v>
      </c>
      <c r="C827" s="2" t="s">
        <v>2496</v>
      </c>
      <c r="D827" t="str">
        <f t="shared" si="84"/>
        <v>2016-07-12</v>
      </c>
      <c r="E827" s="2" t="s">
        <v>3754</v>
      </c>
      <c r="F827" t="str">
        <f t="shared" si="85"/>
        <v>2016</v>
      </c>
      <c r="G827" t="str">
        <f t="shared" si="86"/>
        <v>07</v>
      </c>
      <c r="H827" t="str">
        <f t="shared" si="87"/>
        <v>12</v>
      </c>
      <c r="I827" s="2" t="str">
        <f t="shared" si="88"/>
        <v>12/07/2016</v>
      </c>
      <c r="J827" s="5">
        <f t="shared" ca="1" si="89"/>
        <v>954</v>
      </c>
      <c r="K827" t="str">
        <f t="shared" ca="1" si="90"/>
        <v>500 &lt; x &lt;= 1000</v>
      </c>
      <c r="P827">
        <v>2105</v>
      </c>
    </row>
    <row r="828" spans="1:16" x14ac:dyDescent="0.35">
      <c r="A828" t="s">
        <v>25</v>
      </c>
      <c r="B828" t="s">
        <v>2498</v>
      </c>
      <c r="C828" s="2" t="s">
        <v>2499</v>
      </c>
      <c r="D828" t="str">
        <f t="shared" si="84"/>
        <v>2016-11-24</v>
      </c>
      <c r="E828" s="2" t="s">
        <v>3511</v>
      </c>
      <c r="F828" t="str">
        <f t="shared" si="85"/>
        <v>2016</v>
      </c>
      <c r="G828" t="str">
        <f t="shared" si="86"/>
        <v>11</v>
      </c>
      <c r="H828" t="str">
        <f t="shared" si="87"/>
        <v>24</v>
      </c>
      <c r="I828" s="2" t="str">
        <f t="shared" si="88"/>
        <v>24/11/2016</v>
      </c>
      <c r="J828" s="5">
        <f t="shared" ca="1" si="89"/>
        <v>857</v>
      </c>
      <c r="K828" t="str">
        <f t="shared" ca="1" si="90"/>
        <v>500 &lt; x &lt;= 1000</v>
      </c>
      <c r="P828">
        <v>2105</v>
      </c>
    </row>
    <row r="829" spans="1:16" x14ac:dyDescent="0.35">
      <c r="A829" t="s">
        <v>80</v>
      </c>
      <c r="B829" t="s">
        <v>2500</v>
      </c>
      <c r="C829" s="2" t="s">
        <v>2501</v>
      </c>
      <c r="D829" t="str">
        <f t="shared" si="84"/>
        <v>2018-10-02</v>
      </c>
      <c r="E829" s="2" t="s">
        <v>3755</v>
      </c>
      <c r="F829" t="str">
        <f t="shared" si="85"/>
        <v>2018</v>
      </c>
      <c r="G829" t="str">
        <f t="shared" si="86"/>
        <v>10</v>
      </c>
      <c r="H829" t="str">
        <f t="shared" si="87"/>
        <v>02</v>
      </c>
      <c r="I829" s="2" t="str">
        <f t="shared" si="88"/>
        <v>02/10/2018</v>
      </c>
      <c r="J829" s="5">
        <f t="shared" ca="1" si="89"/>
        <v>374</v>
      </c>
      <c r="K829" t="str">
        <f t="shared" ca="1" si="90"/>
        <v>x &lt;= 500</v>
      </c>
      <c r="P829">
        <v>2105</v>
      </c>
    </row>
    <row r="830" spans="1:16" x14ac:dyDescent="0.35">
      <c r="A830" t="s">
        <v>80</v>
      </c>
      <c r="B830" t="s">
        <v>2503</v>
      </c>
      <c r="C830" s="2" t="s">
        <v>2504</v>
      </c>
      <c r="D830" t="str">
        <f t="shared" si="84"/>
        <v>2010-05-10</v>
      </c>
      <c r="E830" s="2" t="s">
        <v>3756</v>
      </c>
      <c r="F830" t="str">
        <f t="shared" si="85"/>
        <v>2010</v>
      </c>
      <c r="G830" t="str">
        <f t="shared" si="86"/>
        <v>05</v>
      </c>
      <c r="H830" t="str">
        <f t="shared" si="87"/>
        <v>10</v>
      </c>
      <c r="I830" s="2" t="str">
        <f t="shared" si="88"/>
        <v>10/05/2010</v>
      </c>
      <c r="J830" s="5">
        <f t="shared" ca="1" si="89"/>
        <v>2565</v>
      </c>
      <c r="K830" t="str">
        <f t="shared" ca="1" si="90"/>
        <v>2500 &lt; x &lt;= 3000</v>
      </c>
      <c r="P830">
        <v>2107</v>
      </c>
    </row>
    <row r="831" spans="1:16" x14ac:dyDescent="0.35">
      <c r="A831" t="s">
        <v>294</v>
      </c>
      <c r="B831" t="s">
        <v>2506</v>
      </c>
      <c r="C831" s="2" t="s">
        <v>2507</v>
      </c>
      <c r="D831" t="str">
        <f t="shared" si="84"/>
        <v>2016-05-19</v>
      </c>
      <c r="E831" s="2" t="s">
        <v>3757</v>
      </c>
      <c r="F831" t="str">
        <f t="shared" si="85"/>
        <v>2016</v>
      </c>
      <c r="G831" t="str">
        <f t="shared" si="86"/>
        <v>05</v>
      </c>
      <c r="H831" t="str">
        <f t="shared" si="87"/>
        <v>19</v>
      </c>
      <c r="I831" s="2" t="str">
        <f t="shared" si="88"/>
        <v>19/05/2016</v>
      </c>
      <c r="J831" s="5">
        <f t="shared" ca="1" si="89"/>
        <v>992</v>
      </c>
      <c r="K831" t="str">
        <f t="shared" ca="1" si="90"/>
        <v>500 &lt; x &lt;= 1000</v>
      </c>
      <c r="P831">
        <v>2108</v>
      </c>
    </row>
    <row r="832" spans="1:16" x14ac:dyDescent="0.35">
      <c r="A832" t="s">
        <v>42</v>
      </c>
      <c r="B832" t="s">
        <v>2509</v>
      </c>
      <c r="C832" s="2" t="s">
        <v>2510</v>
      </c>
      <c r="D832" t="str">
        <f t="shared" si="84"/>
        <v>2015-11-07</v>
      </c>
      <c r="E832" s="2" t="s">
        <v>3017</v>
      </c>
      <c r="F832" t="str">
        <f t="shared" si="85"/>
        <v>2015</v>
      </c>
      <c r="G832" t="str">
        <f t="shared" si="86"/>
        <v>11</v>
      </c>
      <c r="H832" t="str">
        <f t="shared" si="87"/>
        <v>07</v>
      </c>
      <c r="I832" s="2" t="str">
        <f t="shared" si="88"/>
        <v>07/11/2015</v>
      </c>
      <c r="J832" s="5">
        <f t="shared" ca="1" si="89"/>
        <v>1130</v>
      </c>
      <c r="K832" t="str">
        <f t="shared" ca="1" si="90"/>
        <v>100 &lt; x &lt;= 1500</v>
      </c>
      <c r="P832">
        <v>2121</v>
      </c>
    </row>
    <row r="833" spans="1:16" x14ac:dyDescent="0.35">
      <c r="A833" t="s">
        <v>11</v>
      </c>
      <c r="B833" t="s">
        <v>2512</v>
      </c>
      <c r="C833" s="2" t="s">
        <v>2513</v>
      </c>
      <c r="D833" t="str">
        <f t="shared" si="84"/>
        <v>2016-06-22</v>
      </c>
      <c r="E833" s="2" t="s">
        <v>3758</v>
      </c>
      <c r="F833" t="str">
        <f t="shared" si="85"/>
        <v>2016</v>
      </c>
      <c r="G833" t="str">
        <f t="shared" si="86"/>
        <v>06</v>
      </c>
      <c r="H833" t="str">
        <f t="shared" si="87"/>
        <v>22</v>
      </c>
      <c r="I833" s="2" t="str">
        <f t="shared" si="88"/>
        <v>22/06/2016</v>
      </c>
      <c r="J833" s="5">
        <f t="shared" ca="1" si="89"/>
        <v>968</v>
      </c>
      <c r="K833" t="str">
        <f t="shared" ca="1" si="90"/>
        <v>500 &lt; x &lt;= 1000</v>
      </c>
      <c r="P833">
        <v>2122</v>
      </c>
    </row>
    <row r="834" spans="1:16" x14ac:dyDescent="0.35">
      <c r="A834" t="s">
        <v>11</v>
      </c>
      <c r="B834" t="s">
        <v>2515</v>
      </c>
      <c r="C834" s="2" t="s">
        <v>2516</v>
      </c>
      <c r="D834" t="str">
        <f t="shared" si="84"/>
        <v>2013-08-03</v>
      </c>
      <c r="E834" s="2" t="s">
        <v>3759</v>
      </c>
      <c r="F834" t="str">
        <f t="shared" si="85"/>
        <v>2013</v>
      </c>
      <c r="G834" t="str">
        <f t="shared" si="86"/>
        <v>08</v>
      </c>
      <c r="H834" t="str">
        <f t="shared" si="87"/>
        <v>03</v>
      </c>
      <c r="I834" s="2" t="str">
        <f t="shared" si="88"/>
        <v>03/08/2013</v>
      </c>
      <c r="J834" s="5">
        <f t="shared" ca="1" si="89"/>
        <v>1720</v>
      </c>
      <c r="K834" t="str">
        <f t="shared" ca="1" si="90"/>
        <v>1500 &lt; x &lt;= 2000</v>
      </c>
      <c r="P834">
        <v>2130</v>
      </c>
    </row>
    <row r="835" spans="1:16" x14ac:dyDescent="0.35">
      <c r="A835" t="s">
        <v>537</v>
      </c>
      <c r="B835" t="s">
        <v>2518</v>
      </c>
      <c r="C835" s="2" t="s">
        <v>2519</v>
      </c>
      <c r="D835" t="str">
        <f t="shared" ref="D835:D898" si="91">LEFT(C835,10)</f>
        <v>2013-08-25</v>
      </c>
      <c r="E835" s="2" t="s">
        <v>3760</v>
      </c>
      <c r="F835" t="str">
        <f t="shared" ref="F835:F898" si="92">LEFT(E835,4)</f>
        <v>2013</v>
      </c>
      <c r="G835" t="str">
        <f t="shared" ref="G835:G898" si="93">MID(E835,6,2)</f>
        <v>08</v>
      </c>
      <c r="H835" t="str">
        <f t="shared" ref="H835:H898" si="94">MID(E835,9,2)</f>
        <v>25</v>
      </c>
      <c r="I835" s="2" t="str">
        <f t="shared" ref="I835:I898" si="95">_xlfn.CONCAT(H835,"/",G835,"/",F835)</f>
        <v>25/08/2013</v>
      </c>
      <c r="J835" s="5">
        <f t="shared" ref="J835:J898" ca="1" si="96">NETWORKDAYS(I835,TODAY(),0)</f>
        <v>1705</v>
      </c>
      <c r="K835" t="str">
        <f t="shared" ref="K835:K898" ca="1" si="97">IF(J835&lt;501,"x &lt;= 500",IF(J835&lt;1001,"500 &lt; x &lt;= 1000",IF(J835&lt;1501,"100 &lt; x &lt;= 1500",IF(J835&lt;2001,"1500 &lt; x &lt;= 2000",IF(J835&lt;2501,"2000 &lt; x &lt;= 2500",IF(J835&lt;3001,"2500 &lt; x &lt;= 3000",IF(J835&gt;3001,"x &gt; 3000",)))))))</f>
        <v>1500 &lt; x &lt;= 2000</v>
      </c>
      <c r="P835">
        <v>2132</v>
      </c>
    </row>
    <row r="836" spans="1:16" x14ac:dyDescent="0.35">
      <c r="A836" t="s">
        <v>11</v>
      </c>
      <c r="B836" t="s">
        <v>2521</v>
      </c>
      <c r="C836" s="2" t="s">
        <v>2522</v>
      </c>
      <c r="D836" t="str">
        <f t="shared" si="91"/>
        <v>2015-10-28</v>
      </c>
      <c r="E836" s="2" t="s">
        <v>3761</v>
      </c>
      <c r="F836" t="str">
        <f t="shared" si="92"/>
        <v>2015</v>
      </c>
      <c r="G836" t="str">
        <f t="shared" si="93"/>
        <v>10</v>
      </c>
      <c r="H836" t="str">
        <f t="shared" si="94"/>
        <v>28</v>
      </c>
      <c r="I836" s="2" t="str">
        <f t="shared" si="95"/>
        <v>28/10/2015</v>
      </c>
      <c r="J836" s="5">
        <f t="shared" ca="1" si="96"/>
        <v>1138</v>
      </c>
      <c r="K836" t="str">
        <f t="shared" ca="1" si="97"/>
        <v>100 &lt; x &lt;= 1500</v>
      </c>
      <c r="P836">
        <v>2133</v>
      </c>
    </row>
    <row r="837" spans="1:16" x14ac:dyDescent="0.35">
      <c r="A837" t="s">
        <v>106</v>
      </c>
      <c r="B837" t="s">
        <v>2524</v>
      </c>
      <c r="C837" s="2" t="s">
        <v>2525</v>
      </c>
      <c r="D837" t="str">
        <f t="shared" si="91"/>
        <v>2013-10-16</v>
      </c>
      <c r="E837" s="2" t="s">
        <v>3762</v>
      </c>
      <c r="F837" t="str">
        <f t="shared" si="92"/>
        <v>2013</v>
      </c>
      <c r="G837" t="str">
        <f t="shared" si="93"/>
        <v>10</v>
      </c>
      <c r="H837" t="str">
        <f t="shared" si="94"/>
        <v>16</v>
      </c>
      <c r="I837" s="2" t="str">
        <f t="shared" si="95"/>
        <v>16/10/2013</v>
      </c>
      <c r="J837" s="5">
        <f t="shared" ca="1" si="96"/>
        <v>1668</v>
      </c>
      <c r="K837" t="str">
        <f t="shared" ca="1" si="97"/>
        <v>1500 &lt; x &lt;= 2000</v>
      </c>
      <c r="P837">
        <v>2138</v>
      </c>
    </row>
    <row r="838" spans="1:16" x14ac:dyDescent="0.35">
      <c r="A838" t="s">
        <v>32</v>
      </c>
      <c r="B838" t="s">
        <v>2527</v>
      </c>
      <c r="C838" s="2" t="s">
        <v>2528</v>
      </c>
      <c r="D838" t="str">
        <f t="shared" si="91"/>
        <v>2012-01-05</v>
      </c>
      <c r="E838" s="2" t="s">
        <v>3763</v>
      </c>
      <c r="F838" t="str">
        <f t="shared" si="92"/>
        <v>2012</v>
      </c>
      <c r="G838" t="str">
        <f t="shared" si="93"/>
        <v>01</v>
      </c>
      <c r="H838" t="str">
        <f t="shared" si="94"/>
        <v>05</v>
      </c>
      <c r="I838" s="2" t="str">
        <f t="shared" si="95"/>
        <v>05/01/2012</v>
      </c>
      <c r="J838" s="5">
        <f t="shared" ca="1" si="96"/>
        <v>2132</v>
      </c>
      <c r="K838" t="str">
        <f t="shared" ca="1" si="97"/>
        <v>2000 &lt; x &lt;= 2500</v>
      </c>
      <c r="P838">
        <v>2147</v>
      </c>
    </row>
    <row r="839" spans="1:16" x14ac:dyDescent="0.35">
      <c r="A839" t="s">
        <v>15</v>
      </c>
      <c r="B839" t="s">
        <v>2530</v>
      </c>
      <c r="C839" s="2" t="s">
        <v>2531</v>
      </c>
      <c r="D839" t="str">
        <f t="shared" si="91"/>
        <v>2019-04-02</v>
      </c>
      <c r="E839" s="2" t="s">
        <v>3764</v>
      </c>
      <c r="F839" t="str">
        <f t="shared" si="92"/>
        <v>2019</v>
      </c>
      <c r="G839" t="str">
        <f t="shared" si="93"/>
        <v>04</v>
      </c>
      <c r="H839" t="str">
        <f t="shared" si="94"/>
        <v>02</v>
      </c>
      <c r="I839" s="2" t="str">
        <f t="shared" si="95"/>
        <v>02/04/2019</v>
      </c>
      <c r="J839" s="5">
        <f t="shared" ca="1" si="96"/>
        <v>244</v>
      </c>
      <c r="K839" t="str">
        <f t="shared" ca="1" si="97"/>
        <v>x &lt;= 500</v>
      </c>
      <c r="P839">
        <v>2153</v>
      </c>
    </row>
    <row r="840" spans="1:16" x14ac:dyDescent="0.35">
      <c r="A840" t="s">
        <v>106</v>
      </c>
      <c r="B840" t="s">
        <v>2533</v>
      </c>
      <c r="C840" s="2" t="s">
        <v>2534</v>
      </c>
      <c r="D840" t="str">
        <f t="shared" si="91"/>
        <v>2013-08-13</v>
      </c>
      <c r="E840" s="2" t="s">
        <v>3765</v>
      </c>
      <c r="F840" t="str">
        <f t="shared" si="92"/>
        <v>2013</v>
      </c>
      <c r="G840" t="str">
        <f t="shared" si="93"/>
        <v>08</v>
      </c>
      <c r="H840" t="str">
        <f t="shared" si="94"/>
        <v>13</v>
      </c>
      <c r="I840" s="2" t="str">
        <f t="shared" si="95"/>
        <v>13/08/2013</v>
      </c>
      <c r="J840" s="5">
        <f t="shared" ca="1" si="96"/>
        <v>1714</v>
      </c>
      <c r="K840" t="str">
        <f t="shared" ca="1" si="97"/>
        <v>1500 &lt; x &lt;= 2000</v>
      </c>
      <c r="P840">
        <v>2155</v>
      </c>
    </row>
    <row r="841" spans="1:16" x14ac:dyDescent="0.35">
      <c r="A841" t="s">
        <v>11</v>
      </c>
      <c r="B841" t="s">
        <v>2536</v>
      </c>
      <c r="C841" s="2" t="s">
        <v>2537</v>
      </c>
      <c r="D841" t="str">
        <f t="shared" si="91"/>
        <v>2014-07-07</v>
      </c>
      <c r="E841" s="2" t="s">
        <v>3495</v>
      </c>
      <c r="F841" t="str">
        <f t="shared" si="92"/>
        <v>2014</v>
      </c>
      <c r="G841" t="str">
        <f t="shared" si="93"/>
        <v>07</v>
      </c>
      <c r="H841" t="str">
        <f t="shared" si="94"/>
        <v>07</v>
      </c>
      <c r="I841" s="2" t="str">
        <f t="shared" si="95"/>
        <v>07/07/2014</v>
      </c>
      <c r="J841" s="5">
        <f t="shared" ca="1" si="96"/>
        <v>1480</v>
      </c>
      <c r="K841" t="str">
        <f t="shared" ca="1" si="97"/>
        <v>100 &lt; x &lt;= 1500</v>
      </c>
      <c r="P841">
        <v>2157</v>
      </c>
    </row>
    <row r="842" spans="1:16" x14ac:dyDescent="0.35">
      <c r="A842" t="s">
        <v>11</v>
      </c>
      <c r="B842" t="s">
        <v>2539</v>
      </c>
      <c r="C842" s="2" t="s">
        <v>2540</v>
      </c>
      <c r="D842" t="str">
        <f t="shared" si="91"/>
        <v>2013-04-26</v>
      </c>
      <c r="E842" s="2" t="s">
        <v>3766</v>
      </c>
      <c r="F842" t="str">
        <f t="shared" si="92"/>
        <v>2013</v>
      </c>
      <c r="G842" t="str">
        <f t="shared" si="93"/>
        <v>04</v>
      </c>
      <c r="H842" t="str">
        <f t="shared" si="94"/>
        <v>26</v>
      </c>
      <c r="I842" s="2" t="str">
        <f t="shared" si="95"/>
        <v>26/04/2013</v>
      </c>
      <c r="J842" s="5">
        <f t="shared" ca="1" si="96"/>
        <v>1791</v>
      </c>
      <c r="K842" t="str">
        <f t="shared" ca="1" si="97"/>
        <v>1500 &lt; x &lt;= 2000</v>
      </c>
      <c r="P842">
        <v>2157</v>
      </c>
    </row>
    <row r="843" spans="1:16" x14ac:dyDescent="0.35">
      <c r="A843" t="s">
        <v>62</v>
      </c>
      <c r="B843" t="s">
        <v>2542</v>
      </c>
      <c r="C843" s="2" t="s">
        <v>2543</v>
      </c>
      <c r="D843" t="str">
        <f t="shared" si="91"/>
        <v>2016-12-05</v>
      </c>
      <c r="E843" s="2" t="s">
        <v>3767</v>
      </c>
      <c r="F843" t="str">
        <f t="shared" si="92"/>
        <v>2016</v>
      </c>
      <c r="G843" t="str">
        <f t="shared" si="93"/>
        <v>12</v>
      </c>
      <c r="H843" t="str">
        <f t="shared" si="94"/>
        <v>05</v>
      </c>
      <c r="I843" s="2" t="str">
        <f t="shared" si="95"/>
        <v>05/12/2016</v>
      </c>
      <c r="J843" s="5">
        <f t="shared" ca="1" si="96"/>
        <v>850</v>
      </c>
      <c r="K843" t="str">
        <f t="shared" ca="1" si="97"/>
        <v>500 &lt; x &lt;= 1000</v>
      </c>
      <c r="P843">
        <v>2158</v>
      </c>
    </row>
    <row r="844" spans="1:16" x14ac:dyDescent="0.35">
      <c r="A844" t="s">
        <v>11</v>
      </c>
      <c r="B844" t="s">
        <v>2545</v>
      </c>
      <c r="C844" s="2" t="s">
        <v>2546</v>
      </c>
      <c r="D844" t="str">
        <f t="shared" si="91"/>
        <v>2018-06-16</v>
      </c>
      <c r="E844" s="2" t="s">
        <v>3768</v>
      </c>
      <c r="F844" t="str">
        <f t="shared" si="92"/>
        <v>2018</v>
      </c>
      <c r="G844" t="str">
        <f t="shared" si="93"/>
        <v>06</v>
      </c>
      <c r="H844" t="str">
        <f t="shared" si="94"/>
        <v>16</v>
      </c>
      <c r="I844" s="2" t="str">
        <f t="shared" si="95"/>
        <v>16/06/2018</v>
      </c>
      <c r="J844" s="5">
        <f t="shared" ca="1" si="96"/>
        <v>450</v>
      </c>
      <c r="K844" t="str">
        <f t="shared" ca="1" si="97"/>
        <v>x &lt;= 500</v>
      </c>
      <c r="P844">
        <v>2160</v>
      </c>
    </row>
    <row r="845" spans="1:16" x14ac:dyDescent="0.35">
      <c r="A845" t="s">
        <v>32</v>
      </c>
      <c r="B845" t="s">
        <v>2548</v>
      </c>
      <c r="C845" s="2" t="s">
        <v>2549</v>
      </c>
      <c r="D845" t="str">
        <f t="shared" si="91"/>
        <v>2013-08-30</v>
      </c>
      <c r="E845" s="2" t="s">
        <v>3769</v>
      </c>
      <c r="F845" t="str">
        <f t="shared" si="92"/>
        <v>2013</v>
      </c>
      <c r="G845" t="str">
        <f t="shared" si="93"/>
        <v>08</v>
      </c>
      <c r="H845" t="str">
        <f t="shared" si="94"/>
        <v>30</v>
      </c>
      <c r="I845" s="2" t="str">
        <f t="shared" si="95"/>
        <v>30/08/2013</v>
      </c>
      <c r="J845" s="5">
        <f t="shared" ca="1" si="96"/>
        <v>1701</v>
      </c>
      <c r="K845" t="str">
        <f t="shared" ca="1" si="97"/>
        <v>1500 &lt; x &lt;= 2000</v>
      </c>
      <c r="P845">
        <v>2165</v>
      </c>
    </row>
    <row r="846" spans="1:16" x14ac:dyDescent="0.35">
      <c r="A846" t="s">
        <v>80</v>
      </c>
      <c r="B846" t="s">
        <v>2551</v>
      </c>
      <c r="C846" s="2" t="s">
        <v>2552</v>
      </c>
      <c r="D846" t="str">
        <f t="shared" si="91"/>
        <v>2017-12-29</v>
      </c>
      <c r="E846" s="2" t="s">
        <v>3656</v>
      </c>
      <c r="F846" t="str">
        <f t="shared" si="92"/>
        <v>2017</v>
      </c>
      <c r="G846" t="str">
        <f t="shared" si="93"/>
        <v>12</v>
      </c>
      <c r="H846" t="str">
        <f t="shared" si="94"/>
        <v>29</v>
      </c>
      <c r="I846" s="2" t="str">
        <f t="shared" si="95"/>
        <v>29/12/2017</v>
      </c>
      <c r="J846" s="5">
        <f t="shared" ca="1" si="96"/>
        <v>571</v>
      </c>
      <c r="K846" t="str">
        <f t="shared" ca="1" si="97"/>
        <v>500 &lt; x &lt;= 1000</v>
      </c>
      <c r="P846">
        <v>2173</v>
      </c>
    </row>
    <row r="847" spans="1:16" x14ac:dyDescent="0.35">
      <c r="A847" t="s">
        <v>11</v>
      </c>
      <c r="B847" t="s">
        <v>2554</v>
      </c>
      <c r="C847" s="2" t="s">
        <v>2555</v>
      </c>
      <c r="D847" t="str">
        <f t="shared" si="91"/>
        <v>2017-09-27</v>
      </c>
      <c r="E847" s="2" t="s">
        <v>3770</v>
      </c>
      <c r="F847" t="str">
        <f t="shared" si="92"/>
        <v>2017</v>
      </c>
      <c r="G847" t="str">
        <f t="shared" si="93"/>
        <v>09</v>
      </c>
      <c r="H847" t="str">
        <f t="shared" si="94"/>
        <v>27</v>
      </c>
      <c r="I847" s="2" t="str">
        <f t="shared" si="95"/>
        <v>27/09/2017</v>
      </c>
      <c r="J847" s="5">
        <f t="shared" ca="1" si="96"/>
        <v>638</v>
      </c>
      <c r="K847" t="str">
        <f t="shared" ca="1" si="97"/>
        <v>500 &lt; x &lt;= 1000</v>
      </c>
      <c r="P847">
        <v>2177</v>
      </c>
    </row>
    <row r="848" spans="1:16" x14ac:dyDescent="0.35">
      <c r="A848" t="s">
        <v>11</v>
      </c>
      <c r="B848" t="s">
        <v>2557</v>
      </c>
      <c r="C848" s="2" t="s">
        <v>2558</v>
      </c>
      <c r="D848" t="str">
        <f t="shared" si="91"/>
        <v>2019-02-07</v>
      </c>
      <c r="E848" s="2" t="s">
        <v>3771</v>
      </c>
      <c r="F848" t="str">
        <f t="shared" si="92"/>
        <v>2019</v>
      </c>
      <c r="G848" t="str">
        <f t="shared" si="93"/>
        <v>02</v>
      </c>
      <c r="H848" t="str">
        <f t="shared" si="94"/>
        <v>07</v>
      </c>
      <c r="I848" s="2" t="str">
        <f t="shared" si="95"/>
        <v>07/02/2019</v>
      </c>
      <c r="J848" s="5">
        <f t="shared" ca="1" si="96"/>
        <v>282</v>
      </c>
      <c r="K848" t="str">
        <f t="shared" ca="1" si="97"/>
        <v>x &lt;= 500</v>
      </c>
      <c r="P848">
        <v>2177</v>
      </c>
    </row>
    <row r="849" spans="1:16" x14ac:dyDescent="0.35">
      <c r="A849" t="s">
        <v>11</v>
      </c>
      <c r="B849" t="s">
        <v>2560</v>
      </c>
      <c r="C849" s="2" t="s">
        <v>2561</v>
      </c>
      <c r="D849" t="str">
        <f t="shared" si="91"/>
        <v>2016-05-30</v>
      </c>
      <c r="E849" s="2" t="s">
        <v>3772</v>
      </c>
      <c r="F849" t="str">
        <f t="shared" si="92"/>
        <v>2016</v>
      </c>
      <c r="G849" t="str">
        <f t="shared" si="93"/>
        <v>05</v>
      </c>
      <c r="H849" t="str">
        <f t="shared" si="94"/>
        <v>30</v>
      </c>
      <c r="I849" s="2" t="str">
        <f t="shared" si="95"/>
        <v>30/05/2016</v>
      </c>
      <c r="J849" s="5">
        <f t="shared" ca="1" si="96"/>
        <v>985</v>
      </c>
      <c r="K849" t="str">
        <f t="shared" ca="1" si="97"/>
        <v>500 &lt; x &lt;= 1000</v>
      </c>
      <c r="P849">
        <v>2191</v>
      </c>
    </row>
    <row r="850" spans="1:16" x14ac:dyDescent="0.35">
      <c r="A850" t="s">
        <v>25</v>
      </c>
      <c r="B850" t="s">
        <v>2563</v>
      </c>
      <c r="C850" s="2" t="s">
        <v>2564</v>
      </c>
      <c r="D850" t="str">
        <f t="shared" si="91"/>
        <v>2014-05-19</v>
      </c>
      <c r="E850" s="2" t="s">
        <v>3773</v>
      </c>
      <c r="F850" t="str">
        <f t="shared" si="92"/>
        <v>2014</v>
      </c>
      <c r="G850" t="str">
        <f t="shared" si="93"/>
        <v>05</v>
      </c>
      <c r="H850" t="str">
        <f t="shared" si="94"/>
        <v>19</v>
      </c>
      <c r="I850" s="2" t="str">
        <f t="shared" si="95"/>
        <v>19/05/2014</v>
      </c>
      <c r="J850" s="5">
        <f t="shared" ca="1" si="96"/>
        <v>1515</v>
      </c>
      <c r="K850" t="str">
        <f t="shared" ca="1" si="97"/>
        <v>1500 &lt; x &lt;= 2000</v>
      </c>
      <c r="P850">
        <v>2192</v>
      </c>
    </row>
    <row r="851" spans="1:16" x14ac:dyDescent="0.35">
      <c r="A851" t="s">
        <v>62</v>
      </c>
      <c r="B851" t="s">
        <v>2566</v>
      </c>
      <c r="C851" s="2" t="s">
        <v>2567</v>
      </c>
      <c r="D851" t="str">
        <f t="shared" si="91"/>
        <v>2015-05-18</v>
      </c>
      <c r="E851" s="2" t="s">
        <v>3774</v>
      </c>
      <c r="F851" t="str">
        <f t="shared" si="92"/>
        <v>2015</v>
      </c>
      <c r="G851" t="str">
        <f t="shared" si="93"/>
        <v>05</v>
      </c>
      <c r="H851" t="str">
        <f t="shared" si="94"/>
        <v>18</v>
      </c>
      <c r="I851" s="2" t="str">
        <f t="shared" si="95"/>
        <v>18/05/2015</v>
      </c>
      <c r="J851" s="5">
        <f t="shared" ca="1" si="96"/>
        <v>1255</v>
      </c>
      <c r="K851" t="str">
        <f t="shared" ca="1" si="97"/>
        <v>100 &lt; x &lt;= 1500</v>
      </c>
      <c r="P851">
        <v>2193</v>
      </c>
    </row>
    <row r="852" spans="1:16" x14ac:dyDescent="0.35">
      <c r="A852" t="s">
        <v>62</v>
      </c>
      <c r="B852" t="s">
        <v>2568</v>
      </c>
      <c r="C852" s="2" t="s">
        <v>2569</v>
      </c>
      <c r="D852" t="str">
        <f t="shared" si="91"/>
        <v>2013-01-18</v>
      </c>
      <c r="E852" s="2" t="s">
        <v>3061</v>
      </c>
      <c r="F852" t="str">
        <f t="shared" si="92"/>
        <v>2013</v>
      </c>
      <c r="G852" t="str">
        <f t="shared" si="93"/>
        <v>01</v>
      </c>
      <c r="H852" t="str">
        <f t="shared" si="94"/>
        <v>18</v>
      </c>
      <c r="I852" s="2" t="str">
        <f t="shared" si="95"/>
        <v>18/01/2013</v>
      </c>
      <c r="J852" s="5">
        <f t="shared" ca="1" si="96"/>
        <v>1861</v>
      </c>
      <c r="K852" t="str">
        <f t="shared" ca="1" si="97"/>
        <v>1500 &lt; x &lt;= 2000</v>
      </c>
      <c r="P852">
        <v>2193</v>
      </c>
    </row>
    <row r="853" spans="1:16" x14ac:dyDescent="0.35">
      <c r="A853" t="s">
        <v>80</v>
      </c>
      <c r="B853" t="s">
        <v>2571</v>
      </c>
      <c r="C853" s="2" t="s">
        <v>2572</v>
      </c>
      <c r="D853" t="str">
        <f t="shared" si="91"/>
        <v>2018-09-24</v>
      </c>
      <c r="E853" s="2" t="s">
        <v>3729</v>
      </c>
      <c r="F853" t="str">
        <f t="shared" si="92"/>
        <v>2018</v>
      </c>
      <c r="G853" t="str">
        <f t="shared" si="93"/>
        <v>09</v>
      </c>
      <c r="H853" t="str">
        <f t="shared" si="94"/>
        <v>24</v>
      </c>
      <c r="I853" s="2" t="str">
        <f t="shared" si="95"/>
        <v>24/09/2018</v>
      </c>
      <c r="J853" s="5">
        <f t="shared" ca="1" si="96"/>
        <v>380</v>
      </c>
      <c r="K853" t="str">
        <f t="shared" ca="1" si="97"/>
        <v>x &lt;= 500</v>
      </c>
      <c r="P853">
        <v>2195</v>
      </c>
    </row>
    <row r="854" spans="1:16" x14ac:dyDescent="0.35">
      <c r="A854" t="s">
        <v>58</v>
      </c>
      <c r="B854" t="s">
        <v>2574</v>
      </c>
      <c r="C854" s="2" t="s">
        <v>2575</v>
      </c>
      <c r="D854" t="str">
        <f t="shared" si="91"/>
        <v>2018-09-14</v>
      </c>
      <c r="E854" s="2" t="s">
        <v>3775</v>
      </c>
      <c r="F854" t="str">
        <f t="shared" si="92"/>
        <v>2018</v>
      </c>
      <c r="G854" t="str">
        <f t="shared" si="93"/>
        <v>09</v>
      </c>
      <c r="H854" t="str">
        <f t="shared" si="94"/>
        <v>14</v>
      </c>
      <c r="I854" s="2" t="str">
        <f t="shared" si="95"/>
        <v>14/09/2018</v>
      </c>
      <c r="J854" s="5">
        <f t="shared" ca="1" si="96"/>
        <v>386</v>
      </c>
      <c r="K854" t="str">
        <f t="shared" ca="1" si="97"/>
        <v>x &lt;= 500</v>
      </c>
      <c r="P854">
        <v>2195</v>
      </c>
    </row>
    <row r="855" spans="1:16" x14ac:dyDescent="0.35">
      <c r="A855" t="s">
        <v>224</v>
      </c>
      <c r="B855" t="s">
        <v>2577</v>
      </c>
      <c r="C855" s="2" t="s">
        <v>2578</v>
      </c>
      <c r="D855" t="str">
        <f t="shared" si="91"/>
        <v>2016-09-30</v>
      </c>
      <c r="E855" s="2" t="s">
        <v>3138</v>
      </c>
      <c r="F855" t="str">
        <f t="shared" si="92"/>
        <v>2016</v>
      </c>
      <c r="G855" t="str">
        <f t="shared" si="93"/>
        <v>09</v>
      </c>
      <c r="H855" t="str">
        <f t="shared" si="94"/>
        <v>30</v>
      </c>
      <c r="I855" s="2" t="str">
        <f t="shared" si="95"/>
        <v>30/09/2016</v>
      </c>
      <c r="J855" s="5">
        <f t="shared" ca="1" si="96"/>
        <v>896</v>
      </c>
      <c r="K855" t="str">
        <f t="shared" ca="1" si="97"/>
        <v>500 &lt; x &lt;= 1000</v>
      </c>
      <c r="P855">
        <v>2200</v>
      </c>
    </row>
    <row r="856" spans="1:16" x14ac:dyDescent="0.35">
      <c r="A856" t="s">
        <v>11</v>
      </c>
      <c r="B856" t="s">
        <v>2580</v>
      </c>
      <c r="C856" s="2" t="s">
        <v>2581</v>
      </c>
      <c r="D856" t="str">
        <f t="shared" si="91"/>
        <v>2015-10-05</v>
      </c>
      <c r="E856" s="2" t="s">
        <v>3776</v>
      </c>
      <c r="F856" t="str">
        <f t="shared" si="92"/>
        <v>2015</v>
      </c>
      <c r="G856" t="str">
        <f t="shared" si="93"/>
        <v>10</v>
      </c>
      <c r="H856" t="str">
        <f t="shared" si="94"/>
        <v>05</v>
      </c>
      <c r="I856" s="2" t="str">
        <f t="shared" si="95"/>
        <v>05/10/2015</v>
      </c>
      <c r="J856" s="5">
        <f t="shared" ca="1" si="96"/>
        <v>1155</v>
      </c>
      <c r="K856" t="str">
        <f t="shared" ca="1" si="97"/>
        <v>100 &lt; x &lt;= 1500</v>
      </c>
      <c r="P856">
        <v>2215</v>
      </c>
    </row>
    <row r="857" spans="1:16" x14ac:dyDescent="0.35">
      <c r="A857" t="s">
        <v>62</v>
      </c>
      <c r="B857" t="s">
        <v>2583</v>
      </c>
      <c r="C857" s="2" t="s">
        <v>2584</v>
      </c>
      <c r="D857" t="str">
        <f t="shared" si="91"/>
        <v>2013-01-26</v>
      </c>
      <c r="E857" s="2" t="s">
        <v>3777</v>
      </c>
      <c r="F857" t="str">
        <f t="shared" si="92"/>
        <v>2013</v>
      </c>
      <c r="G857" t="str">
        <f t="shared" si="93"/>
        <v>01</v>
      </c>
      <c r="H857" t="str">
        <f t="shared" si="94"/>
        <v>26</v>
      </c>
      <c r="I857" s="2" t="str">
        <f t="shared" si="95"/>
        <v>26/01/2013</v>
      </c>
      <c r="J857" s="5">
        <f t="shared" ca="1" si="96"/>
        <v>1855</v>
      </c>
      <c r="K857" t="str">
        <f t="shared" ca="1" si="97"/>
        <v>1500 &lt; x &lt;= 2000</v>
      </c>
      <c r="P857">
        <v>2219</v>
      </c>
    </row>
    <row r="858" spans="1:16" x14ac:dyDescent="0.35">
      <c r="A858" t="s">
        <v>90</v>
      </c>
      <c r="B858" t="s">
        <v>2586</v>
      </c>
      <c r="C858" s="2" t="s">
        <v>2587</v>
      </c>
      <c r="D858" t="str">
        <f t="shared" si="91"/>
        <v>2016-08-24</v>
      </c>
      <c r="E858" s="2" t="s">
        <v>3778</v>
      </c>
      <c r="F858" t="str">
        <f t="shared" si="92"/>
        <v>2016</v>
      </c>
      <c r="G858" t="str">
        <f t="shared" si="93"/>
        <v>08</v>
      </c>
      <c r="H858" t="str">
        <f t="shared" si="94"/>
        <v>24</v>
      </c>
      <c r="I858" s="2" t="str">
        <f t="shared" si="95"/>
        <v>24/08/2016</v>
      </c>
      <c r="J858" s="5">
        <f t="shared" ca="1" si="96"/>
        <v>923</v>
      </c>
      <c r="K858" t="str">
        <f t="shared" ca="1" si="97"/>
        <v>500 &lt; x &lt;= 1000</v>
      </c>
      <c r="P858">
        <v>2220</v>
      </c>
    </row>
    <row r="859" spans="1:16" x14ac:dyDescent="0.35">
      <c r="A859" t="s">
        <v>11</v>
      </c>
      <c r="B859" t="s">
        <v>2589</v>
      </c>
      <c r="C859" s="2" t="s">
        <v>2590</v>
      </c>
      <c r="D859" t="str">
        <f t="shared" si="91"/>
        <v>2016-03-10</v>
      </c>
      <c r="E859" s="2" t="s">
        <v>3779</v>
      </c>
      <c r="F859" t="str">
        <f t="shared" si="92"/>
        <v>2016</v>
      </c>
      <c r="G859" t="str">
        <f t="shared" si="93"/>
        <v>03</v>
      </c>
      <c r="H859" t="str">
        <f t="shared" si="94"/>
        <v>10</v>
      </c>
      <c r="I859" s="2" t="str">
        <f t="shared" si="95"/>
        <v>10/03/2016</v>
      </c>
      <c r="J859" s="5">
        <f t="shared" ca="1" si="96"/>
        <v>1042</v>
      </c>
      <c r="K859" t="str">
        <f t="shared" ca="1" si="97"/>
        <v>100 &lt; x &lt;= 1500</v>
      </c>
      <c r="P859">
        <v>2220</v>
      </c>
    </row>
    <row r="860" spans="1:16" x14ac:dyDescent="0.35">
      <c r="A860" t="s">
        <v>90</v>
      </c>
      <c r="B860" t="s">
        <v>2592</v>
      </c>
      <c r="C860" s="2" t="s">
        <v>2593</v>
      </c>
      <c r="D860" t="str">
        <f t="shared" si="91"/>
        <v>2018-11-01</v>
      </c>
      <c r="E860" s="2" t="s">
        <v>3780</v>
      </c>
      <c r="F860" t="str">
        <f t="shared" si="92"/>
        <v>2018</v>
      </c>
      <c r="G860" t="str">
        <f t="shared" si="93"/>
        <v>11</v>
      </c>
      <c r="H860" t="str">
        <f t="shared" si="94"/>
        <v>01</v>
      </c>
      <c r="I860" s="2" t="str">
        <f t="shared" si="95"/>
        <v>01/11/2018</v>
      </c>
      <c r="J860" s="5">
        <f t="shared" ca="1" si="96"/>
        <v>352</v>
      </c>
      <c r="K860" t="str">
        <f t="shared" ca="1" si="97"/>
        <v>x &lt;= 500</v>
      </c>
      <c r="P860">
        <v>2224</v>
      </c>
    </row>
    <row r="861" spans="1:16" x14ac:dyDescent="0.35">
      <c r="A861" t="s">
        <v>11</v>
      </c>
      <c r="B861" t="s">
        <v>2595</v>
      </c>
      <c r="C861" s="2" t="s">
        <v>2596</v>
      </c>
      <c r="D861" t="str">
        <f t="shared" si="91"/>
        <v>2014-12-01</v>
      </c>
      <c r="E861" s="2" t="s">
        <v>3675</v>
      </c>
      <c r="F861" t="str">
        <f t="shared" si="92"/>
        <v>2014</v>
      </c>
      <c r="G861" t="str">
        <f t="shared" si="93"/>
        <v>12</v>
      </c>
      <c r="H861" t="str">
        <f t="shared" si="94"/>
        <v>01</v>
      </c>
      <c r="I861" s="2" t="str">
        <f t="shared" si="95"/>
        <v>01/12/2014</v>
      </c>
      <c r="J861" s="5">
        <f t="shared" ca="1" si="96"/>
        <v>1375</v>
      </c>
      <c r="K861" t="str">
        <f t="shared" ca="1" si="97"/>
        <v>100 &lt; x &lt;= 1500</v>
      </c>
      <c r="P861">
        <v>2225</v>
      </c>
    </row>
    <row r="862" spans="1:16" x14ac:dyDescent="0.35">
      <c r="A862" t="s">
        <v>106</v>
      </c>
      <c r="B862" t="s">
        <v>2598</v>
      </c>
      <c r="C862" s="2" t="s">
        <v>2599</v>
      </c>
      <c r="D862" t="str">
        <f t="shared" si="91"/>
        <v>2014-11-07</v>
      </c>
      <c r="E862" s="2" t="s">
        <v>3781</v>
      </c>
      <c r="F862" t="str">
        <f t="shared" si="92"/>
        <v>2014</v>
      </c>
      <c r="G862" t="str">
        <f t="shared" si="93"/>
        <v>11</v>
      </c>
      <c r="H862" t="str">
        <f t="shared" si="94"/>
        <v>07</v>
      </c>
      <c r="I862" s="2" t="str">
        <f t="shared" si="95"/>
        <v>07/11/2014</v>
      </c>
      <c r="J862" s="5">
        <f t="shared" ca="1" si="96"/>
        <v>1391</v>
      </c>
      <c r="K862" t="str">
        <f t="shared" ca="1" si="97"/>
        <v>100 &lt; x &lt;= 1500</v>
      </c>
      <c r="P862">
        <v>2225</v>
      </c>
    </row>
    <row r="863" spans="1:16" x14ac:dyDescent="0.35">
      <c r="A863" t="s">
        <v>11</v>
      </c>
      <c r="B863" t="s">
        <v>2601</v>
      </c>
      <c r="C863" s="2" t="s">
        <v>2602</v>
      </c>
      <c r="D863" t="str">
        <f t="shared" si="91"/>
        <v>2012-08-22</v>
      </c>
      <c r="E863" s="2" t="s">
        <v>3782</v>
      </c>
      <c r="F863" t="str">
        <f t="shared" si="92"/>
        <v>2012</v>
      </c>
      <c r="G863" t="str">
        <f t="shared" si="93"/>
        <v>08</v>
      </c>
      <c r="H863" t="str">
        <f t="shared" si="94"/>
        <v>22</v>
      </c>
      <c r="I863" s="2" t="str">
        <f t="shared" si="95"/>
        <v>22/08/2012</v>
      </c>
      <c r="J863" s="5">
        <f t="shared" ca="1" si="96"/>
        <v>1968</v>
      </c>
      <c r="K863" t="str">
        <f t="shared" ca="1" si="97"/>
        <v>1500 &lt; x &lt;= 2000</v>
      </c>
      <c r="P863">
        <v>2229</v>
      </c>
    </row>
    <row r="864" spans="1:16" x14ac:dyDescent="0.35">
      <c r="A864" t="s">
        <v>537</v>
      </c>
      <c r="B864" t="s">
        <v>2604</v>
      </c>
      <c r="C864" s="2" t="s">
        <v>2605</v>
      </c>
      <c r="D864" t="str">
        <f t="shared" si="91"/>
        <v>2012-04-16</v>
      </c>
      <c r="E864" s="2" t="s">
        <v>3384</v>
      </c>
      <c r="F864" t="str">
        <f t="shared" si="92"/>
        <v>2012</v>
      </c>
      <c r="G864" t="str">
        <f t="shared" si="93"/>
        <v>04</v>
      </c>
      <c r="H864" t="str">
        <f t="shared" si="94"/>
        <v>16</v>
      </c>
      <c r="I864" s="2" t="str">
        <f t="shared" si="95"/>
        <v>16/04/2012</v>
      </c>
      <c r="J864" s="5">
        <f t="shared" ca="1" si="96"/>
        <v>2060</v>
      </c>
      <c r="K864" t="str">
        <f t="shared" ca="1" si="97"/>
        <v>2000 &lt; x &lt;= 2500</v>
      </c>
      <c r="P864">
        <v>2230</v>
      </c>
    </row>
    <row r="865" spans="1:16" x14ac:dyDescent="0.35">
      <c r="A865" t="s">
        <v>11</v>
      </c>
      <c r="B865" t="s">
        <v>2607</v>
      </c>
      <c r="C865" s="2" t="s">
        <v>2608</v>
      </c>
      <c r="D865" t="str">
        <f t="shared" si="91"/>
        <v>2009-10-04</v>
      </c>
      <c r="E865" s="2" t="s">
        <v>3783</v>
      </c>
      <c r="F865" t="str">
        <f t="shared" si="92"/>
        <v>2009</v>
      </c>
      <c r="G865" t="str">
        <f t="shared" si="93"/>
        <v>10</v>
      </c>
      <c r="H865" t="str">
        <f t="shared" si="94"/>
        <v>04</v>
      </c>
      <c r="I865" s="2" t="str">
        <f t="shared" si="95"/>
        <v>04/10/2009</v>
      </c>
      <c r="J865" s="5">
        <f t="shared" ca="1" si="96"/>
        <v>2720</v>
      </c>
      <c r="K865" t="str">
        <f t="shared" ca="1" si="97"/>
        <v>2500 &lt; x &lt;= 3000</v>
      </c>
      <c r="P865">
        <v>2231</v>
      </c>
    </row>
    <row r="866" spans="1:16" x14ac:dyDescent="0.35">
      <c r="A866" t="s">
        <v>492</v>
      </c>
      <c r="B866" t="s">
        <v>2610</v>
      </c>
      <c r="C866" s="2" t="s">
        <v>2611</v>
      </c>
      <c r="D866" t="str">
        <f t="shared" si="91"/>
        <v>2015-10-02</v>
      </c>
      <c r="E866" s="2" t="s">
        <v>3784</v>
      </c>
      <c r="F866" t="str">
        <f t="shared" si="92"/>
        <v>2015</v>
      </c>
      <c r="G866" t="str">
        <f t="shared" si="93"/>
        <v>10</v>
      </c>
      <c r="H866" t="str">
        <f t="shared" si="94"/>
        <v>02</v>
      </c>
      <c r="I866" s="2" t="str">
        <f t="shared" si="95"/>
        <v>02/10/2015</v>
      </c>
      <c r="J866" s="5">
        <f t="shared" ca="1" si="96"/>
        <v>1156</v>
      </c>
      <c r="K866" t="str">
        <f t="shared" ca="1" si="97"/>
        <v>100 &lt; x &lt;= 1500</v>
      </c>
      <c r="P866">
        <v>2235</v>
      </c>
    </row>
    <row r="867" spans="1:16" x14ac:dyDescent="0.35">
      <c r="A867" t="s">
        <v>11</v>
      </c>
      <c r="B867" t="s">
        <v>2613</v>
      </c>
      <c r="C867" s="2" t="s">
        <v>2614</v>
      </c>
      <c r="D867" t="str">
        <f t="shared" si="91"/>
        <v>2016-09-28</v>
      </c>
      <c r="E867" s="2" t="s">
        <v>3785</v>
      </c>
      <c r="F867" t="str">
        <f t="shared" si="92"/>
        <v>2016</v>
      </c>
      <c r="G867" t="str">
        <f t="shared" si="93"/>
        <v>09</v>
      </c>
      <c r="H867" t="str">
        <f t="shared" si="94"/>
        <v>28</v>
      </c>
      <c r="I867" s="2" t="str">
        <f t="shared" si="95"/>
        <v>28/09/2016</v>
      </c>
      <c r="J867" s="5">
        <f t="shared" ca="1" si="96"/>
        <v>898</v>
      </c>
      <c r="K867" t="str">
        <f t="shared" ca="1" si="97"/>
        <v>500 &lt; x &lt;= 1000</v>
      </c>
      <c r="P867">
        <v>2235</v>
      </c>
    </row>
    <row r="868" spans="1:16" x14ac:dyDescent="0.35">
      <c r="A868" t="s">
        <v>11</v>
      </c>
      <c r="B868" t="s">
        <v>2616</v>
      </c>
      <c r="C868" s="2" t="s">
        <v>2617</v>
      </c>
      <c r="D868" t="str">
        <f t="shared" si="91"/>
        <v>2010-01-19</v>
      </c>
      <c r="E868" s="2" t="s">
        <v>3786</v>
      </c>
      <c r="F868" t="str">
        <f t="shared" si="92"/>
        <v>2010</v>
      </c>
      <c r="G868" t="str">
        <f t="shared" si="93"/>
        <v>01</v>
      </c>
      <c r="H868" t="str">
        <f t="shared" si="94"/>
        <v>19</v>
      </c>
      <c r="I868" s="2" t="str">
        <f t="shared" si="95"/>
        <v>19/01/2010</v>
      </c>
      <c r="J868" s="5">
        <f t="shared" ca="1" si="96"/>
        <v>2644</v>
      </c>
      <c r="K868" t="str">
        <f t="shared" ca="1" si="97"/>
        <v>2500 &lt; x &lt;= 3000</v>
      </c>
      <c r="P868">
        <v>2246</v>
      </c>
    </row>
    <row r="869" spans="1:16" x14ac:dyDescent="0.35">
      <c r="A869" t="s">
        <v>11</v>
      </c>
      <c r="B869" t="s">
        <v>2619</v>
      </c>
      <c r="C869" s="2" t="s">
        <v>2620</v>
      </c>
      <c r="D869" t="str">
        <f t="shared" si="91"/>
        <v>2018-11-14</v>
      </c>
      <c r="E869" s="2" t="s">
        <v>3787</v>
      </c>
      <c r="F869" t="str">
        <f t="shared" si="92"/>
        <v>2018</v>
      </c>
      <c r="G869" t="str">
        <f t="shared" si="93"/>
        <v>11</v>
      </c>
      <c r="H869" t="str">
        <f t="shared" si="94"/>
        <v>14</v>
      </c>
      <c r="I869" s="2" t="str">
        <f t="shared" si="95"/>
        <v>14/11/2018</v>
      </c>
      <c r="J869" s="5">
        <f t="shared" ca="1" si="96"/>
        <v>343</v>
      </c>
      <c r="K869" t="str">
        <f t="shared" ca="1" si="97"/>
        <v>x &lt;= 500</v>
      </c>
      <c r="P869">
        <v>2250</v>
      </c>
    </row>
    <row r="870" spans="1:16" x14ac:dyDescent="0.35">
      <c r="A870" t="s">
        <v>106</v>
      </c>
      <c r="B870" t="s">
        <v>2622</v>
      </c>
      <c r="C870" s="2" t="s">
        <v>2623</v>
      </c>
      <c r="D870" t="str">
        <f t="shared" si="91"/>
        <v>2015-08-16</v>
      </c>
      <c r="E870" s="2" t="s">
        <v>3788</v>
      </c>
      <c r="F870" t="str">
        <f t="shared" si="92"/>
        <v>2015</v>
      </c>
      <c r="G870" t="str">
        <f t="shared" si="93"/>
        <v>08</v>
      </c>
      <c r="H870" t="str">
        <f t="shared" si="94"/>
        <v>16</v>
      </c>
      <c r="I870" s="2" t="str">
        <f t="shared" si="95"/>
        <v>16/08/2015</v>
      </c>
      <c r="J870" s="5">
        <f t="shared" ca="1" si="96"/>
        <v>1190</v>
      </c>
      <c r="K870" t="str">
        <f t="shared" ca="1" si="97"/>
        <v>100 &lt; x &lt;= 1500</v>
      </c>
      <c r="P870">
        <v>2255</v>
      </c>
    </row>
    <row r="871" spans="1:16" x14ac:dyDescent="0.35">
      <c r="A871" t="s">
        <v>11</v>
      </c>
      <c r="B871" t="s">
        <v>2625</v>
      </c>
      <c r="C871" s="2" t="s">
        <v>2626</v>
      </c>
      <c r="D871" t="str">
        <f t="shared" si="91"/>
        <v>2016-08-14</v>
      </c>
      <c r="E871" s="2" t="s">
        <v>3789</v>
      </c>
      <c r="F871" t="str">
        <f t="shared" si="92"/>
        <v>2016</v>
      </c>
      <c r="G871" t="str">
        <f t="shared" si="93"/>
        <v>08</v>
      </c>
      <c r="H871" t="str">
        <f t="shared" si="94"/>
        <v>14</v>
      </c>
      <c r="I871" s="2" t="str">
        <f t="shared" si="95"/>
        <v>14/08/2016</v>
      </c>
      <c r="J871" s="5">
        <f t="shared" ca="1" si="96"/>
        <v>930</v>
      </c>
      <c r="K871" t="str">
        <f t="shared" ca="1" si="97"/>
        <v>500 &lt; x &lt;= 1000</v>
      </c>
      <c r="P871">
        <v>2256</v>
      </c>
    </row>
    <row r="872" spans="1:16" x14ac:dyDescent="0.35">
      <c r="A872" t="s">
        <v>80</v>
      </c>
      <c r="B872" t="s">
        <v>2628</v>
      </c>
      <c r="C872" s="2" t="s">
        <v>2629</v>
      </c>
      <c r="D872" t="str">
        <f t="shared" si="91"/>
        <v>2016-08-06</v>
      </c>
      <c r="E872" s="2" t="s">
        <v>3790</v>
      </c>
      <c r="F872" t="str">
        <f t="shared" si="92"/>
        <v>2016</v>
      </c>
      <c r="G872" t="str">
        <f t="shared" si="93"/>
        <v>08</v>
      </c>
      <c r="H872" t="str">
        <f t="shared" si="94"/>
        <v>06</v>
      </c>
      <c r="I872" s="2" t="str">
        <f t="shared" si="95"/>
        <v>06/08/2016</v>
      </c>
      <c r="J872" s="5">
        <f t="shared" ca="1" si="96"/>
        <v>935</v>
      </c>
      <c r="K872" t="str">
        <f t="shared" ca="1" si="97"/>
        <v>500 &lt; x &lt;= 1000</v>
      </c>
      <c r="P872">
        <v>2256</v>
      </c>
    </row>
    <row r="873" spans="1:16" x14ac:dyDescent="0.35">
      <c r="A873" t="s">
        <v>11</v>
      </c>
      <c r="B873" t="s">
        <v>2631</v>
      </c>
      <c r="C873" s="2" t="s">
        <v>2632</v>
      </c>
      <c r="D873" t="str">
        <f t="shared" si="91"/>
        <v>2011-07-15</v>
      </c>
      <c r="E873" s="2" t="s">
        <v>3555</v>
      </c>
      <c r="F873" t="str">
        <f t="shared" si="92"/>
        <v>2011</v>
      </c>
      <c r="G873" t="str">
        <f t="shared" si="93"/>
        <v>07</v>
      </c>
      <c r="H873" t="str">
        <f t="shared" si="94"/>
        <v>15</v>
      </c>
      <c r="I873" s="2" t="str">
        <f t="shared" si="95"/>
        <v>15/07/2011</v>
      </c>
      <c r="J873" s="5">
        <f t="shared" ca="1" si="96"/>
        <v>2256</v>
      </c>
      <c r="K873" t="str">
        <f t="shared" ca="1" si="97"/>
        <v>2000 &lt; x &lt;= 2500</v>
      </c>
      <c r="P873">
        <v>2277</v>
      </c>
    </row>
    <row r="874" spans="1:16" x14ac:dyDescent="0.35">
      <c r="A874" t="s">
        <v>11</v>
      </c>
      <c r="B874" t="s">
        <v>2634</v>
      </c>
      <c r="C874" s="2" t="s">
        <v>2635</v>
      </c>
      <c r="D874" t="str">
        <f t="shared" si="91"/>
        <v>2017-01-16</v>
      </c>
      <c r="E874" s="2" t="s">
        <v>3791</v>
      </c>
      <c r="F874" t="str">
        <f t="shared" si="92"/>
        <v>2017</v>
      </c>
      <c r="G874" t="str">
        <f t="shared" si="93"/>
        <v>01</v>
      </c>
      <c r="H874" t="str">
        <f t="shared" si="94"/>
        <v>16</v>
      </c>
      <c r="I874" s="2" t="str">
        <f t="shared" si="95"/>
        <v>16/01/2017</v>
      </c>
      <c r="J874" s="5">
        <f t="shared" ca="1" si="96"/>
        <v>820</v>
      </c>
      <c r="K874" t="str">
        <f t="shared" ca="1" si="97"/>
        <v>500 &lt; x &lt;= 1000</v>
      </c>
      <c r="P874">
        <v>2283</v>
      </c>
    </row>
    <row r="875" spans="1:16" x14ac:dyDescent="0.35">
      <c r="A875" t="s">
        <v>162</v>
      </c>
      <c r="B875" t="s">
        <v>2637</v>
      </c>
      <c r="C875" s="2" t="s">
        <v>2638</v>
      </c>
      <c r="D875" t="str">
        <f t="shared" si="91"/>
        <v>2011-12-01</v>
      </c>
      <c r="E875" s="2" t="s">
        <v>3792</v>
      </c>
      <c r="F875" t="str">
        <f t="shared" si="92"/>
        <v>2011</v>
      </c>
      <c r="G875" t="str">
        <f t="shared" si="93"/>
        <v>12</v>
      </c>
      <c r="H875" t="str">
        <f t="shared" si="94"/>
        <v>01</v>
      </c>
      <c r="I875" s="2" t="str">
        <f t="shared" si="95"/>
        <v>01/12/2011</v>
      </c>
      <c r="J875" s="5">
        <f t="shared" ca="1" si="96"/>
        <v>2157</v>
      </c>
      <c r="K875" t="str">
        <f t="shared" ca="1" si="97"/>
        <v>2000 &lt; x &lt;= 2500</v>
      </c>
      <c r="P875">
        <v>2283</v>
      </c>
    </row>
    <row r="876" spans="1:16" x14ac:dyDescent="0.35">
      <c r="A876" t="s">
        <v>80</v>
      </c>
      <c r="B876" t="s">
        <v>2640</v>
      </c>
      <c r="C876" s="2" t="s">
        <v>2641</v>
      </c>
      <c r="D876" t="str">
        <f t="shared" si="91"/>
        <v>2016-05-26</v>
      </c>
      <c r="E876" s="2" t="s">
        <v>3793</v>
      </c>
      <c r="F876" t="str">
        <f t="shared" si="92"/>
        <v>2016</v>
      </c>
      <c r="G876" t="str">
        <f t="shared" si="93"/>
        <v>05</v>
      </c>
      <c r="H876" t="str">
        <f t="shared" si="94"/>
        <v>26</v>
      </c>
      <c r="I876" s="2" t="str">
        <f t="shared" si="95"/>
        <v>26/05/2016</v>
      </c>
      <c r="J876" s="5">
        <f t="shared" ca="1" si="96"/>
        <v>987</v>
      </c>
      <c r="K876" t="str">
        <f t="shared" ca="1" si="97"/>
        <v>500 &lt; x &lt;= 1000</v>
      </c>
      <c r="P876">
        <v>2284</v>
      </c>
    </row>
    <row r="877" spans="1:16" x14ac:dyDescent="0.35">
      <c r="A877" t="s">
        <v>492</v>
      </c>
      <c r="B877" t="s">
        <v>2643</v>
      </c>
      <c r="C877" s="2" t="s">
        <v>2644</v>
      </c>
      <c r="D877" t="str">
        <f t="shared" si="91"/>
        <v>2014-12-26</v>
      </c>
      <c r="E877" s="2" t="s">
        <v>3794</v>
      </c>
      <c r="F877" t="str">
        <f t="shared" si="92"/>
        <v>2014</v>
      </c>
      <c r="G877" t="str">
        <f t="shared" si="93"/>
        <v>12</v>
      </c>
      <c r="H877" t="str">
        <f t="shared" si="94"/>
        <v>26</v>
      </c>
      <c r="I877" s="2" t="str">
        <f t="shared" si="95"/>
        <v>26/12/2014</v>
      </c>
      <c r="J877" s="5">
        <f t="shared" ca="1" si="96"/>
        <v>1356</v>
      </c>
      <c r="K877" t="str">
        <f t="shared" ca="1" si="97"/>
        <v>100 &lt; x &lt;= 1500</v>
      </c>
      <c r="P877">
        <v>2286</v>
      </c>
    </row>
    <row r="878" spans="1:16" x14ac:dyDescent="0.35">
      <c r="A878" t="s">
        <v>492</v>
      </c>
      <c r="B878" t="s">
        <v>2646</v>
      </c>
      <c r="C878" s="2" t="s">
        <v>2647</v>
      </c>
      <c r="D878" t="str">
        <f t="shared" si="91"/>
        <v>2014-10-10</v>
      </c>
      <c r="E878" s="2" t="s">
        <v>3795</v>
      </c>
      <c r="F878" t="str">
        <f t="shared" si="92"/>
        <v>2014</v>
      </c>
      <c r="G878" t="str">
        <f t="shared" si="93"/>
        <v>10</v>
      </c>
      <c r="H878" t="str">
        <f t="shared" si="94"/>
        <v>10</v>
      </c>
      <c r="I878" s="2" t="str">
        <f t="shared" si="95"/>
        <v>10/10/2014</v>
      </c>
      <c r="J878" s="5">
        <f t="shared" ca="1" si="96"/>
        <v>1411</v>
      </c>
      <c r="K878" t="str">
        <f t="shared" ca="1" si="97"/>
        <v>100 &lt; x &lt;= 1500</v>
      </c>
      <c r="P878">
        <v>2289</v>
      </c>
    </row>
    <row r="879" spans="1:16" x14ac:dyDescent="0.35">
      <c r="A879" t="s">
        <v>80</v>
      </c>
      <c r="B879" t="s">
        <v>2649</v>
      </c>
      <c r="C879" s="2" t="s">
        <v>2650</v>
      </c>
      <c r="D879" t="str">
        <f t="shared" si="91"/>
        <v>2015-06-03</v>
      </c>
      <c r="E879" s="2" t="s">
        <v>3574</v>
      </c>
      <c r="F879" t="str">
        <f t="shared" si="92"/>
        <v>2015</v>
      </c>
      <c r="G879" t="str">
        <f t="shared" si="93"/>
        <v>06</v>
      </c>
      <c r="H879" t="str">
        <f t="shared" si="94"/>
        <v>03</v>
      </c>
      <c r="I879" s="2" t="str">
        <f t="shared" si="95"/>
        <v>03/06/2015</v>
      </c>
      <c r="J879" s="5">
        <f t="shared" ca="1" si="96"/>
        <v>1243</v>
      </c>
      <c r="K879" t="str">
        <f t="shared" ca="1" si="97"/>
        <v>100 &lt; x &lt;= 1500</v>
      </c>
      <c r="P879">
        <v>2293</v>
      </c>
    </row>
    <row r="880" spans="1:16" x14ac:dyDescent="0.35">
      <c r="A880" t="s">
        <v>42</v>
      </c>
      <c r="B880" t="s">
        <v>2652</v>
      </c>
      <c r="C880" s="2" t="s">
        <v>2653</v>
      </c>
      <c r="D880" t="str">
        <f t="shared" si="91"/>
        <v>2010-08-04</v>
      </c>
      <c r="E880" s="2" t="s">
        <v>3796</v>
      </c>
      <c r="F880" t="str">
        <f t="shared" si="92"/>
        <v>2010</v>
      </c>
      <c r="G880" t="str">
        <f t="shared" si="93"/>
        <v>08</v>
      </c>
      <c r="H880" t="str">
        <f t="shared" si="94"/>
        <v>04</v>
      </c>
      <c r="I880" s="2" t="str">
        <f t="shared" si="95"/>
        <v>04/08/2010</v>
      </c>
      <c r="J880" s="5">
        <f t="shared" ca="1" si="96"/>
        <v>2503</v>
      </c>
      <c r="K880" t="str">
        <f t="shared" ca="1" si="97"/>
        <v>2500 &lt; x &lt;= 3000</v>
      </c>
      <c r="P880">
        <v>2293</v>
      </c>
    </row>
    <row r="881" spans="1:16" x14ac:dyDescent="0.35">
      <c r="A881" t="s">
        <v>11</v>
      </c>
      <c r="B881" t="s">
        <v>2655</v>
      </c>
      <c r="C881" s="2" t="s">
        <v>2656</v>
      </c>
      <c r="D881" t="str">
        <f t="shared" si="91"/>
        <v>2015-09-01</v>
      </c>
      <c r="E881" s="2" t="s">
        <v>3539</v>
      </c>
      <c r="F881" t="str">
        <f t="shared" si="92"/>
        <v>2015</v>
      </c>
      <c r="G881" t="str">
        <f t="shared" si="93"/>
        <v>09</v>
      </c>
      <c r="H881" t="str">
        <f t="shared" si="94"/>
        <v>01</v>
      </c>
      <c r="I881" s="2" t="str">
        <f t="shared" si="95"/>
        <v>01/09/2015</v>
      </c>
      <c r="J881" s="5">
        <f t="shared" ca="1" si="96"/>
        <v>1179</v>
      </c>
      <c r="K881" t="str">
        <f t="shared" ca="1" si="97"/>
        <v>100 &lt; x &lt;= 1500</v>
      </c>
      <c r="P881">
        <v>2295</v>
      </c>
    </row>
    <row r="882" spans="1:16" x14ac:dyDescent="0.35">
      <c r="A882" t="s">
        <v>224</v>
      </c>
      <c r="B882" t="s">
        <v>2658</v>
      </c>
      <c r="C882" s="2" t="s">
        <v>2659</v>
      </c>
      <c r="D882" t="str">
        <f t="shared" si="91"/>
        <v>2015-07-01</v>
      </c>
      <c r="E882" s="2" t="s">
        <v>3602</v>
      </c>
      <c r="F882" t="str">
        <f t="shared" si="92"/>
        <v>2015</v>
      </c>
      <c r="G882" t="str">
        <f t="shared" si="93"/>
        <v>07</v>
      </c>
      <c r="H882" t="str">
        <f t="shared" si="94"/>
        <v>01</v>
      </c>
      <c r="I882" s="2" t="str">
        <f t="shared" si="95"/>
        <v>01/07/2015</v>
      </c>
      <c r="J882" s="5">
        <f t="shared" ca="1" si="96"/>
        <v>1223</v>
      </c>
      <c r="K882" t="str">
        <f t="shared" ca="1" si="97"/>
        <v>100 &lt; x &lt;= 1500</v>
      </c>
      <c r="P882">
        <v>2308</v>
      </c>
    </row>
    <row r="883" spans="1:16" x14ac:dyDescent="0.35">
      <c r="A883" t="s">
        <v>58</v>
      </c>
      <c r="B883" t="s">
        <v>2661</v>
      </c>
      <c r="C883" s="2" t="s">
        <v>2662</v>
      </c>
      <c r="D883" t="str">
        <f t="shared" si="91"/>
        <v>2013-10-25</v>
      </c>
      <c r="E883" s="2" t="s">
        <v>3542</v>
      </c>
      <c r="F883" t="str">
        <f t="shared" si="92"/>
        <v>2013</v>
      </c>
      <c r="G883" t="str">
        <f t="shared" si="93"/>
        <v>10</v>
      </c>
      <c r="H883" t="str">
        <f t="shared" si="94"/>
        <v>25</v>
      </c>
      <c r="I883" s="2" t="str">
        <f t="shared" si="95"/>
        <v>25/10/2013</v>
      </c>
      <c r="J883" s="5">
        <f t="shared" ca="1" si="96"/>
        <v>1661</v>
      </c>
      <c r="K883" t="str">
        <f t="shared" ca="1" si="97"/>
        <v>1500 &lt; x &lt;= 2000</v>
      </c>
      <c r="P883">
        <v>2310</v>
      </c>
    </row>
    <row r="884" spans="1:16" x14ac:dyDescent="0.35">
      <c r="A884" t="s">
        <v>73</v>
      </c>
      <c r="B884" t="s">
        <v>2664</v>
      </c>
      <c r="C884" s="2" t="s">
        <v>2665</v>
      </c>
      <c r="D884" t="str">
        <f t="shared" si="91"/>
        <v>2019-08-09</v>
      </c>
      <c r="E884" s="2" t="s">
        <v>3797</v>
      </c>
      <c r="F884" t="str">
        <f t="shared" si="92"/>
        <v>2019</v>
      </c>
      <c r="G884" t="str">
        <f t="shared" si="93"/>
        <v>08</v>
      </c>
      <c r="H884" t="str">
        <f t="shared" si="94"/>
        <v>09</v>
      </c>
      <c r="I884" s="2" t="str">
        <f t="shared" si="95"/>
        <v>09/08/2019</v>
      </c>
      <c r="J884" s="5">
        <f t="shared" ca="1" si="96"/>
        <v>151</v>
      </c>
      <c r="K884" t="str">
        <f t="shared" ca="1" si="97"/>
        <v>x &lt;= 500</v>
      </c>
      <c r="P884">
        <v>2314</v>
      </c>
    </row>
    <row r="885" spans="1:16" x14ac:dyDescent="0.35">
      <c r="A885" t="s">
        <v>32</v>
      </c>
      <c r="B885" t="s">
        <v>2667</v>
      </c>
      <c r="C885" s="2" t="s">
        <v>2668</v>
      </c>
      <c r="D885" t="str">
        <f t="shared" si="91"/>
        <v>2015-02-22</v>
      </c>
      <c r="E885" s="2" t="s">
        <v>3798</v>
      </c>
      <c r="F885" t="str">
        <f t="shared" si="92"/>
        <v>2015</v>
      </c>
      <c r="G885" t="str">
        <f t="shared" si="93"/>
        <v>02</v>
      </c>
      <c r="H885" t="str">
        <f t="shared" si="94"/>
        <v>22</v>
      </c>
      <c r="I885" s="2" t="str">
        <f t="shared" si="95"/>
        <v>22/02/2015</v>
      </c>
      <c r="J885" s="5">
        <f t="shared" ca="1" si="96"/>
        <v>1315</v>
      </c>
      <c r="K885" t="str">
        <f t="shared" ca="1" si="97"/>
        <v>100 &lt; x &lt;= 1500</v>
      </c>
      <c r="P885">
        <v>2317</v>
      </c>
    </row>
    <row r="886" spans="1:16" x14ac:dyDescent="0.35">
      <c r="A886" t="s">
        <v>106</v>
      </c>
      <c r="B886" t="s">
        <v>2670</v>
      </c>
      <c r="C886" s="2" t="s">
        <v>2671</v>
      </c>
      <c r="D886" t="str">
        <f t="shared" si="91"/>
        <v>2014-05-20</v>
      </c>
      <c r="E886" s="2" t="s">
        <v>3799</v>
      </c>
      <c r="F886" t="str">
        <f t="shared" si="92"/>
        <v>2014</v>
      </c>
      <c r="G886" t="str">
        <f t="shared" si="93"/>
        <v>05</v>
      </c>
      <c r="H886" t="str">
        <f t="shared" si="94"/>
        <v>20</v>
      </c>
      <c r="I886" s="2" t="str">
        <f t="shared" si="95"/>
        <v>20/05/2014</v>
      </c>
      <c r="J886" s="5">
        <f t="shared" ca="1" si="96"/>
        <v>1514</v>
      </c>
      <c r="K886" t="str">
        <f t="shared" ca="1" si="97"/>
        <v>1500 &lt; x &lt;= 2000</v>
      </c>
      <c r="P886">
        <v>2320</v>
      </c>
    </row>
    <row r="887" spans="1:16" x14ac:dyDescent="0.35">
      <c r="A887" t="s">
        <v>11</v>
      </c>
      <c r="B887" t="s">
        <v>2673</v>
      </c>
      <c r="C887" s="2" t="s">
        <v>2674</v>
      </c>
      <c r="D887" t="str">
        <f t="shared" si="91"/>
        <v>2016-04-15</v>
      </c>
      <c r="E887" s="2" t="s">
        <v>3531</v>
      </c>
      <c r="F887" t="str">
        <f t="shared" si="92"/>
        <v>2016</v>
      </c>
      <c r="G887" t="str">
        <f t="shared" si="93"/>
        <v>04</v>
      </c>
      <c r="H887" t="str">
        <f t="shared" si="94"/>
        <v>15</v>
      </c>
      <c r="I887" s="2" t="str">
        <f t="shared" si="95"/>
        <v>15/04/2016</v>
      </c>
      <c r="J887" s="5">
        <f t="shared" ca="1" si="96"/>
        <v>1016</v>
      </c>
      <c r="K887" t="str">
        <f t="shared" ca="1" si="97"/>
        <v>100 &lt; x &lt;= 1500</v>
      </c>
      <c r="P887">
        <v>2320</v>
      </c>
    </row>
    <row r="888" spans="1:16" x14ac:dyDescent="0.35">
      <c r="A888" t="s">
        <v>32</v>
      </c>
      <c r="B888" t="s">
        <v>2676</v>
      </c>
      <c r="C888" s="2" t="s">
        <v>2677</v>
      </c>
      <c r="D888" t="str">
        <f t="shared" si="91"/>
        <v>2018-02-25</v>
      </c>
      <c r="E888" s="2" t="s">
        <v>3800</v>
      </c>
      <c r="F888" t="str">
        <f t="shared" si="92"/>
        <v>2018</v>
      </c>
      <c r="G888" t="str">
        <f t="shared" si="93"/>
        <v>02</v>
      </c>
      <c r="H888" t="str">
        <f t="shared" si="94"/>
        <v>25</v>
      </c>
      <c r="I888" s="2" t="str">
        <f t="shared" si="95"/>
        <v>25/02/2018</v>
      </c>
      <c r="J888" s="5">
        <f t="shared" ca="1" si="96"/>
        <v>530</v>
      </c>
      <c r="K888" t="str">
        <f t="shared" ca="1" si="97"/>
        <v>500 &lt; x &lt;= 1000</v>
      </c>
      <c r="P888">
        <v>2322</v>
      </c>
    </row>
    <row r="889" spans="1:16" x14ac:dyDescent="0.35">
      <c r="A889" t="s">
        <v>11</v>
      </c>
      <c r="B889" t="s">
        <v>2679</v>
      </c>
      <c r="C889" s="2" t="s">
        <v>2680</v>
      </c>
      <c r="D889" t="str">
        <f t="shared" si="91"/>
        <v>2011-11-09</v>
      </c>
      <c r="E889" s="2" t="s">
        <v>3801</v>
      </c>
      <c r="F889" t="str">
        <f t="shared" si="92"/>
        <v>2011</v>
      </c>
      <c r="G889" t="str">
        <f t="shared" si="93"/>
        <v>11</v>
      </c>
      <c r="H889" t="str">
        <f t="shared" si="94"/>
        <v>09</v>
      </c>
      <c r="I889" s="2" t="str">
        <f t="shared" si="95"/>
        <v>09/11/2011</v>
      </c>
      <c r="J889" s="5">
        <f t="shared" ca="1" si="96"/>
        <v>2173</v>
      </c>
      <c r="K889" t="str">
        <f t="shared" ca="1" si="97"/>
        <v>2000 &lt; x &lt;= 2500</v>
      </c>
      <c r="P889">
        <v>2323</v>
      </c>
    </row>
    <row r="890" spans="1:16" x14ac:dyDescent="0.35">
      <c r="A890" t="s">
        <v>537</v>
      </c>
      <c r="B890" t="s">
        <v>2682</v>
      </c>
      <c r="C890" s="2" t="s">
        <v>2683</v>
      </c>
      <c r="D890" t="str">
        <f t="shared" si="91"/>
        <v>2017-04-20</v>
      </c>
      <c r="E890" s="2" t="s">
        <v>3802</v>
      </c>
      <c r="F890" t="str">
        <f t="shared" si="92"/>
        <v>2017</v>
      </c>
      <c r="G890" t="str">
        <f t="shared" si="93"/>
        <v>04</v>
      </c>
      <c r="H890" t="str">
        <f t="shared" si="94"/>
        <v>20</v>
      </c>
      <c r="I890" s="2" t="str">
        <f t="shared" si="95"/>
        <v>20/04/2017</v>
      </c>
      <c r="J890" s="5">
        <f t="shared" ca="1" si="96"/>
        <v>752</v>
      </c>
      <c r="K890" t="str">
        <f t="shared" ca="1" si="97"/>
        <v>500 &lt; x &lt;= 1000</v>
      </c>
      <c r="P890">
        <v>2327</v>
      </c>
    </row>
    <row r="891" spans="1:16" x14ac:dyDescent="0.35">
      <c r="A891" t="s">
        <v>537</v>
      </c>
      <c r="B891" t="s">
        <v>2685</v>
      </c>
      <c r="C891" s="2" t="s">
        <v>2686</v>
      </c>
      <c r="D891" t="str">
        <f t="shared" si="91"/>
        <v>2013-04-10</v>
      </c>
      <c r="E891" s="2" t="s">
        <v>3803</v>
      </c>
      <c r="F891" t="str">
        <f t="shared" si="92"/>
        <v>2013</v>
      </c>
      <c r="G891" t="str">
        <f t="shared" si="93"/>
        <v>04</v>
      </c>
      <c r="H891" t="str">
        <f t="shared" si="94"/>
        <v>10</v>
      </c>
      <c r="I891" s="2" t="str">
        <f t="shared" si="95"/>
        <v>10/04/2013</v>
      </c>
      <c r="J891" s="5">
        <f t="shared" ca="1" si="96"/>
        <v>1803</v>
      </c>
      <c r="K891" t="str">
        <f t="shared" ca="1" si="97"/>
        <v>1500 &lt; x &lt;= 2000</v>
      </c>
      <c r="P891">
        <v>2331</v>
      </c>
    </row>
    <row r="892" spans="1:16" x14ac:dyDescent="0.35">
      <c r="A892" t="s">
        <v>11</v>
      </c>
      <c r="B892" t="s">
        <v>2688</v>
      </c>
      <c r="C892" s="2" t="s">
        <v>2689</v>
      </c>
      <c r="D892" t="str">
        <f t="shared" si="91"/>
        <v>2015-01-14</v>
      </c>
      <c r="E892" s="2" t="s">
        <v>3183</v>
      </c>
      <c r="F892" t="str">
        <f t="shared" si="92"/>
        <v>2015</v>
      </c>
      <c r="G892" t="str">
        <f t="shared" si="93"/>
        <v>01</v>
      </c>
      <c r="H892" t="str">
        <f t="shared" si="94"/>
        <v>14</v>
      </c>
      <c r="I892" s="2" t="str">
        <f t="shared" si="95"/>
        <v>14/01/2015</v>
      </c>
      <c r="J892" s="5">
        <f t="shared" ca="1" si="96"/>
        <v>1343</v>
      </c>
      <c r="K892" t="str">
        <f t="shared" ca="1" si="97"/>
        <v>100 &lt; x &lt;= 1500</v>
      </c>
      <c r="P892">
        <v>2333</v>
      </c>
    </row>
    <row r="893" spans="1:16" x14ac:dyDescent="0.35">
      <c r="A893" t="s">
        <v>11</v>
      </c>
      <c r="B893" t="s">
        <v>2691</v>
      </c>
      <c r="C893" s="2" t="s">
        <v>2692</v>
      </c>
      <c r="D893" t="str">
        <f t="shared" si="91"/>
        <v>2014-08-04</v>
      </c>
      <c r="E893" s="2" t="s">
        <v>3804</v>
      </c>
      <c r="F893" t="str">
        <f t="shared" si="92"/>
        <v>2014</v>
      </c>
      <c r="G893" t="str">
        <f t="shared" si="93"/>
        <v>08</v>
      </c>
      <c r="H893" t="str">
        <f t="shared" si="94"/>
        <v>04</v>
      </c>
      <c r="I893" s="2" t="str">
        <f t="shared" si="95"/>
        <v>04/08/2014</v>
      </c>
      <c r="J893" s="5">
        <f t="shared" ca="1" si="96"/>
        <v>1460</v>
      </c>
      <c r="K893" t="str">
        <f t="shared" ca="1" si="97"/>
        <v>100 &lt; x &lt;= 1500</v>
      </c>
      <c r="P893">
        <v>2344</v>
      </c>
    </row>
    <row r="894" spans="1:16" x14ac:dyDescent="0.35">
      <c r="A894" t="s">
        <v>90</v>
      </c>
      <c r="B894" t="s">
        <v>2694</v>
      </c>
      <c r="C894" s="2" t="s">
        <v>2695</v>
      </c>
      <c r="D894" t="str">
        <f t="shared" si="91"/>
        <v>2017-03-01</v>
      </c>
      <c r="E894" s="2" t="s">
        <v>3805</v>
      </c>
      <c r="F894" t="str">
        <f t="shared" si="92"/>
        <v>2017</v>
      </c>
      <c r="G894" t="str">
        <f t="shared" si="93"/>
        <v>03</v>
      </c>
      <c r="H894" t="str">
        <f t="shared" si="94"/>
        <v>01</v>
      </c>
      <c r="I894" s="2" t="str">
        <f t="shared" si="95"/>
        <v>01/03/2017</v>
      </c>
      <c r="J894" s="5">
        <f t="shared" ca="1" si="96"/>
        <v>788</v>
      </c>
      <c r="K894" t="str">
        <f t="shared" ca="1" si="97"/>
        <v>500 &lt; x &lt;= 1000</v>
      </c>
      <c r="P894">
        <v>2350</v>
      </c>
    </row>
    <row r="895" spans="1:16" x14ac:dyDescent="0.35">
      <c r="A895" t="s">
        <v>62</v>
      </c>
      <c r="B895" t="s">
        <v>2697</v>
      </c>
      <c r="C895" s="2" t="s">
        <v>2698</v>
      </c>
      <c r="D895" t="str">
        <f t="shared" si="91"/>
        <v>2015-08-07</v>
      </c>
      <c r="E895" s="2" t="s">
        <v>3806</v>
      </c>
      <c r="F895" t="str">
        <f t="shared" si="92"/>
        <v>2015</v>
      </c>
      <c r="G895" t="str">
        <f t="shared" si="93"/>
        <v>08</v>
      </c>
      <c r="H895" t="str">
        <f t="shared" si="94"/>
        <v>07</v>
      </c>
      <c r="I895" s="2" t="str">
        <f t="shared" si="95"/>
        <v>07/08/2015</v>
      </c>
      <c r="J895" s="5">
        <f t="shared" ca="1" si="96"/>
        <v>1196</v>
      </c>
      <c r="K895" t="str">
        <f t="shared" ca="1" si="97"/>
        <v>100 &lt; x &lt;= 1500</v>
      </c>
      <c r="P895">
        <v>2353</v>
      </c>
    </row>
    <row r="896" spans="1:16" x14ac:dyDescent="0.35">
      <c r="A896" t="s">
        <v>58</v>
      </c>
      <c r="B896" t="s">
        <v>2700</v>
      </c>
      <c r="C896" s="2" t="s">
        <v>2701</v>
      </c>
      <c r="D896" t="str">
        <f t="shared" si="91"/>
        <v>2016-11-13</v>
      </c>
      <c r="E896" s="2" t="s">
        <v>3807</v>
      </c>
      <c r="F896" t="str">
        <f t="shared" si="92"/>
        <v>2016</v>
      </c>
      <c r="G896" t="str">
        <f t="shared" si="93"/>
        <v>11</v>
      </c>
      <c r="H896" t="str">
        <f t="shared" si="94"/>
        <v>13</v>
      </c>
      <c r="I896" s="2" t="str">
        <f t="shared" si="95"/>
        <v>13/11/2016</v>
      </c>
      <c r="J896" s="5">
        <f t="shared" ca="1" si="96"/>
        <v>865</v>
      </c>
      <c r="K896" t="str">
        <f t="shared" ca="1" si="97"/>
        <v>500 &lt; x &lt;= 1000</v>
      </c>
      <c r="P896">
        <v>2354</v>
      </c>
    </row>
    <row r="897" spans="1:16" x14ac:dyDescent="0.35">
      <c r="A897" t="s">
        <v>25</v>
      </c>
      <c r="B897" t="s">
        <v>2703</v>
      </c>
      <c r="C897" s="2" t="s">
        <v>2704</v>
      </c>
      <c r="D897" t="str">
        <f t="shared" si="91"/>
        <v>2017-01-06</v>
      </c>
      <c r="E897" s="2" t="s">
        <v>3808</v>
      </c>
      <c r="F897" t="str">
        <f t="shared" si="92"/>
        <v>2017</v>
      </c>
      <c r="G897" t="str">
        <f t="shared" si="93"/>
        <v>01</v>
      </c>
      <c r="H897" t="str">
        <f t="shared" si="94"/>
        <v>06</v>
      </c>
      <c r="I897" s="2" t="str">
        <f t="shared" si="95"/>
        <v>06/01/2017</v>
      </c>
      <c r="J897" s="5">
        <f t="shared" ca="1" si="96"/>
        <v>826</v>
      </c>
      <c r="K897" t="str">
        <f t="shared" ca="1" si="97"/>
        <v>500 &lt; x &lt;= 1000</v>
      </c>
      <c r="P897">
        <v>2355</v>
      </c>
    </row>
    <row r="898" spans="1:16" x14ac:dyDescent="0.35">
      <c r="A898" t="s">
        <v>464</v>
      </c>
      <c r="B898" t="s">
        <v>2706</v>
      </c>
      <c r="C898" s="2" t="s">
        <v>2707</v>
      </c>
      <c r="D898" t="str">
        <f t="shared" si="91"/>
        <v>2013-06-30</v>
      </c>
      <c r="E898" s="2" t="s">
        <v>3809</v>
      </c>
      <c r="F898" t="str">
        <f t="shared" si="92"/>
        <v>2013</v>
      </c>
      <c r="G898" t="str">
        <f t="shared" si="93"/>
        <v>06</v>
      </c>
      <c r="H898" t="str">
        <f t="shared" si="94"/>
        <v>30</v>
      </c>
      <c r="I898" s="2" t="str">
        <f t="shared" si="95"/>
        <v>30/06/2013</v>
      </c>
      <c r="J898" s="5">
        <f t="shared" ca="1" si="96"/>
        <v>1745</v>
      </c>
      <c r="K898" t="str">
        <f t="shared" ca="1" si="97"/>
        <v>1500 &lt; x &lt;= 2000</v>
      </c>
      <c r="P898">
        <v>2355</v>
      </c>
    </row>
    <row r="899" spans="1:16" x14ac:dyDescent="0.35">
      <c r="A899" t="s">
        <v>11</v>
      </c>
      <c r="B899" t="s">
        <v>2709</v>
      </c>
      <c r="C899" s="2" t="s">
        <v>2710</v>
      </c>
      <c r="D899" t="str">
        <f t="shared" ref="D899:D962" si="98">LEFT(C899,10)</f>
        <v>2010-12-24</v>
      </c>
      <c r="E899" s="2" t="s">
        <v>3810</v>
      </c>
      <c r="F899" t="str">
        <f t="shared" ref="F899:F962" si="99">LEFT(E899,4)</f>
        <v>2010</v>
      </c>
      <c r="G899" t="str">
        <f t="shared" ref="G899:G962" si="100">MID(E899,6,2)</f>
        <v>12</v>
      </c>
      <c r="H899" t="str">
        <f t="shared" ref="H899:H962" si="101">MID(E899,9,2)</f>
        <v>24</v>
      </c>
      <c r="I899" s="2" t="str">
        <f t="shared" ref="I899:I962" si="102">_xlfn.CONCAT(H899,"/",G899,"/",F899)</f>
        <v>24/12/2010</v>
      </c>
      <c r="J899" s="5">
        <f t="shared" ref="J899:J962" ca="1" si="103">NETWORKDAYS(I899,TODAY(),0)</f>
        <v>2401</v>
      </c>
      <c r="K899" t="str">
        <f t="shared" ref="K899:K962" ca="1" si="104">IF(J899&lt;501,"x &lt;= 500",IF(J899&lt;1001,"500 &lt; x &lt;= 1000",IF(J899&lt;1501,"100 &lt; x &lt;= 1500",IF(J899&lt;2001,"1500 &lt; x &lt;= 2000",IF(J899&lt;2501,"2000 &lt; x &lt;= 2500",IF(J899&lt;3001,"2500 &lt; x &lt;= 3000",IF(J899&gt;3001,"x &gt; 3000",)))))))</f>
        <v>2000 &lt; x &lt;= 2500</v>
      </c>
      <c r="P899">
        <v>2361</v>
      </c>
    </row>
    <row r="900" spans="1:16" x14ac:dyDescent="0.35">
      <c r="A900" t="s">
        <v>1597</v>
      </c>
      <c r="B900" t="s">
        <v>2712</v>
      </c>
      <c r="C900" s="2" t="s">
        <v>2713</v>
      </c>
      <c r="D900" t="str">
        <f t="shared" si="98"/>
        <v>2017-09-09</v>
      </c>
      <c r="E900" s="2" t="s">
        <v>3547</v>
      </c>
      <c r="F900" t="str">
        <f t="shared" si="99"/>
        <v>2017</v>
      </c>
      <c r="G900" t="str">
        <f t="shared" si="100"/>
        <v>09</v>
      </c>
      <c r="H900" t="str">
        <f t="shared" si="101"/>
        <v>09</v>
      </c>
      <c r="I900" s="2" t="str">
        <f t="shared" si="102"/>
        <v>09/09/2017</v>
      </c>
      <c r="J900" s="5">
        <f t="shared" ca="1" si="103"/>
        <v>650</v>
      </c>
      <c r="K900" t="str">
        <f t="shared" ca="1" si="104"/>
        <v>500 &lt; x &lt;= 1000</v>
      </c>
      <c r="P900">
        <v>2362</v>
      </c>
    </row>
    <row r="901" spans="1:16" x14ac:dyDescent="0.35">
      <c r="A901" t="s">
        <v>162</v>
      </c>
      <c r="B901" t="s">
        <v>2715</v>
      </c>
      <c r="C901" s="2" t="s">
        <v>2716</v>
      </c>
      <c r="D901" t="str">
        <f t="shared" si="98"/>
        <v>2012-02-13</v>
      </c>
      <c r="E901" s="2" t="s">
        <v>3191</v>
      </c>
      <c r="F901" t="str">
        <f t="shared" si="99"/>
        <v>2012</v>
      </c>
      <c r="G901" t="str">
        <f t="shared" si="100"/>
        <v>02</v>
      </c>
      <c r="H901" t="str">
        <f t="shared" si="101"/>
        <v>13</v>
      </c>
      <c r="I901" s="2" t="str">
        <f t="shared" si="102"/>
        <v>13/02/2012</v>
      </c>
      <c r="J901" s="5">
        <f t="shared" ca="1" si="103"/>
        <v>2105</v>
      </c>
      <c r="K901" t="str">
        <f t="shared" ca="1" si="104"/>
        <v>2000 &lt; x &lt;= 2500</v>
      </c>
      <c r="P901">
        <v>2365</v>
      </c>
    </row>
    <row r="902" spans="1:16" x14ac:dyDescent="0.35">
      <c r="A902" t="s">
        <v>58</v>
      </c>
      <c r="B902" t="s">
        <v>2718</v>
      </c>
      <c r="C902" s="2" t="s">
        <v>2719</v>
      </c>
      <c r="D902" t="str">
        <f t="shared" si="98"/>
        <v>2018-03-21</v>
      </c>
      <c r="E902" s="2" t="s">
        <v>3811</v>
      </c>
      <c r="F902" t="str">
        <f t="shared" si="99"/>
        <v>2018</v>
      </c>
      <c r="G902" t="str">
        <f t="shared" si="100"/>
        <v>03</v>
      </c>
      <c r="H902" t="str">
        <f t="shared" si="101"/>
        <v>21</v>
      </c>
      <c r="I902" s="2" t="str">
        <f t="shared" si="102"/>
        <v>21/03/2018</v>
      </c>
      <c r="J902" s="5">
        <f t="shared" ca="1" si="103"/>
        <v>513</v>
      </c>
      <c r="K902" t="str">
        <f t="shared" ca="1" si="104"/>
        <v>500 &lt; x &lt;= 1000</v>
      </c>
      <c r="P902">
        <v>2365</v>
      </c>
    </row>
    <row r="903" spans="1:16" x14ac:dyDescent="0.35">
      <c r="A903" t="s">
        <v>11</v>
      </c>
      <c r="B903" t="s">
        <v>2720</v>
      </c>
      <c r="C903" s="2" t="s">
        <v>2721</v>
      </c>
      <c r="D903" t="str">
        <f t="shared" si="98"/>
        <v>2016-02-18</v>
      </c>
      <c r="E903" s="2" t="s">
        <v>3379</v>
      </c>
      <c r="F903" t="str">
        <f t="shared" si="99"/>
        <v>2016</v>
      </c>
      <c r="G903" t="str">
        <f t="shared" si="100"/>
        <v>02</v>
      </c>
      <c r="H903" t="str">
        <f t="shared" si="101"/>
        <v>18</v>
      </c>
      <c r="I903" s="2" t="str">
        <f t="shared" si="102"/>
        <v>18/02/2016</v>
      </c>
      <c r="J903" s="5">
        <f t="shared" ca="1" si="103"/>
        <v>1057</v>
      </c>
      <c r="K903" t="str">
        <f t="shared" ca="1" si="104"/>
        <v>100 &lt; x &lt;= 1500</v>
      </c>
      <c r="P903">
        <v>2365</v>
      </c>
    </row>
    <row r="904" spans="1:16" x14ac:dyDescent="0.35">
      <c r="A904" t="s">
        <v>62</v>
      </c>
      <c r="B904" t="s">
        <v>2723</v>
      </c>
      <c r="C904" s="2" t="s">
        <v>2724</v>
      </c>
      <c r="D904" t="str">
        <f t="shared" si="98"/>
        <v>2016-02-26</v>
      </c>
      <c r="E904" s="2" t="s">
        <v>3135</v>
      </c>
      <c r="F904" t="str">
        <f t="shared" si="99"/>
        <v>2016</v>
      </c>
      <c r="G904" t="str">
        <f t="shared" si="100"/>
        <v>02</v>
      </c>
      <c r="H904" t="str">
        <f t="shared" si="101"/>
        <v>26</v>
      </c>
      <c r="I904" s="2" t="str">
        <f t="shared" si="102"/>
        <v>26/02/2016</v>
      </c>
      <c r="J904" s="5">
        <f t="shared" ca="1" si="103"/>
        <v>1051</v>
      </c>
      <c r="K904" t="str">
        <f t="shared" ca="1" si="104"/>
        <v>100 &lt; x &lt;= 1500</v>
      </c>
      <c r="P904">
        <v>2370</v>
      </c>
    </row>
    <row r="905" spans="1:16" x14ac:dyDescent="0.35">
      <c r="A905" t="s">
        <v>1300</v>
      </c>
      <c r="B905" t="s">
        <v>2726</v>
      </c>
      <c r="C905" s="2" t="s">
        <v>2727</v>
      </c>
      <c r="D905" t="str">
        <f t="shared" si="98"/>
        <v>2014-06-27</v>
      </c>
      <c r="E905" s="2" t="s">
        <v>3035</v>
      </c>
      <c r="F905" t="str">
        <f t="shared" si="99"/>
        <v>2014</v>
      </c>
      <c r="G905" t="str">
        <f t="shared" si="100"/>
        <v>06</v>
      </c>
      <c r="H905" t="str">
        <f t="shared" si="101"/>
        <v>27</v>
      </c>
      <c r="I905" s="2" t="str">
        <f t="shared" si="102"/>
        <v>27/06/2014</v>
      </c>
      <c r="J905" s="5">
        <f t="shared" ca="1" si="103"/>
        <v>1486</v>
      </c>
      <c r="K905" t="str">
        <f t="shared" ca="1" si="104"/>
        <v>100 &lt; x &lt;= 1500</v>
      </c>
      <c r="P905">
        <v>2380</v>
      </c>
    </row>
    <row r="906" spans="1:16" x14ac:dyDescent="0.35">
      <c r="A906" t="s">
        <v>32</v>
      </c>
      <c r="B906" t="s">
        <v>2729</v>
      </c>
      <c r="C906" s="2" t="s">
        <v>2730</v>
      </c>
      <c r="D906" t="str">
        <f t="shared" si="98"/>
        <v>2014-05-07</v>
      </c>
      <c r="E906" s="2" t="s">
        <v>3812</v>
      </c>
      <c r="F906" t="str">
        <f t="shared" si="99"/>
        <v>2014</v>
      </c>
      <c r="G906" t="str">
        <f t="shared" si="100"/>
        <v>05</v>
      </c>
      <c r="H906" t="str">
        <f t="shared" si="101"/>
        <v>07</v>
      </c>
      <c r="I906" s="2" t="str">
        <f t="shared" si="102"/>
        <v>07/05/2014</v>
      </c>
      <c r="J906" s="5">
        <f t="shared" ca="1" si="103"/>
        <v>1523</v>
      </c>
      <c r="K906" t="str">
        <f t="shared" ca="1" si="104"/>
        <v>1500 &lt; x &lt;= 2000</v>
      </c>
      <c r="P906">
        <v>2386</v>
      </c>
    </row>
    <row r="907" spans="1:16" x14ac:dyDescent="0.35">
      <c r="A907" t="s">
        <v>537</v>
      </c>
      <c r="B907" t="s">
        <v>2732</v>
      </c>
      <c r="C907" s="2" t="s">
        <v>2733</v>
      </c>
      <c r="D907" t="str">
        <f t="shared" si="98"/>
        <v>2010-07-06</v>
      </c>
      <c r="E907" s="2" t="s">
        <v>3813</v>
      </c>
      <c r="F907" t="str">
        <f t="shared" si="99"/>
        <v>2010</v>
      </c>
      <c r="G907" t="str">
        <f t="shared" si="100"/>
        <v>07</v>
      </c>
      <c r="H907" t="str">
        <f t="shared" si="101"/>
        <v>06</v>
      </c>
      <c r="I907" s="2" t="str">
        <f t="shared" si="102"/>
        <v>06/07/2010</v>
      </c>
      <c r="J907" s="5">
        <f t="shared" ca="1" si="103"/>
        <v>2524</v>
      </c>
      <c r="K907" t="str">
        <f t="shared" ca="1" si="104"/>
        <v>2500 &lt; x &lt;= 3000</v>
      </c>
      <c r="P907">
        <v>2390</v>
      </c>
    </row>
    <row r="908" spans="1:16" x14ac:dyDescent="0.35">
      <c r="A908" t="s">
        <v>62</v>
      </c>
      <c r="B908" t="s">
        <v>2735</v>
      </c>
      <c r="C908" s="2" t="s">
        <v>2736</v>
      </c>
      <c r="D908" t="str">
        <f t="shared" si="98"/>
        <v>2017-06-01</v>
      </c>
      <c r="E908" s="2" t="s">
        <v>3814</v>
      </c>
      <c r="F908" t="str">
        <f t="shared" si="99"/>
        <v>2017</v>
      </c>
      <c r="G908" t="str">
        <f t="shared" si="100"/>
        <v>06</v>
      </c>
      <c r="H908" t="str">
        <f t="shared" si="101"/>
        <v>01</v>
      </c>
      <c r="I908" s="2" t="str">
        <f t="shared" si="102"/>
        <v>01/06/2017</v>
      </c>
      <c r="J908" s="5">
        <f t="shared" ca="1" si="103"/>
        <v>722</v>
      </c>
      <c r="K908" t="str">
        <f t="shared" ca="1" si="104"/>
        <v>500 &lt; x &lt;= 1000</v>
      </c>
      <c r="P908">
        <v>2393</v>
      </c>
    </row>
    <row r="909" spans="1:16" x14ac:dyDescent="0.35">
      <c r="A909" t="s">
        <v>80</v>
      </c>
      <c r="B909" t="s">
        <v>2738</v>
      </c>
      <c r="C909" s="2" t="s">
        <v>2739</v>
      </c>
      <c r="D909" t="str">
        <f t="shared" si="98"/>
        <v>2019-04-18</v>
      </c>
      <c r="E909" s="2" t="s">
        <v>3815</v>
      </c>
      <c r="F909" t="str">
        <f t="shared" si="99"/>
        <v>2019</v>
      </c>
      <c r="G909" t="str">
        <f t="shared" si="100"/>
        <v>04</v>
      </c>
      <c r="H909" t="str">
        <f t="shared" si="101"/>
        <v>18</v>
      </c>
      <c r="I909" s="2" t="str">
        <f t="shared" si="102"/>
        <v>18/04/2019</v>
      </c>
      <c r="J909" s="5">
        <f t="shared" ca="1" si="103"/>
        <v>232</v>
      </c>
      <c r="K909" t="str">
        <f t="shared" ca="1" si="104"/>
        <v>x &lt;= 500</v>
      </c>
      <c r="P909">
        <v>2395</v>
      </c>
    </row>
    <row r="910" spans="1:16" x14ac:dyDescent="0.35">
      <c r="A910" t="s">
        <v>11</v>
      </c>
      <c r="B910" t="s">
        <v>2741</v>
      </c>
      <c r="C910" s="2" t="s">
        <v>2742</v>
      </c>
      <c r="D910" t="str">
        <f t="shared" si="98"/>
        <v>2011-05-23</v>
      </c>
      <c r="E910" s="2" t="s">
        <v>3816</v>
      </c>
      <c r="F910" t="str">
        <f t="shared" si="99"/>
        <v>2011</v>
      </c>
      <c r="G910" t="str">
        <f t="shared" si="100"/>
        <v>05</v>
      </c>
      <c r="H910" t="str">
        <f t="shared" si="101"/>
        <v>23</v>
      </c>
      <c r="I910" s="2" t="str">
        <f t="shared" si="102"/>
        <v>23/05/2011</v>
      </c>
      <c r="J910" s="5">
        <f t="shared" ca="1" si="103"/>
        <v>2295</v>
      </c>
      <c r="K910" t="str">
        <f t="shared" ca="1" si="104"/>
        <v>2000 &lt; x &lt;= 2500</v>
      </c>
      <c r="P910">
        <v>2397</v>
      </c>
    </row>
    <row r="911" spans="1:16" x14ac:dyDescent="0.35">
      <c r="A911" t="s">
        <v>11</v>
      </c>
      <c r="B911" t="s">
        <v>2744</v>
      </c>
      <c r="C911" s="2" t="s">
        <v>2745</v>
      </c>
      <c r="D911" t="str">
        <f t="shared" si="98"/>
        <v>2017-05-14</v>
      </c>
      <c r="E911" s="2" t="s">
        <v>3817</v>
      </c>
      <c r="F911" t="str">
        <f t="shared" si="99"/>
        <v>2017</v>
      </c>
      <c r="G911" t="str">
        <f t="shared" si="100"/>
        <v>05</v>
      </c>
      <c r="H911" t="str">
        <f t="shared" si="101"/>
        <v>14</v>
      </c>
      <c r="I911" s="2" t="str">
        <f t="shared" si="102"/>
        <v>14/05/2017</v>
      </c>
      <c r="J911" s="5">
        <f t="shared" ca="1" si="103"/>
        <v>735</v>
      </c>
      <c r="K911" t="str">
        <f t="shared" ca="1" si="104"/>
        <v>500 &lt; x &lt;= 1000</v>
      </c>
      <c r="P911">
        <v>2398</v>
      </c>
    </row>
    <row r="912" spans="1:16" x14ac:dyDescent="0.35">
      <c r="A912" t="s">
        <v>464</v>
      </c>
      <c r="B912" t="s">
        <v>2747</v>
      </c>
      <c r="C912" s="2" t="s">
        <v>2748</v>
      </c>
      <c r="D912" t="str">
        <f t="shared" si="98"/>
        <v>2016-12-26</v>
      </c>
      <c r="E912" s="2" t="s">
        <v>3818</v>
      </c>
      <c r="F912" t="str">
        <f t="shared" si="99"/>
        <v>2016</v>
      </c>
      <c r="G912" t="str">
        <f t="shared" si="100"/>
        <v>12</v>
      </c>
      <c r="H912" t="str">
        <f t="shared" si="101"/>
        <v>26</v>
      </c>
      <c r="I912" s="2" t="str">
        <f t="shared" si="102"/>
        <v>26/12/2016</v>
      </c>
      <c r="J912" s="5">
        <f t="shared" ca="1" si="103"/>
        <v>835</v>
      </c>
      <c r="K912" t="str">
        <f t="shared" ca="1" si="104"/>
        <v>500 &lt; x &lt;= 1000</v>
      </c>
      <c r="P912">
        <v>2400</v>
      </c>
    </row>
    <row r="913" spans="1:16" x14ac:dyDescent="0.35">
      <c r="A913" t="s">
        <v>106</v>
      </c>
      <c r="B913" t="s">
        <v>2750</v>
      </c>
      <c r="C913" s="2" t="s">
        <v>2751</v>
      </c>
      <c r="D913" t="str">
        <f t="shared" si="98"/>
        <v>2014-06-05</v>
      </c>
      <c r="E913" s="2" t="s">
        <v>3610</v>
      </c>
      <c r="F913" t="str">
        <f t="shared" si="99"/>
        <v>2014</v>
      </c>
      <c r="G913" t="str">
        <f t="shared" si="100"/>
        <v>06</v>
      </c>
      <c r="H913" t="str">
        <f t="shared" si="101"/>
        <v>05</v>
      </c>
      <c r="I913" s="2" t="str">
        <f t="shared" si="102"/>
        <v>05/06/2014</v>
      </c>
      <c r="J913" s="5">
        <f t="shared" ca="1" si="103"/>
        <v>1502</v>
      </c>
      <c r="K913" t="str">
        <f t="shared" ca="1" si="104"/>
        <v>1500 &lt; x &lt;= 2000</v>
      </c>
      <c r="P913">
        <v>2401</v>
      </c>
    </row>
    <row r="914" spans="1:16" x14ac:dyDescent="0.35">
      <c r="A914" t="s">
        <v>25</v>
      </c>
      <c r="B914" t="s">
        <v>2753</v>
      </c>
      <c r="C914" s="2" t="s">
        <v>2754</v>
      </c>
      <c r="D914" t="str">
        <f t="shared" si="98"/>
        <v>2016-06-02</v>
      </c>
      <c r="E914" s="2" t="s">
        <v>3819</v>
      </c>
      <c r="F914" t="str">
        <f t="shared" si="99"/>
        <v>2016</v>
      </c>
      <c r="G914" t="str">
        <f t="shared" si="100"/>
        <v>06</v>
      </c>
      <c r="H914" t="str">
        <f t="shared" si="101"/>
        <v>02</v>
      </c>
      <c r="I914" s="2" t="str">
        <f t="shared" si="102"/>
        <v>02/06/2016</v>
      </c>
      <c r="J914" s="5">
        <f t="shared" ca="1" si="103"/>
        <v>982</v>
      </c>
      <c r="K914" t="str">
        <f t="shared" ca="1" si="104"/>
        <v>500 &lt; x &lt;= 1000</v>
      </c>
      <c r="P914">
        <v>2405</v>
      </c>
    </row>
    <row r="915" spans="1:16" x14ac:dyDescent="0.35">
      <c r="A915" t="s">
        <v>32</v>
      </c>
      <c r="B915" t="s">
        <v>2756</v>
      </c>
      <c r="C915" s="2" t="s">
        <v>2757</v>
      </c>
      <c r="D915" t="str">
        <f t="shared" si="98"/>
        <v>2015-05-25</v>
      </c>
      <c r="E915" s="2" t="s">
        <v>3820</v>
      </c>
      <c r="F915" t="str">
        <f t="shared" si="99"/>
        <v>2015</v>
      </c>
      <c r="G915" t="str">
        <f t="shared" si="100"/>
        <v>05</v>
      </c>
      <c r="H915" t="str">
        <f t="shared" si="101"/>
        <v>25</v>
      </c>
      <c r="I915" s="2" t="str">
        <f t="shared" si="102"/>
        <v>25/05/2015</v>
      </c>
      <c r="J915" s="5">
        <f t="shared" ca="1" si="103"/>
        <v>1250</v>
      </c>
      <c r="K915" t="str">
        <f t="shared" ca="1" si="104"/>
        <v>100 &lt; x &lt;= 1500</v>
      </c>
      <c r="P915">
        <v>2413</v>
      </c>
    </row>
    <row r="916" spans="1:16" x14ac:dyDescent="0.35">
      <c r="A916" t="s">
        <v>73</v>
      </c>
      <c r="B916" t="s">
        <v>2759</v>
      </c>
      <c r="C916" s="2" t="s">
        <v>2760</v>
      </c>
      <c r="D916" t="str">
        <f t="shared" si="98"/>
        <v>2015-03-25</v>
      </c>
      <c r="E916" s="2" t="s">
        <v>3821</v>
      </c>
      <c r="F916" t="str">
        <f t="shared" si="99"/>
        <v>2015</v>
      </c>
      <c r="G916" t="str">
        <f t="shared" si="100"/>
        <v>03</v>
      </c>
      <c r="H916" t="str">
        <f t="shared" si="101"/>
        <v>25</v>
      </c>
      <c r="I916" s="2" t="str">
        <f t="shared" si="102"/>
        <v>25/03/2015</v>
      </c>
      <c r="J916" s="5">
        <f t="shared" ca="1" si="103"/>
        <v>1293</v>
      </c>
      <c r="K916" t="str">
        <f t="shared" ca="1" si="104"/>
        <v>100 &lt; x &lt;= 1500</v>
      </c>
      <c r="P916">
        <v>2418</v>
      </c>
    </row>
    <row r="917" spans="1:16" x14ac:dyDescent="0.35">
      <c r="A917" t="s">
        <v>58</v>
      </c>
      <c r="B917" t="s">
        <v>2761</v>
      </c>
      <c r="C917" s="2" t="s">
        <v>2762</v>
      </c>
      <c r="D917" t="str">
        <f t="shared" si="98"/>
        <v>2015-03-08</v>
      </c>
      <c r="E917" s="2" t="s">
        <v>3822</v>
      </c>
      <c r="F917" t="str">
        <f t="shared" si="99"/>
        <v>2015</v>
      </c>
      <c r="G917" t="str">
        <f t="shared" si="100"/>
        <v>03</v>
      </c>
      <c r="H917" t="str">
        <f t="shared" si="101"/>
        <v>08</v>
      </c>
      <c r="I917" s="2" t="str">
        <f t="shared" si="102"/>
        <v>08/03/2015</v>
      </c>
      <c r="J917" s="5">
        <f t="shared" ca="1" si="103"/>
        <v>1305</v>
      </c>
      <c r="K917" t="str">
        <f t="shared" ca="1" si="104"/>
        <v>100 &lt; x &lt;= 1500</v>
      </c>
      <c r="P917">
        <v>2420</v>
      </c>
    </row>
    <row r="918" spans="1:16" x14ac:dyDescent="0.35">
      <c r="A918" t="s">
        <v>106</v>
      </c>
      <c r="B918" t="s">
        <v>2764</v>
      </c>
      <c r="C918" s="2" t="s">
        <v>2765</v>
      </c>
      <c r="D918" t="str">
        <f t="shared" si="98"/>
        <v>2013-07-13</v>
      </c>
      <c r="E918" s="2" t="s">
        <v>3823</v>
      </c>
      <c r="F918" t="str">
        <f t="shared" si="99"/>
        <v>2013</v>
      </c>
      <c r="G918" t="str">
        <f t="shared" si="100"/>
        <v>07</v>
      </c>
      <c r="H918" t="str">
        <f t="shared" si="101"/>
        <v>13</v>
      </c>
      <c r="I918" s="2" t="str">
        <f t="shared" si="102"/>
        <v>13/07/2013</v>
      </c>
      <c r="J918" s="5">
        <f t="shared" ca="1" si="103"/>
        <v>1735</v>
      </c>
      <c r="K918" t="str">
        <f t="shared" ca="1" si="104"/>
        <v>1500 &lt; x &lt;= 2000</v>
      </c>
      <c r="P918">
        <v>2425</v>
      </c>
    </row>
    <row r="919" spans="1:16" x14ac:dyDescent="0.35">
      <c r="A919" t="s">
        <v>58</v>
      </c>
      <c r="B919" t="s">
        <v>2767</v>
      </c>
      <c r="C919" s="2" t="s">
        <v>2768</v>
      </c>
      <c r="D919" t="str">
        <f t="shared" si="98"/>
        <v>2018-08-14</v>
      </c>
      <c r="E919" s="2" t="s">
        <v>3824</v>
      </c>
      <c r="F919" t="str">
        <f t="shared" si="99"/>
        <v>2018</v>
      </c>
      <c r="G919" t="str">
        <f t="shared" si="100"/>
        <v>08</v>
      </c>
      <c r="H919" t="str">
        <f t="shared" si="101"/>
        <v>14</v>
      </c>
      <c r="I919" s="2" t="str">
        <f t="shared" si="102"/>
        <v>14/08/2018</v>
      </c>
      <c r="J919" s="5">
        <f t="shared" ca="1" si="103"/>
        <v>409</v>
      </c>
      <c r="K919" t="str">
        <f t="shared" ca="1" si="104"/>
        <v>x &lt;= 500</v>
      </c>
      <c r="P919">
        <v>2427</v>
      </c>
    </row>
    <row r="920" spans="1:16" x14ac:dyDescent="0.35">
      <c r="A920" t="s">
        <v>90</v>
      </c>
      <c r="B920" t="s">
        <v>2770</v>
      </c>
      <c r="C920" s="2" t="s">
        <v>2771</v>
      </c>
      <c r="D920" t="str">
        <f t="shared" si="98"/>
        <v>2014-03-17</v>
      </c>
      <c r="E920" s="2" t="s">
        <v>3825</v>
      </c>
      <c r="F920" t="str">
        <f t="shared" si="99"/>
        <v>2014</v>
      </c>
      <c r="G920" t="str">
        <f t="shared" si="100"/>
        <v>03</v>
      </c>
      <c r="H920" t="str">
        <f t="shared" si="101"/>
        <v>17</v>
      </c>
      <c r="I920" s="2" t="str">
        <f t="shared" si="102"/>
        <v>17/03/2014</v>
      </c>
      <c r="J920" s="5">
        <f t="shared" ca="1" si="103"/>
        <v>1560</v>
      </c>
      <c r="K920" t="str">
        <f t="shared" ca="1" si="104"/>
        <v>1500 &lt; x &lt;= 2000</v>
      </c>
      <c r="P920">
        <v>2434</v>
      </c>
    </row>
    <row r="921" spans="1:16" x14ac:dyDescent="0.35">
      <c r="A921" t="s">
        <v>11</v>
      </c>
      <c r="B921" t="s">
        <v>2773</v>
      </c>
      <c r="C921" s="2" t="s">
        <v>2774</v>
      </c>
      <c r="D921" t="str">
        <f t="shared" si="98"/>
        <v>2017-10-26</v>
      </c>
      <c r="E921" s="2" t="s">
        <v>3826</v>
      </c>
      <c r="F921" t="str">
        <f t="shared" si="99"/>
        <v>2017</v>
      </c>
      <c r="G921" t="str">
        <f t="shared" si="100"/>
        <v>10</v>
      </c>
      <c r="H921" t="str">
        <f t="shared" si="101"/>
        <v>26</v>
      </c>
      <c r="I921" s="2" t="str">
        <f t="shared" si="102"/>
        <v>26/10/2017</v>
      </c>
      <c r="J921" s="5">
        <f t="shared" ca="1" si="103"/>
        <v>617</v>
      </c>
      <c r="K921" t="str">
        <f t="shared" ca="1" si="104"/>
        <v>500 &lt; x &lt;= 1000</v>
      </c>
      <c r="P921">
        <v>2435</v>
      </c>
    </row>
    <row r="922" spans="1:16" x14ac:dyDescent="0.35">
      <c r="A922" t="s">
        <v>42</v>
      </c>
      <c r="B922" t="s">
        <v>2776</v>
      </c>
      <c r="C922" s="2" t="s">
        <v>2777</v>
      </c>
      <c r="D922" t="str">
        <f t="shared" si="98"/>
        <v>2015-06-21</v>
      </c>
      <c r="E922" s="2" t="s">
        <v>3827</v>
      </c>
      <c r="F922" t="str">
        <f t="shared" si="99"/>
        <v>2015</v>
      </c>
      <c r="G922" t="str">
        <f t="shared" si="100"/>
        <v>06</v>
      </c>
      <c r="H922" t="str">
        <f t="shared" si="101"/>
        <v>21</v>
      </c>
      <c r="I922" s="2" t="str">
        <f t="shared" si="102"/>
        <v>21/06/2015</v>
      </c>
      <c r="J922" s="5">
        <f t="shared" ca="1" si="103"/>
        <v>1230</v>
      </c>
      <c r="K922" t="str">
        <f t="shared" ca="1" si="104"/>
        <v>100 &lt; x &lt;= 1500</v>
      </c>
      <c r="P922">
        <v>2440</v>
      </c>
    </row>
    <row r="923" spans="1:16" x14ac:dyDescent="0.35">
      <c r="A923" t="s">
        <v>32</v>
      </c>
      <c r="B923" t="s">
        <v>2779</v>
      </c>
      <c r="C923" s="2" t="s">
        <v>2780</v>
      </c>
      <c r="D923" t="str">
        <f t="shared" si="98"/>
        <v>2014-04-20</v>
      </c>
      <c r="E923" s="2" t="s">
        <v>3523</v>
      </c>
      <c r="F923" t="str">
        <f t="shared" si="99"/>
        <v>2014</v>
      </c>
      <c r="G923" t="str">
        <f t="shared" si="100"/>
        <v>04</v>
      </c>
      <c r="H923" t="str">
        <f t="shared" si="101"/>
        <v>20</v>
      </c>
      <c r="I923" s="2" t="str">
        <f t="shared" si="102"/>
        <v>20/04/2014</v>
      </c>
      <c r="J923" s="5">
        <f t="shared" ca="1" si="103"/>
        <v>1535</v>
      </c>
      <c r="K923" t="str">
        <f t="shared" ca="1" si="104"/>
        <v>1500 &lt; x &lt;= 2000</v>
      </c>
      <c r="P923">
        <v>2443</v>
      </c>
    </row>
    <row r="924" spans="1:16" x14ac:dyDescent="0.35">
      <c r="A924" t="s">
        <v>32</v>
      </c>
      <c r="B924" t="s">
        <v>2781</v>
      </c>
      <c r="C924" s="2" t="s">
        <v>2782</v>
      </c>
      <c r="D924" t="str">
        <f t="shared" si="98"/>
        <v>2018-01-25</v>
      </c>
      <c r="E924" s="2" t="s">
        <v>3828</v>
      </c>
      <c r="F924" t="str">
        <f t="shared" si="99"/>
        <v>2018</v>
      </c>
      <c r="G924" t="str">
        <f t="shared" si="100"/>
        <v>01</v>
      </c>
      <c r="H924" t="str">
        <f t="shared" si="101"/>
        <v>25</v>
      </c>
      <c r="I924" s="2" t="str">
        <f t="shared" si="102"/>
        <v>25/01/2018</v>
      </c>
      <c r="J924" s="5">
        <f t="shared" ca="1" si="103"/>
        <v>552</v>
      </c>
      <c r="K924" t="str">
        <f t="shared" ca="1" si="104"/>
        <v>500 &lt; x &lt;= 1000</v>
      </c>
      <c r="P924">
        <v>2450</v>
      </c>
    </row>
    <row r="925" spans="1:16" x14ac:dyDescent="0.35">
      <c r="A925" t="s">
        <v>32</v>
      </c>
      <c r="B925" t="s">
        <v>2784</v>
      </c>
      <c r="C925" s="2" t="s">
        <v>2785</v>
      </c>
      <c r="D925" t="str">
        <f t="shared" si="98"/>
        <v>2017-05-24</v>
      </c>
      <c r="E925" s="2" t="s">
        <v>3829</v>
      </c>
      <c r="F925" t="str">
        <f t="shared" si="99"/>
        <v>2017</v>
      </c>
      <c r="G925" t="str">
        <f t="shared" si="100"/>
        <v>05</v>
      </c>
      <c r="H925" t="str">
        <f t="shared" si="101"/>
        <v>24</v>
      </c>
      <c r="I925" s="2" t="str">
        <f t="shared" si="102"/>
        <v>24/05/2017</v>
      </c>
      <c r="J925" s="5">
        <f t="shared" ca="1" si="103"/>
        <v>728</v>
      </c>
      <c r="K925" t="str">
        <f t="shared" ca="1" si="104"/>
        <v>500 &lt; x &lt;= 1000</v>
      </c>
      <c r="P925">
        <v>2458</v>
      </c>
    </row>
    <row r="926" spans="1:16" x14ac:dyDescent="0.35">
      <c r="A926" t="s">
        <v>106</v>
      </c>
      <c r="B926" t="s">
        <v>2787</v>
      </c>
      <c r="C926" s="2" t="s">
        <v>2788</v>
      </c>
      <c r="D926" t="str">
        <f t="shared" si="98"/>
        <v>2016-10-07</v>
      </c>
      <c r="E926" s="2" t="s">
        <v>3830</v>
      </c>
      <c r="F926" t="str">
        <f t="shared" si="99"/>
        <v>2016</v>
      </c>
      <c r="G926" t="str">
        <f t="shared" si="100"/>
        <v>10</v>
      </c>
      <c r="H926" t="str">
        <f t="shared" si="101"/>
        <v>07</v>
      </c>
      <c r="I926" s="2" t="str">
        <f t="shared" si="102"/>
        <v>07/10/2016</v>
      </c>
      <c r="J926" s="5">
        <f t="shared" ca="1" si="103"/>
        <v>891</v>
      </c>
      <c r="K926" t="str">
        <f t="shared" ca="1" si="104"/>
        <v>500 &lt; x &lt;= 1000</v>
      </c>
      <c r="P926">
        <v>2460</v>
      </c>
    </row>
    <row r="927" spans="1:16" x14ac:dyDescent="0.35">
      <c r="A927" t="s">
        <v>865</v>
      </c>
      <c r="B927" t="s">
        <v>2790</v>
      </c>
      <c r="C927" s="2" t="s">
        <v>2791</v>
      </c>
      <c r="D927" t="str">
        <f t="shared" si="98"/>
        <v>2015-09-16</v>
      </c>
      <c r="E927" s="2" t="s">
        <v>3831</v>
      </c>
      <c r="F927" t="str">
        <f t="shared" si="99"/>
        <v>2015</v>
      </c>
      <c r="G927" t="str">
        <f t="shared" si="100"/>
        <v>09</v>
      </c>
      <c r="H927" t="str">
        <f t="shared" si="101"/>
        <v>16</v>
      </c>
      <c r="I927" s="2" t="str">
        <f t="shared" si="102"/>
        <v>16/09/2015</v>
      </c>
      <c r="J927" s="5">
        <f t="shared" ca="1" si="103"/>
        <v>1168</v>
      </c>
      <c r="K927" t="str">
        <f t="shared" ca="1" si="104"/>
        <v>100 &lt; x &lt;= 1500</v>
      </c>
      <c r="P927">
        <v>2462</v>
      </c>
    </row>
    <row r="928" spans="1:16" x14ac:dyDescent="0.35">
      <c r="A928" t="s">
        <v>11</v>
      </c>
      <c r="B928" t="s">
        <v>2793</v>
      </c>
      <c r="C928" s="2" t="s">
        <v>2794</v>
      </c>
      <c r="D928" t="str">
        <f t="shared" si="98"/>
        <v>2010-09-22</v>
      </c>
      <c r="E928" s="2" t="s">
        <v>3245</v>
      </c>
      <c r="F928" t="str">
        <f t="shared" si="99"/>
        <v>2010</v>
      </c>
      <c r="G928" t="str">
        <f t="shared" si="100"/>
        <v>09</v>
      </c>
      <c r="H928" t="str">
        <f t="shared" si="101"/>
        <v>22</v>
      </c>
      <c r="I928" s="2" t="str">
        <f t="shared" si="102"/>
        <v>22/09/2010</v>
      </c>
      <c r="J928" s="5">
        <f t="shared" ca="1" si="103"/>
        <v>2468</v>
      </c>
      <c r="K928" t="str">
        <f t="shared" ca="1" si="104"/>
        <v>2000 &lt; x &lt;= 2500</v>
      </c>
      <c r="P928">
        <v>2465</v>
      </c>
    </row>
    <row r="929" spans="1:16" x14ac:dyDescent="0.35">
      <c r="A929" t="s">
        <v>537</v>
      </c>
      <c r="B929" t="s">
        <v>2796</v>
      </c>
      <c r="C929" s="2" t="s">
        <v>2797</v>
      </c>
      <c r="D929" t="str">
        <f t="shared" si="98"/>
        <v>2014-05-23</v>
      </c>
      <c r="E929" s="2" t="s">
        <v>3832</v>
      </c>
      <c r="F929" t="str">
        <f t="shared" si="99"/>
        <v>2014</v>
      </c>
      <c r="G929" t="str">
        <f t="shared" si="100"/>
        <v>05</v>
      </c>
      <c r="H929" t="str">
        <f t="shared" si="101"/>
        <v>23</v>
      </c>
      <c r="I929" s="2" t="str">
        <f t="shared" si="102"/>
        <v>23/05/2014</v>
      </c>
      <c r="J929" s="5">
        <f t="shared" ca="1" si="103"/>
        <v>1511</v>
      </c>
      <c r="K929" t="str">
        <f t="shared" ca="1" si="104"/>
        <v>1500 &lt; x &lt;= 2000</v>
      </c>
      <c r="P929">
        <v>2465</v>
      </c>
    </row>
    <row r="930" spans="1:16" x14ac:dyDescent="0.35">
      <c r="A930" t="s">
        <v>11</v>
      </c>
      <c r="B930" t="s">
        <v>2799</v>
      </c>
      <c r="C930" s="2" t="s">
        <v>2800</v>
      </c>
      <c r="D930" t="str">
        <f t="shared" si="98"/>
        <v>2018-03-23</v>
      </c>
      <c r="E930" s="2" t="s">
        <v>3833</v>
      </c>
      <c r="F930" t="str">
        <f t="shared" si="99"/>
        <v>2018</v>
      </c>
      <c r="G930" t="str">
        <f t="shared" si="100"/>
        <v>03</v>
      </c>
      <c r="H930" t="str">
        <f t="shared" si="101"/>
        <v>23</v>
      </c>
      <c r="I930" s="2" t="str">
        <f t="shared" si="102"/>
        <v>23/03/2018</v>
      </c>
      <c r="J930" s="5">
        <f t="shared" ca="1" si="103"/>
        <v>511</v>
      </c>
      <c r="K930" t="str">
        <f t="shared" ca="1" si="104"/>
        <v>500 &lt; x &lt;= 1000</v>
      </c>
      <c r="P930">
        <v>2468</v>
      </c>
    </row>
    <row r="931" spans="1:16" x14ac:dyDescent="0.35">
      <c r="A931" t="s">
        <v>294</v>
      </c>
      <c r="B931" t="s">
        <v>2802</v>
      </c>
      <c r="C931" s="2" t="s">
        <v>2803</v>
      </c>
      <c r="D931" t="str">
        <f t="shared" si="98"/>
        <v>2015-02-11</v>
      </c>
      <c r="E931" s="2" t="s">
        <v>3834</v>
      </c>
      <c r="F931" t="str">
        <f t="shared" si="99"/>
        <v>2015</v>
      </c>
      <c r="G931" t="str">
        <f t="shared" si="100"/>
        <v>02</v>
      </c>
      <c r="H931" t="str">
        <f t="shared" si="101"/>
        <v>11</v>
      </c>
      <c r="I931" s="2" t="str">
        <f t="shared" si="102"/>
        <v>11/02/2015</v>
      </c>
      <c r="J931" s="5">
        <f t="shared" ca="1" si="103"/>
        <v>1323</v>
      </c>
      <c r="K931" t="str">
        <f t="shared" ca="1" si="104"/>
        <v>100 &lt; x &lt;= 1500</v>
      </c>
      <c r="P931">
        <v>2468</v>
      </c>
    </row>
    <row r="932" spans="1:16" x14ac:dyDescent="0.35">
      <c r="A932" t="s">
        <v>119</v>
      </c>
      <c r="B932" t="s">
        <v>2805</v>
      </c>
      <c r="C932" s="2" t="s">
        <v>2806</v>
      </c>
      <c r="D932" t="str">
        <f t="shared" si="98"/>
        <v>2016-07-05</v>
      </c>
      <c r="E932" s="2" t="s">
        <v>3120</v>
      </c>
      <c r="F932" t="str">
        <f t="shared" si="99"/>
        <v>2016</v>
      </c>
      <c r="G932" t="str">
        <f t="shared" si="100"/>
        <v>07</v>
      </c>
      <c r="H932" t="str">
        <f t="shared" si="101"/>
        <v>05</v>
      </c>
      <c r="I932" s="2" t="str">
        <f t="shared" si="102"/>
        <v>05/07/2016</v>
      </c>
      <c r="J932" s="5">
        <f t="shared" ca="1" si="103"/>
        <v>959</v>
      </c>
      <c r="K932" t="str">
        <f t="shared" ca="1" si="104"/>
        <v>500 &lt; x &lt;= 1000</v>
      </c>
      <c r="P932">
        <v>2470</v>
      </c>
    </row>
    <row r="933" spans="1:16" x14ac:dyDescent="0.35">
      <c r="A933" t="s">
        <v>492</v>
      </c>
      <c r="B933" t="s">
        <v>2808</v>
      </c>
      <c r="C933" s="2" t="s">
        <v>2809</v>
      </c>
      <c r="D933" t="str">
        <f t="shared" si="98"/>
        <v>2015-05-16</v>
      </c>
      <c r="E933" s="2" t="s">
        <v>3835</v>
      </c>
      <c r="F933" t="str">
        <f t="shared" si="99"/>
        <v>2015</v>
      </c>
      <c r="G933" t="str">
        <f t="shared" si="100"/>
        <v>05</v>
      </c>
      <c r="H933" t="str">
        <f t="shared" si="101"/>
        <v>16</v>
      </c>
      <c r="I933" s="2" t="str">
        <f t="shared" si="102"/>
        <v>16/05/2015</v>
      </c>
      <c r="J933" s="5">
        <f t="shared" ca="1" si="103"/>
        <v>1255</v>
      </c>
      <c r="K933" t="str">
        <f t="shared" ca="1" si="104"/>
        <v>100 &lt; x &lt;= 1500</v>
      </c>
      <c r="P933">
        <v>2475</v>
      </c>
    </row>
    <row r="934" spans="1:16" x14ac:dyDescent="0.35">
      <c r="A934" t="s">
        <v>11</v>
      </c>
      <c r="B934" t="s">
        <v>2811</v>
      </c>
      <c r="C934" s="2" t="s">
        <v>2812</v>
      </c>
      <c r="D934" t="str">
        <f t="shared" si="98"/>
        <v>2013-04-09</v>
      </c>
      <c r="E934" s="2" t="s">
        <v>3836</v>
      </c>
      <c r="F934" t="str">
        <f t="shared" si="99"/>
        <v>2013</v>
      </c>
      <c r="G934" t="str">
        <f t="shared" si="100"/>
        <v>04</v>
      </c>
      <c r="H934" t="str">
        <f t="shared" si="101"/>
        <v>09</v>
      </c>
      <c r="I934" s="2" t="str">
        <f t="shared" si="102"/>
        <v>09/04/2013</v>
      </c>
      <c r="J934" s="5">
        <f t="shared" ca="1" si="103"/>
        <v>1804</v>
      </c>
      <c r="K934" t="str">
        <f t="shared" ca="1" si="104"/>
        <v>1500 &lt; x &lt;= 2000</v>
      </c>
      <c r="P934">
        <v>2480</v>
      </c>
    </row>
    <row r="935" spans="1:16" x14ac:dyDescent="0.35">
      <c r="A935" t="s">
        <v>80</v>
      </c>
      <c r="B935" t="s">
        <v>2814</v>
      </c>
      <c r="C935" s="2" t="s">
        <v>2815</v>
      </c>
      <c r="D935" t="str">
        <f t="shared" si="98"/>
        <v>2013-08-11</v>
      </c>
      <c r="E935" s="2" t="s">
        <v>3837</v>
      </c>
      <c r="F935" t="str">
        <f t="shared" si="99"/>
        <v>2013</v>
      </c>
      <c r="G935" t="str">
        <f t="shared" si="100"/>
        <v>08</v>
      </c>
      <c r="H935" t="str">
        <f t="shared" si="101"/>
        <v>11</v>
      </c>
      <c r="I935" s="2" t="str">
        <f t="shared" si="102"/>
        <v>11/08/2013</v>
      </c>
      <c r="J935" s="5">
        <f t="shared" ca="1" si="103"/>
        <v>1715</v>
      </c>
      <c r="K935" t="str">
        <f t="shared" ca="1" si="104"/>
        <v>1500 &lt; x &lt;= 2000</v>
      </c>
      <c r="P935">
        <v>2480</v>
      </c>
    </row>
    <row r="936" spans="1:16" x14ac:dyDescent="0.35">
      <c r="A936" t="s">
        <v>62</v>
      </c>
      <c r="B936" t="s">
        <v>2817</v>
      </c>
      <c r="C936" s="2" t="s">
        <v>2818</v>
      </c>
      <c r="D936" t="str">
        <f t="shared" si="98"/>
        <v>2014-10-19</v>
      </c>
      <c r="E936" s="2" t="s">
        <v>3838</v>
      </c>
      <c r="F936" t="str">
        <f t="shared" si="99"/>
        <v>2014</v>
      </c>
      <c r="G936" t="str">
        <f t="shared" si="100"/>
        <v>10</v>
      </c>
      <c r="H936" t="str">
        <f t="shared" si="101"/>
        <v>19</v>
      </c>
      <c r="I936" s="2" t="str">
        <f t="shared" si="102"/>
        <v>19/10/2014</v>
      </c>
      <c r="J936" s="5">
        <f t="shared" ca="1" si="103"/>
        <v>1405</v>
      </c>
      <c r="K936" t="str">
        <f t="shared" ca="1" si="104"/>
        <v>100 &lt; x &lt;= 1500</v>
      </c>
      <c r="P936">
        <v>2485</v>
      </c>
    </row>
    <row r="937" spans="1:16" x14ac:dyDescent="0.35">
      <c r="A937" t="s">
        <v>32</v>
      </c>
      <c r="B937" t="s">
        <v>2820</v>
      </c>
      <c r="C937" s="2" t="s">
        <v>2821</v>
      </c>
      <c r="D937" t="str">
        <f t="shared" si="98"/>
        <v>2014-02-14</v>
      </c>
      <c r="E937" s="2" t="s">
        <v>3839</v>
      </c>
      <c r="F937" t="str">
        <f t="shared" si="99"/>
        <v>2014</v>
      </c>
      <c r="G937" t="str">
        <f t="shared" si="100"/>
        <v>02</v>
      </c>
      <c r="H937" t="str">
        <f t="shared" si="101"/>
        <v>14</v>
      </c>
      <c r="I937" s="2" t="str">
        <f t="shared" si="102"/>
        <v>14/02/2014</v>
      </c>
      <c r="J937" s="5">
        <f t="shared" ca="1" si="103"/>
        <v>1581</v>
      </c>
      <c r="K937" t="str">
        <f t="shared" ca="1" si="104"/>
        <v>1500 &lt; x &lt;= 2000</v>
      </c>
      <c r="P937">
        <v>2489</v>
      </c>
    </row>
    <row r="938" spans="1:16" x14ac:dyDescent="0.35">
      <c r="A938" t="s">
        <v>537</v>
      </c>
      <c r="B938" t="s">
        <v>2823</v>
      </c>
      <c r="C938" s="2" t="s">
        <v>2824</v>
      </c>
      <c r="D938" t="str">
        <f t="shared" si="98"/>
        <v>2011-08-28</v>
      </c>
      <c r="E938" s="2" t="s">
        <v>3840</v>
      </c>
      <c r="F938" t="str">
        <f t="shared" si="99"/>
        <v>2011</v>
      </c>
      <c r="G938" t="str">
        <f t="shared" si="100"/>
        <v>08</v>
      </c>
      <c r="H938" t="str">
        <f t="shared" si="101"/>
        <v>28</v>
      </c>
      <c r="I938" s="2" t="str">
        <f t="shared" si="102"/>
        <v>28/08/2011</v>
      </c>
      <c r="J938" s="5">
        <f t="shared" ca="1" si="103"/>
        <v>2225</v>
      </c>
      <c r="K938" t="str">
        <f t="shared" ca="1" si="104"/>
        <v>2000 &lt; x &lt;= 2500</v>
      </c>
      <c r="P938">
        <v>2494</v>
      </c>
    </row>
    <row r="939" spans="1:16" x14ac:dyDescent="0.35">
      <c r="A939" t="s">
        <v>214</v>
      </c>
      <c r="B939" t="s">
        <v>2826</v>
      </c>
      <c r="C939" s="2" t="s">
        <v>2827</v>
      </c>
      <c r="D939" t="str">
        <f t="shared" si="98"/>
        <v>2017-01-30</v>
      </c>
      <c r="E939" s="2" t="s">
        <v>3841</v>
      </c>
      <c r="F939" t="str">
        <f t="shared" si="99"/>
        <v>2017</v>
      </c>
      <c r="G939" t="str">
        <f t="shared" si="100"/>
        <v>01</v>
      </c>
      <c r="H939" t="str">
        <f t="shared" si="101"/>
        <v>30</v>
      </c>
      <c r="I939" s="2" t="str">
        <f t="shared" si="102"/>
        <v>30/01/2017</v>
      </c>
      <c r="J939" s="5">
        <f t="shared" ca="1" si="103"/>
        <v>810</v>
      </c>
      <c r="K939" t="str">
        <f t="shared" ca="1" si="104"/>
        <v>500 &lt; x &lt;= 1000</v>
      </c>
      <c r="P939">
        <v>2503</v>
      </c>
    </row>
    <row r="940" spans="1:16" x14ac:dyDescent="0.35">
      <c r="A940" t="s">
        <v>73</v>
      </c>
      <c r="B940" t="s">
        <v>2829</v>
      </c>
      <c r="C940" s="2" t="s">
        <v>2830</v>
      </c>
      <c r="D940" t="str">
        <f t="shared" si="98"/>
        <v>2010-09-13</v>
      </c>
      <c r="E940" s="2" t="s">
        <v>3842</v>
      </c>
      <c r="F940" t="str">
        <f t="shared" si="99"/>
        <v>2010</v>
      </c>
      <c r="G940" t="str">
        <f t="shared" si="100"/>
        <v>09</v>
      </c>
      <c r="H940" t="str">
        <f t="shared" si="101"/>
        <v>13</v>
      </c>
      <c r="I940" s="2" t="str">
        <f t="shared" si="102"/>
        <v>13/09/2010</v>
      </c>
      <c r="J940" s="5">
        <f t="shared" ca="1" si="103"/>
        <v>2475</v>
      </c>
      <c r="K940" t="str">
        <f t="shared" ca="1" si="104"/>
        <v>2000 &lt; x &lt;= 2500</v>
      </c>
      <c r="P940">
        <v>2505</v>
      </c>
    </row>
    <row r="941" spans="1:16" x14ac:dyDescent="0.35">
      <c r="A941" t="s">
        <v>42</v>
      </c>
      <c r="B941" t="s">
        <v>2832</v>
      </c>
      <c r="C941" s="2" t="s">
        <v>2833</v>
      </c>
      <c r="D941" t="str">
        <f t="shared" si="98"/>
        <v>2014-11-18</v>
      </c>
      <c r="E941" s="2" t="s">
        <v>3526</v>
      </c>
      <c r="F941" t="str">
        <f t="shared" si="99"/>
        <v>2014</v>
      </c>
      <c r="G941" t="str">
        <f t="shared" si="100"/>
        <v>11</v>
      </c>
      <c r="H941" t="str">
        <f t="shared" si="101"/>
        <v>18</v>
      </c>
      <c r="I941" s="2" t="str">
        <f t="shared" si="102"/>
        <v>18/11/2014</v>
      </c>
      <c r="J941" s="5">
        <f t="shared" ca="1" si="103"/>
        <v>1384</v>
      </c>
      <c r="K941" t="str">
        <f t="shared" ca="1" si="104"/>
        <v>100 &lt; x &lt;= 1500</v>
      </c>
      <c r="P941">
        <v>2507</v>
      </c>
    </row>
    <row r="942" spans="1:16" x14ac:dyDescent="0.35">
      <c r="A942" t="s">
        <v>58</v>
      </c>
      <c r="B942" t="s">
        <v>2835</v>
      </c>
      <c r="C942" s="2" t="s">
        <v>2836</v>
      </c>
      <c r="D942" t="str">
        <f t="shared" si="98"/>
        <v>2018-05-02</v>
      </c>
      <c r="E942" s="2" t="s">
        <v>3843</v>
      </c>
      <c r="F942" t="str">
        <f t="shared" si="99"/>
        <v>2018</v>
      </c>
      <c r="G942" t="str">
        <f t="shared" si="100"/>
        <v>05</v>
      </c>
      <c r="H942" t="str">
        <f t="shared" si="101"/>
        <v>02</v>
      </c>
      <c r="I942" s="2" t="str">
        <f t="shared" si="102"/>
        <v>02/05/2018</v>
      </c>
      <c r="J942" s="5">
        <f t="shared" ca="1" si="103"/>
        <v>483</v>
      </c>
      <c r="K942" t="str">
        <f t="shared" ca="1" si="104"/>
        <v>x &lt;= 500</v>
      </c>
      <c r="P942">
        <v>2512</v>
      </c>
    </row>
    <row r="943" spans="1:16" x14ac:dyDescent="0.35">
      <c r="A943" t="s">
        <v>464</v>
      </c>
      <c r="B943" t="s">
        <v>2838</v>
      </c>
      <c r="C943" s="2" t="s">
        <v>2839</v>
      </c>
      <c r="D943" t="str">
        <f t="shared" si="98"/>
        <v>2008-03-10</v>
      </c>
      <c r="E943" s="2" t="s">
        <v>3844</v>
      </c>
      <c r="F943" t="str">
        <f t="shared" si="99"/>
        <v>2008</v>
      </c>
      <c r="G943" t="str">
        <f t="shared" si="100"/>
        <v>03</v>
      </c>
      <c r="H943" t="str">
        <f t="shared" si="101"/>
        <v>10</v>
      </c>
      <c r="I943" s="2" t="str">
        <f t="shared" si="102"/>
        <v>10/03/2008</v>
      </c>
      <c r="J943" s="5">
        <f t="shared" ca="1" si="103"/>
        <v>3130</v>
      </c>
      <c r="K943" t="str">
        <f t="shared" ca="1" si="104"/>
        <v>x &gt; 3000</v>
      </c>
      <c r="P943">
        <v>2515</v>
      </c>
    </row>
    <row r="944" spans="1:16" x14ac:dyDescent="0.35">
      <c r="A944" t="s">
        <v>80</v>
      </c>
      <c r="B944" t="s">
        <v>2841</v>
      </c>
      <c r="C944" s="2" t="s">
        <v>2842</v>
      </c>
      <c r="D944" t="str">
        <f t="shared" si="98"/>
        <v>2012-09-20</v>
      </c>
      <c r="E944" s="2" t="s">
        <v>3845</v>
      </c>
      <c r="F944" t="str">
        <f t="shared" si="99"/>
        <v>2012</v>
      </c>
      <c r="G944" t="str">
        <f t="shared" si="100"/>
        <v>09</v>
      </c>
      <c r="H944" t="str">
        <f t="shared" si="101"/>
        <v>20</v>
      </c>
      <c r="I944" s="2" t="str">
        <f t="shared" si="102"/>
        <v>20/09/2012</v>
      </c>
      <c r="J944" s="5">
        <f t="shared" ca="1" si="103"/>
        <v>1947</v>
      </c>
      <c r="K944" t="str">
        <f t="shared" ca="1" si="104"/>
        <v>1500 &lt; x &lt;= 2000</v>
      </c>
      <c r="P944">
        <v>2524</v>
      </c>
    </row>
    <row r="945" spans="1:16" x14ac:dyDescent="0.35">
      <c r="A945" t="s">
        <v>32</v>
      </c>
      <c r="B945" t="s">
        <v>2844</v>
      </c>
      <c r="C945" s="2" t="s">
        <v>2845</v>
      </c>
      <c r="D945" t="str">
        <f t="shared" si="98"/>
        <v>2013-02-24</v>
      </c>
      <c r="E945" s="2" t="s">
        <v>3846</v>
      </c>
      <c r="F945" t="str">
        <f t="shared" si="99"/>
        <v>2013</v>
      </c>
      <c r="G945" t="str">
        <f t="shared" si="100"/>
        <v>02</v>
      </c>
      <c r="H945" t="str">
        <f t="shared" si="101"/>
        <v>24</v>
      </c>
      <c r="I945" s="2" t="str">
        <f t="shared" si="102"/>
        <v>24/02/2013</v>
      </c>
      <c r="J945" s="5">
        <f t="shared" ca="1" si="103"/>
        <v>1835</v>
      </c>
      <c r="K945" t="str">
        <f t="shared" ca="1" si="104"/>
        <v>1500 &lt; x &lt;= 2000</v>
      </c>
      <c r="P945">
        <v>2530</v>
      </c>
    </row>
    <row r="946" spans="1:16" x14ac:dyDescent="0.35">
      <c r="A946" t="s">
        <v>62</v>
      </c>
      <c r="B946" t="s">
        <v>2847</v>
      </c>
      <c r="C946" s="2" t="s">
        <v>2848</v>
      </c>
      <c r="D946" t="str">
        <f t="shared" si="98"/>
        <v>2016-12-23</v>
      </c>
      <c r="E946" s="2" t="s">
        <v>3180</v>
      </c>
      <c r="F946" t="str">
        <f t="shared" si="99"/>
        <v>2016</v>
      </c>
      <c r="G946" t="str">
        <f t="shared" si="100"/>
        <v>12</v>
      </c>
      <c r="H946" t="str">
        <f t="shared" si="101"/>
        <v>23</v>
      </c>
      <c r="I946" s="2" t="str">
        <f t="shared" si="102"/>
        <v>23/12/2016</v>
      </c>
      <c r="J946" s="5">
        <f t="shared" ca="1" si="103"/>
        <v>836</v>
      </c>
      <c r="K946" t="str">
        <f t="shared" ca="1" si="104"/>
        <v>500 &lt; x &lt;= 1000</v>
      </c>
      <c r="P946">
        <v>2533</v>
      </c>
    </row>
    <row r="947" spans="1:16" x14ac:dyDescent="0.35">
      <c r="A947" t="s">
        <v>62</v>
      </c>
      <c r="B947" t="s">
        <v>2850</v>
      </c>
      <c r="C947" s="2" t="s">
        <v>2851</v>
      </c>
      <c r="D947" t="str">
        <f t="shared" si="98"/>
        <v>2016-12-13</v>
      </c>
      <c r="E947" s="2" t="s">
        <v>3847</v>
      </c>
      <c r="F947" t="str">
        <f t="shared" si="99"/>
        <v>2016</v>
      </c>
      <c r="G947" t="str">
        <f t="shared" si="100"/>
        <v>12</v>
      </c>
      <c r="H947" t="str">
        <f t="shared" si="101"/>
        <v>13</v>
      </c>
      <c r="I947" s="2" t="str">
        <f t="shared" si="102"/>
        <v>13/12/2016</v>
      </c>
      <c r="J947" s="5">
        <f t="shared" ca="1" si="103"/>
        <v>844</v>
      </c>
      <c r="K947" t="str">
        <f t="shared" ca="1" si="104"/>
        <v>500 &lt; x &lt;= 1000</v>
      </c>
      <c r="P947">
        <v>2538</v>
      </c>
    </row>
    <row r="948" spans="1:16" x14ac:dyDescent="0.35">
      <c r="A948" t="s">
        <v>11</v>
      </c>
      <c r="B948" t="s">
        <v>2853</v>
      </c>
      <c r="C948" s="2" t="s">
        <v>2854</v>
      </c>
      <c r="D948" t="str">
        <f t="shared" si="98"/>
        <v>2012-08-26</v>
      </c>
      <c r="E948" s="2" t="s">
        <v>3848</v>
      </c>
      <c r="F948" t="str">
        <f t="shared" si="99"/>
        <v>2012</v>
      </c>
      <c r="G948" t="str">
        <f t="shared" si="100"/>
        <v>08</v>
      </c>
      <c r="H948" t="str">
        <f t="shared" si="101"/>
        <v>26</v>
      </c>
      <c r="I948" s="2" t="str">
        <f t="shared" si="102"/>
        <v>26/08/2012</v>
      </c>
      <c r="J948" s="5">
        <f t="shared" ca="1" si="103"/>
        <v>1965</v>
      </c>
      <c r="K948" t="str">
        <f t="shared" ca="1" si="104"/>
        <v>1500 &lt; x &lt;= 2000</v>
      </c>
      <c r="P948">
        <v>2542</v>
      </c>
    </row>
    <row r="949" spans="1:16" x14ac:dyDescent="0.35">
      <c r="A949" t="s">
        <v>25</v>
      </c>
      <c r="B949" t="s">
        <v>2856</v>
      </c>
      <c r="C949" s="2" t="s">
        <v>2857</v>
      </c>
      <c r="D949" t="str">
        <f t="shared" si="98"/>
        <v>2014-10-20</v>
      </c>
      <c r="E949" s="2" t="s">
        <v>3849</v>
      </c>
      <c r="F949" t="str">
        <f t="shared" si="99"/>
        <v>2014</v>
      </c>
      <c r="G949" t="str">
        <f t="shared" si="100"/>
        <v>10</v>
      </c>
      <c r="H949" t="str">
        <f t="shared" si="101"/>
        <v>20</v>
      </c>
      <c r="I949" s="2" t="str">
        <f t="shared" si="102"/>
        <v>20/10/2014</v>
      </c>
      <c r="J949" s="5">
        <f t="shared" ca="1" si="103"/>
        <v>1405</v>
      </c>
      <c r="K949" t="str">
        <f t="shared" ca="1" si="104"/>
        <v>100 &lt; x &lt;= 1500</v>
      </c>
      <c r="P949">
        <v>2543</v>
      </c>
    </row>
    <row r="950" spans="1:16" x14ac:dyDescent="0.35">
      <c r="A950" t="s">
        <v>2861</v>
      </c>
      <c r="B950" t="s">
        <v>2859</v>
      </c>
      <c r="C950" s="2" t="s">
        <v>2860</v>
      </c>
      <c r="D950" t="str">
        <f t="shared" si="98"/>
        <v>2016-02-04</v>
      </c>
      <c r="E950" s="2" t="s">
        <v>3850</v>
      </c>
      <c r="F950" t="str">
        <f t="shared" si="99"/>
        <v>2016</v>
      </c>
      <c r="G950" t="str">
        <f t="shared" si="100"/>
        <v>02</v>
      </c>
      <c r="H950" t="str">
        <f t="shared" si="101"/>
        <v>04</v>
      </c>
      <c r="I950" s="2" t="str">
        <f t="shared" si="102"/>
        <v>04/02/2016</v>
      </c>
      <c r="J950" s="5">
        <f t="shared" ca="1" si="103"/>
        <v>1067</v>
      </c>
      <c r="K950" t="str">
        <f t="shared" ca="1" si="104"/>
        <v>100 &lt; x &lt;= 1500</v>
      </c>
      <c r="P950">
        <v>2549</v>
      </c>
    </row>
    <row r="951" spans="1:16" x14ac:dyDescent="0.35">
      <c r="A951" t="s">
        <v>80</v>
      </c>
      <c r="B951" t="s">
        <v>2862</v>
      </c>
      <c r="C951" s="2" t="s">
        <v>2863</v>
      </c>
      <c r="D951" t="str">
        <f t="shared" si="98"/>
        <v>2012-03-26</v>
      </c>
      <c r="E951" s="2" t="s">
        <v>3851</v>
      </c>
      <c r="F951" t="str">
        <f t="shared" si="99"/>
        <v>2012</v>
      </c>
      <c r="G951" t="str">
        <f t="shared" si="100"/>
        <v>03</v>
      </c>
      <c r="H951" t="str">
        <f t="shared" si="101"/>
        <v>26</v>
      </c>
      <c r="I951" s="2" t="str">
        <f t="shared" si="102"/>
        <v>26/03/2012</v>
      </c>
      <c r="J951" s="5">
        <f t="shared" ca="1" si="103"/>
        <v>2075</v>
      </c>
      <c r="K951" t="str">
        <f t="shared" ca="1" si="104"/>
        <v>2000 &lt; x &lt;= 2500</v>
      </c>
      <c r="P951">
        <v>2560</v>
      </c>
    </row>
    <row r="952" spans="1:16" x14ac:dyDescent="0.35">
      <c r="A952" t="s">
        <v>11</v>
      </c>
      <c r="B952" t="s">
        <v>2865</v>
      </c>
      <c r="C952" s="2" t="s">
        <v>2866</v>
      </c>
      <c r="D952" t="str">
        <f t="shared" si="98"/>
        <v>2019-10-28</v>
      </c>
      <c r="E952" s="2" t="s">
        <v>3852</v>
      </c>
      <c r="F952" t="str">
        <f t="shared" si="99"/>
        <v>2019</v>
      </c>
      <c r="G952" t="str">
        <f t="shared" si="100"/>
        <v>10</v>
      </c>
      <c r="H952" t="str">
        <f t="shared" si="101"/>
        <v>28</v>
      </c>
      <c r="I952" s="2" t="str">
        <f t="shared" si="102"/>
        <v>28/10/2019</v>
      </c>
      <c r="J952" s="5">
        <f t="shared" ca="1" si="103"/>
        <v>95</v>
      </c>
      <c r="K952" t="str">
        <f t="shared" ca="1" si="104"/>
        <v>x &lt;= 500</v>
      </c>
      <c r="P952">
        <v>2561</v>
      </c>
    </row>
    <row r="953" spans="1:16" x14ac:dyDescent="0.35">
      <c r="A953" t="s">
        <v>224</v>
      </c>
      <c r="B953" t="s">
        <v>2867</v>
      </c>
      <c r="C953" s="2" t="s">
        <v>2868</v>
      </c>
      <c r="D953" t="str">
        <f t="shared" si="98"/>
        <v>2016-10-05</v>
      </c>
      <c r="E953" s="2" t="s">
        <v>3090</v>
      </c>
      <c r="F953" t="str">
        <f t="shared" si="99"/>
        <v>2016</v>
      </c>
      <c r="G953" t="str">
        <f t="shared" si="100"/>
        <v>10</v>
      </c>
      <c r="H953" t="str">
        <f t="shared" si="101"/>
        <v>05</v>
      </c>
      <c r="I953" s="2" t="str">
        <f t="shared" si="102"/>
        <v>05/10/2016</v>
      </c>
      <c r="J953" s="5">
        <f t="shared" ca="1" si="103"/>
        <v>893</v>
      </c>
      <c r="K953" t="str">
        <f t="shared" ca="1" si="104"/>
        <v>500 &lt; x &lt;= 1000</v>
      </c>
      <c r="P953">
        <v>2565</v>
      </c>
    </row>
    <row r="954" spans="1:16" x14ac:dyDescent="0.35">
      <c r="A954" t="s">
        <v>58</v>
      </c>
      <c r="B954" t="s">
        <v>2870</v>
      </c>
      <c r="C954" s="2" t="s">
        <v>2871</v>
      </c>
      <c r="D954" t="str">
        <f t="shared" si="98"/>
        <v>2018-02-06</v>
      </c>
      <c r="E954" s="2" t="s">
        <v>3129</v>
      </c>
      <c r="F954" t="str">
        <f t="shared" si="99"/>
        <v>2018</v>
      </c>
      <c r="G954" t="str">
        <f t="shared" si="100"/>
        <v>02</v>
      </c>
      <c r="H954" t="str">
        <f t="shared" si="101"/>
        <v>06</v>
      </c>
      <c r="I954" s="2" t="str">
        <f t="shared" si="102"/>
        <v>06/02/2018</v>
      </c>
      <c r="J954" s="5">
        <f t="shared" ca="1" si="103"/>
        <v>544</v>
      </c>
      <c r="K954" t="str">
        <f t="shared" ca="1" si="104"/>
        <v>500 &lt; x &lt;= 1000</v>
      </c>
      <c r="P954">
        <v>2579</v>
      </c>
    </row>
    <row r="955" spans="1:16" x14ac:dyDescent="0.35">
      <c r="A955" t="s">
        <v>58</v>
      </c>
      <c r="B955" t="s">
        <v>2873</v>
      </c>
      <c r="C955" s="2" t="s">
        <v>2874</v>
      </c>
      <c r="D955" t="str">
        <f t="shared" si="98"/>
        <v>2013-02-14</v>
      </c>
      <c r="E955" s="2" t="s">
        <v>3722</v>
      </c>
      <c r="F955" t="str">
        <f t="shared" si="99"/>
        <v>2013</v>
      </c>
      <c r="G955" t="str">
        <f t="shared" si="100"/>
        <v>02</v>
      </c>
      <c r="H955" t="str">
        <f t="shared" si="101"/>
        <v>14</v>
      </c>
      <c r="I955" s="2" t="str">
        <f t="shared" si="102"/>
        <v>14/02/2013</v>
      </c>
      <c r="J955" s="5">
        <f t="shared" ca="1" si="103"/>
        <v>1842</v>
      </c>
      <c r="K955" t="str">
        <f t="shared" ca="1" si="104"/>
        <v>1500 &lt; x &lt;= 2000</v>
      </c>
      <c r="P955">
        <v>2582</v>
      </c>
    </row>
    <row r="956" spans="1:16" x14ac:dyDescent="0.35">
      <c r="A956" t="s">
        <v>11</v>
      </c>
      <c r="B956" t="s">
        <v>2876</v>
      </c>
      <c r="C956" s="2" t="s">
        <v>2877</v>
      </c>
      <c r="D956" t="str">
        <f t="shared" si="98"/>
        <v>2014-10-11</v>
      </c>
      <c r="E956" s="2" t="s">
        <v>3853</v>
      </c>
      <c r="F956" t="str">
        <f t="shared" si="99"/>
        <v>2014</v>
      </c>
      <c r="G956" t="str">
        <f t="shared" si="100"/>
        <v>10</v>
      </c>
      <c r="H956" t="str">
        <f t="shared" si="101"/>
        <v>11</v>
      </c>
      <c r="I956" s="2" t="str">
        <f t="shared" si="102"/>
        <v>11/10/2014</v>
      </c>
      <c r="J956" s="5">
        <f t="shared" ca="1" si="103"/>
        <v>1410</v>
      </c>
      <c r="K956" t="str">
        <f t="shared" ca="1" si="104"/>
        <v>100 &lt; x &lt;= 1500</v>
      </c>
      <c r="P956">
        <v>2589</v>
      </c>
    </row>
    <row r="957" spans="1:16" x14ac:dyDescent="0.35">
      <c r="A957" t="s">
        <v>25</v>
      </c>
      <c r="B957" t="s">
        <v>2879</v>
      </c>
      <c r="C957" s="2" t="s">
        <v>2880</v>
      </c>
      <c r="D957" t="str">
        <f t="shared" si="98"/>
        <v>2014-04-07</v>
      </c>
      <c r="E957" s="2" t="s">
        <v>3479</v>
      </c>
      <c r="F957" t="str">
        <f t="shared" si="99"/>
        <v>2014</v>
      </c>
      <c r="G957" t="str">
        <f t="shared" si="100"/>
        <v>04</v>
      </c>
      <c r="H957" t="str">
        <f t="shared" si="101"/>
        <v>07</v>
      </c>
      <c r="I957" s="2" t="str">
        <f t="shared" si="102"/>
        <v>07/04/2014</v>
      </c>
      <c r="J957" s="5">
        <f t="shared" ca="1" si="103"/>
        <v>1545</v>
      </c>
      <c r="K957" t="str">
        <f t="shared" ca="1" si="104"/>
        <v>1500 &lt; x &lt;= 2000</v>
      </c>
      <c r="P957">
        <v>2589</v>
      </c>
    </row>
    <row r="958" spans="1:16" x14ac:dyDescent="0.35">
      <c r="A958" t="s">
        <v>11</v>
      </c>
      <c r="B958" t="s">
        <v>2882</v>
      </c>
      <c r="C958" s="2" t="s">
        <v>2883</v>
      </c>
      <c r="D958" t="str">
        <f t="shared" si="98"/>
        <v>2010-06-27</v>
      </c>
      <c r="E958" s="2" t="s">
        <v>3854</v>
      </c>
      <c r="F958" t="str">
        <f t="shared" si="99"/>
        <v>2010</v>
      </c>
      <c r="G958" t="str">
        <f t="shared" si="100"/>
        <v>06</v>
      </c>
      <c r="H958" t="str">
        <f t="shared" si="101"/>
        <v>27</v>
      </c>
      <c r="I958" s="2" t="str">
        <f t="shared" si="102"/>
        <v>27/06/2010</v>
      </c>
      <c r="J958" s="5">
        <f t="shared" ca="1" si="103"/>
        <v>2530</v>
      </c>
      <c r="K958" t="str">
        <f t="shared" ca="1" si="104"/>
        <v>2500 &lt; x &lt;= 3000</v>
      </c>
      <c r="P958">
        <v>2599</v>
      </c>
    </row>
    <row r="959" spans="1:16" x14ac:dyDescent="0.35">
      <c r="A959" t="s">
        <v>11</v>
      </c>
      <c r="B959" t="s">
        <v>2885</v>
      </c>
      <c r="C959" s="2" t="s">
        <v>2886</v>
      </c>
      <c r="D959" t="str">
        <f t="shared" si="98"/>
        <v>2015-05-15</v>
      </c>
      <c r="E959" s="2" t="s">
        <v>3473</v>
      </c>
      <c r="F959" t="str">
        <f t="shared" si="99"/>
        <v>2015</v>
      </c>
      <c r="G959" t="str">
        <f t="shared" si="100"/>
        <v>05</v>
      </c>
      <c r="H959" t="str">
        <f t="shared" si="101"/>
        <v>15</v>
      </c>
      <c r="I959" s="2" t="str">
        <f t="shared" si="102"/>
        <v>15/05/2015</v>
      </c>
      <c r="J959" s="5">
        <f t="shared" ca="1" si="103"/>
        <v>1256</v>
      </c>
      <c r="K959" t="str">
        <f t="shared" ca="1" si="104"/>
        <v>100 &lt; x &lt;= 1500</v>
      </c>
      <c r="P959">
        <v>2600</v>
      </c>
    </row>
    <row r="960" spans="1:16" x14ac:dyDescent="0.35">
      <c r="A960" t="s">
        <v>62</v>
      </c>
      <c r="B960" t="s">
        <v>2888</v>
      </c>
      <c r="C960" s="2" t="s">
        <v>2889</v>
      </c>
      <c r="D960" t="str">
        <f t="shared" si="98"/>
        <v>2016-12-02</v>
      </c>
      <c r="E960" s="2" t="s">
        <v>3855</v>
      </c>
      <c r="F960" t="str">
        <f t="shared" si="99"/>
        <v>2016</v>
      </c>
      <c r="G960" t="str">
        <f t="shared" si="100"/>
        <v>12</v>
      </c>
      <c r="H960" t="str">
        <f t="shared" si="101"/>
        <v>02</v>
      </c>
      <c r="I960" s="2" t="str">
        <f t="shared" si="102"/>
        <v>02/12/2016</v>
      </c>
      <c r="J960" s="5">
        <f t="shared" ca="1" si="103"/>
        <v>851</v>
      </c>
      <c r="K960" t="str">
        <f t="shared" ca="1" si="104"/>
        <v>500 &lt; x &lt;= 1000</v>
      </c>
      <c r="P960">
        <v>2602</v>
      </c>
    </row>
    <row r="961" spans="1:16" x14ac:dyDescent="0.35">
      <c r="A961" t="s">
        <v>11</v>
      </c>
      <c r="B961" t="s">
        <v>2891</v>
      </c>
      <c r="C961" s="2" t="s">
        <v>2892</v>
      </c>
      <c r="D961" t="str">
        <f t="shared" si="98"/>
        <v>2017-04-24</v>
      </c>
      <c r="E961" s="2" t="s">
        <v>3612</v>
      </c>
      <c r="F961" t="str">
        <f t="shared" si="99"/>
        <v>2017</v>
      </c>
      <c r="G961" t="str">
        <f t="shared" si="100"/>
        <v>04</v>
      </c>
      <c r="H961" t="str">
        <f t="shared" si="101"/>
        <v>24</v>
      </c>
      <c r="I961" s="2" t="str">
        <f t="shared" si="102"/>
        <v>24/04/2017</v>
      </c>
      <c r="J961" s="5">
        <f t="shared" ca="1" si="103"/>
        <v>750</v>
      </c>
      <c r="K961" t="str">
        <f t="shared" ca="1" si="104"/>
        <v>500 &lt; x &lt;= 1000</v>
      </c>
      <c r="P961">
        <v>2607</v>
      </c>
    </row>
    <row r="962" spans="1:16" x14ac:dyDescent="0.35">
      <c r="A962" t="s">
        <v>11</v>
      </c>
      <c r="B962" t="s">
        <v>2894</v>
      </c>
      <c r="C962" s="2" t="s">
        <v>2895</v>
      </c>
      <c r="D962" t="str">
        <f t="shared" si="98"/>
        <v>2010-06-10</v>
      </c>
      <c r="E962" s="2" t="s">
        <v>3856</v>
      </c>
      <c r="F962" t="str">
        <f t="shared" si="99"/>
        <v>2010</v>
      </c>
      <c r="G962" t="str">
        <f t="shared" si="100"/>
        <v>06</v>
      </c>
      <c r="H962" t="str">
        <f t="shared" si="101"/>
        <v>10</v>
      </c>
      <c r="I962" s="2" t="str">
        <f t="shared" si="102"/>
        <v>10/06/2010</v>
      </c>
      <c r="J962" s="5">
        <f t="shared" ca="1" si="103"/>
        <v>2542</v>
      </c>
      <c r="K962" t="str">
        <f t="shared" ca="1" si="104"/>
        <v>2500 &lt; x &lt;= 3000</v>
      </c>
      <c r="P962">
        <v>2615</v>
      </c>
    </row>
    <row r="963" spans="1:16" x14ac:dyDescent="0.35">
      <c r="A963" t="s">
        <v>42</v>
      </c>
      <c r="B963" t="s">
        <v>2897</v>
      </c>
      <c r="C963" s="2" t="s">
        <v>2898</v>
      </c>
      <c r="D963" t="str">
        <f t="shared" ref="D963:D1001" si="105">LEFT(C963,10)</f>
        <v>2016-01-07</v>
      </c>
      <c r="E963" s="2" t="s">
        <v>3857</v>
      </c>
      <c r="F963" t="str">
        <f t="shared" ref="F963:F1001" si="106">LEFT(E963,4)</f>
        <v>2016</v>
      </c>
      <c r="G963" t="str">
        <f t="shared" ref="G963:G1001" si="107">MID(E963,6,2)</f>
        <v>01</v>
      </c>
      <c r="H963" t="str">
        <f t="shared" ref="H963:H1001" si="108">MID(E963,9,2)</f>
        <v>07</v>
      </c>
      <c r="I963" s="2" t="str">
        <f t="shared" ref="I963:I1001" si="109">_xlfn.CONCAT(H963,"/",G963,"/",F963)</f>
        <v>07/01/2016</v>
      </c>
      <c r="J963" s="5">
        <f t="shared" ref="J963:J1001" ca="1" si="110">NETWORKDAYS(I963,TODAY(),0)</f>
        <v>1087</v>
      </c>
      <c r="K963" t="str">
        <f t="shared" ref="K963:K1001" ca="1" si="111">IF(J963&lt;501,"x &lt;= 500",IF(J963&lt;1001,"500 &lt; x &lt;= 1000",IF(J963&lt;1501,"100 &lt; x &lt;= 1500",IF(J963&lt;2001,"1500 &lt; x &lt;= 2000",IF(J963&lt;2501,"2000 &lt; x &lt;= 2500",IF(J963&lt;3001,"2500 &lt; x &lt;= 3000",IF(J963&gt;3001,"x &gt; 3000",)))))))</f>
        <v>100 &lt; x &lt;= 1500</v>
      </c>
      <c r="P963">
        <v>2620</v>
      </c>
    </row>
    <row r="964" spans="1:16" x14ac:dyDescent="0.35">
      <c r="A964" t="s">
        <v>11</v>
      </c>
      <c r="B964" t="s">
        <v>2900</v>
      </c>
      <c r="C964" s="2" t="s">
        <v>2901</v>
      </c>
      <c r="D964" t="str">
        <f t="shared" si="105"/>
        <v>2014-05-13</v>
      </c>
      <c r="E964" s="2" t="s">
        <v>3569</v>
      </c>
      <c r="F964" t="str">
        <f t="shared" si="106"/>
        <v>2014</v>
      </c>
      <c r="G964" t="str">
        <f t="shared" si="107"/>
        <v>05</v>
      </c>
      <c r="H964" t="str">
        <f t="shared" si="108"/>
        <v>13</v>
      </c>
      <c r="I964" s="2" t="str">
        <f t="shared" si="109"/>
        <v>13/05/2014</v>
      </c>
      <c r="J964" s="5">
        <f t="shared" ca="1" si="110"/>
        <v>1519</v>
      </c>
      <c r="K964" t="str">
        <f t="shared" ca="1" si="111"/>
        <v>1500 &lt; x &lt;= 2000</v>
      </c>
      <c r="P964">
        <v>2620</v>
      </c>
    </row>
    <row r="965" spans="1:16" x14ac:dyDescent="0.35">
      <c r="A965" t="s">
        <v>11</v>
      </c>
      <c r="B965" t="s">
        <v>2903</v>
      </c>
      <c r="C965" s="2" t="s">
        <v>2904</v>
      </c>
      <c r="D965" t="str">
        <f t="shared" si="105"/>
        <v>2017-06-12</v>
      </c>
      <c r="E965" s="2" t="s">
        <v>3858</v>
      </c>
      <c r="F965" t="str">
        <f t="shared" si="106"/>
        <v>2017</v>
      </c>
      <c r="G965" t="str">
        <f t="shared" si="107"/>
        <v>06</v>
      </c>
      <c r="H965" t="str">
        <f t="shared" si="108"/>
        <v>12</v>
      </c>
      <c r="I965" s="2" t="str">
        <f t="shared" si="109"/>
        <v>12/06/2017</v>
      </c>
      <c r="J965" s="5">
        <f t="shared" ca="1" si="110"/>
        <v>715</v>
      </c>
      <c r="K965" t="str">
        <f t="shared" ca="1" si="111"/>
        <v>500 &lt; x &lt;= 1000</v>
      </c>
      <c r="P965">
        <v>2624</v>
      </c>
    </row>
    <row r="966" spans="1:16" x14ac:dyDescent="0.35">
      <c r="A966" t="s">
        <v>58</v>
      </c>
      <c r="B966" t="s">
        <v>2906</v>
      </c>
      <c r="C966" s="2" t="s">
        <v>2907</v>
      </c>
      <c r="D966" t="str">
        <f t="shared" si="105"/>
        <v>2014-01-17</v>
      </c>
      <c r="E966" s="2" t="s">
        <v>3859</v>
      </c>
      <c r="F966" t="str">
        <f t="shared" si="106"/>
        <v>2014</v>
      </c>
      <c r="G966" t="str">
        <f t="shared" si="107"/>
        <v>01</v>
      </c>
      <c r="H966" t="str">
        <f t="shared" si="108"/>
        <v>17</v>
      </c>
      <c r="I966" s="2" t="str">
        <f t="shared" si="109"/>
        <v>17/01/2014</v>
      </c>
      <c r="J966" s="5">
        <f t="shared" ca="1" si="110"/>
        <v>1601</v>
      </c>
      <c r="K966" t="str">
        <f t="shared" ca="1" si="111"/>
        <v>1500 &lt; x &lt;= 2000</v>
      </c>
      <c r="P966">
        <v>2630</v>
      </c>
    </row>
    <row r="967" spans="1:16" x14ac:dyDescent="0.35">
      <c r="A967" t="s">
        <v>268</v>
      </c>
      <c r="B967" t="s">
        <v>2909</v>
      </c>
      <c r="C967" s="2" t="s">
        <v>2910</v>
      </c>
      <c r="D967" t="str">
        <f t="shared" si="105"/>
        <v>2011-09-06</v>
      </c>
      <c r="E967" s="2" t="s">
        <v>3860</v>
      </c>
      <c r="F967" t="str">
        <f t="shared" si="106"/>
        <v>2011</v>
      </c>
      <c r="G967" t="str">
        <f t="shared" si="107"/>
        <v>09</v>
      </c>
      <c r="H967" t="str">
        <f t="shared" si="108"/>
        <v>06</v>
      </c>
      <c r="I967" s="2" t="str">
        <f t="shared" si="109"/>
        <v>06/09/2011</v>
      </c>
      <c r="J967" s="5">
        <f t="shared" ca="1" si="110"/>
        <v>2219</v>
      </c>
      <c r="K967" t="str">
        <f t="shared" ca="1" si="111"/>
        <v>2000 &lt; x &lt;= 2500</v>
      </c>
      <c r="P967">
        <v>2640</v>
      </c>
    </row>
    <row r="968" spans="1:16" x14ac:dyDescent="0.35">
      <c r="A968" t="s">
        <v>11</v>
      </c>
      <c r="B968" t="s">
        <v>2912</v>
      </c>
      <c r="C968" s="2" t="s">
        <v>2913</v>
      </c>
      <c r="D968" t="str">
        <f t="shared" si="105"/>
        <v>2017-04-19</v>
      </c>
      <c r="E968" s="2" t="s">
        <v>3861</v>
      </c>
      <c r="F968" t="str">
        <f t="shared" si="106"/>
        <v>2017</v>
      </c>
      <c r="G968" t="str">
        <f t="shared" si="107"/>
        <v>04</v>
      </c>
      <c r="H968" t="str">
        <f t="shared" si="108"/>
        <v>19</v>
      </c>
      <c r="I968" s="2" t="str">
        <f t="shared" si="109"/>
        <v>19/04/2017</v>
      </c>
      <c r="J968" s="5">
        <f t="shared" ca="1" si="110"/>
        <v>753</v>
      </c>
      <c r="K968" t="str">
        <f t="shared" ca="1" si="111"/>
        <v>500 &lt; x &lt;= 1000</v>
      </c>
      <c r="P968">
        <v>2642</v>
      </c>
    </row>
    <row r="969" spans="1:16" x14ac:dyDescent="0.35">
      <c r="A969" t="s">
        <v>62</v>
      </c>
      <c r="B969" t="s">
        <v>2915</v>
      </c>
      <c r="C969" s="2" t="s">
        <v>2916</v>
      </c>
      <c r="D969" t="str">
        <f t="shared" si="105"/>
        <v>2015-08-10</v>
      </c>
      <c r="E969" s="2" t="s">
        <v>3747</v>
      </c>
      <c r="F969" t="str">
        <f t="shared" si="106"/>
        <v>2015</v>
      </c>
      <c r="G969" t="str">
        <f t="shared" si="107"/>
        <v>08</v>
      </c>
      <c r="H969" t="str">
        <f t="shared" si="108"/>
        <v>10</v>
      </c>
      <c r="I969" s="2" t="str">
        <f t="shared" si="109"/>
        <v>10/08/2015</v>
      </c>
      <c r="J969" s="5">
        <f t="shared" ca="1" si="110"/>
        <v>1195</v>
      </c>
      <c r="K969" t="str">
        <f t="shared" ca="1" si="111"/>
        <v>100 &lt; x &lt;= 1500</v>
      </c>
      <c r="P969">
        <v>2643</v>
      </c>
    </row>
    <row r="970" spans="1:16" x14ac:dyDescent="0.35">
      <c r="A970" t="s">
        <v>32</v>
      </c>
      <c r="B970" t="s">
        <v>2918</v>
      </c>
      <c r="C970" s="2" t="s">
        <v>2919</v>
      </c>
      <c r="D970" t="str">
        <f t="shared" si="105"/>
        <v>2015-10-10</v>
      </c>
      <c r="E970" s="2" t="s">
        <v>3862</v>
      </c>
      <c r="F970" t="str">
        <f t="shared" si="106"/>
        <v>2015</v>
      </c>
      <c r="G970" t="str">
        <f t="shared" si="107"/>
        <v>10</v>
      </c>
      <c r="H970" t="str">
        <f t="shared" si="108"/>
        <v>10</v>
      </c>
      <c r="I970" s="2" t="str">
        <f t="shared" si="109"/>
        <v>10/10/2015</v>
      </c>
      <c r="J970" s="5">
        <f t="shared" ca="1" si="110"/>
        <v>1150</v>
      </c>
      <c r="K970" t="str">
        <f t="shared" ca="1" si="111"/>
        <v>100 &lt; x &lt;= 1500</v>
      </c>
      <c r="P970">
        <v>2644</v>
      </c>
    </row>
    <row r="971" spans="1:16" x14ac:dyDescent="0.35">
      <c r="A971" t="s">
        <v>11</v>
      </c>
      <c r="B971" t="s">
        <v>2921</v>
      </c>
      <c r="C971" s="2" t="s">
        <v>2922</v>
      </c>
      <c r="D971" t="str">
        <f t="shared" si="105"/>
        <v>2010-09-27</v>
      </c>
      <c r="E971" s="2" t="s">
        <v>3029</v>
      </c>
      <c r="F971" t="str">
        <f t="shared" si="106"/>
        <v>2010</v>
      </c>
      <c r="G971" t="str">
        <f t="shared" si="107"/>
        <v>09</v>
      </c>
      <c r="H971" t="str">
        <f t="shared" si="108"/>
        <v>27</v>
      </c>
      <c r="I971" s="2" t="str">
        <f t="shared" si="109"/>
        <v>27/09/2010</v>
      </c>
      <c r="J971" s="5">
        <f t="shared" ca="1" si="110"/>
        <v>2465</v>
      </c>
      <c r="K971" t="str">
        <f t="shared" ca="1" si="111"/>
        <v>2000 &lt; x &lt;= 2500</v>
      </c>
      <c r="P971">
        <v>2653</v>
      </c>
    </row>
    <row r="972" spans="1:16" x14ac:dyDescent="0.35">
      <c r="A972" t="s">
        <v>162</v>
      </c>
      <c r="B972" t="s">
        <v>2924</v>
      </c>
      <c r="C972" s="2" t="s">
        <v>2925</v>
      </c>
      <c r="D972" t="str">
        <f t="shared" si="105"/>
        <v>2011-03-30</v>
      </c>
      <c r="E972" s="2" t="s">
        <v>3863</v>
      </c>
      <c r="F972" t="str">
        <f t="shared" si="106"/>
        <v>2011</v>
      </c>
      <c r="G972" t="str">
        <f t="shared" si="107"/>
        <v>03</v>
      </c>
      <c r="H972" t="str">
        <f t="shared" si="108"/>
        <v>30</v>
      </c>
      <c r="I972" s="2" t="str">
        <f t="shared" si="109"/>
        <v>30/03/2011</v>
      </c>
      <c r="J972" s="5">
        <f t="shared" ca="1" si="110"/>
        <v>2333</v>
      </c>
      <c r="K972" t="str">
        <f t="shared" ca="1" si="111"/>
        <v>2000 &lt; x &lt;= 2500</v>
      </c>
      <c r="P972">
        <v>2655</v>
      </c>
    </row>
    <row r="973" spans="1:16" x14ac:dyDescent="0.35">
      <c r="A973" t="s">
        <v>80</v>
      </c>
      <c r="B973" t="s">
        <v>2927</v>
      </c>
      <c r="C973" s="2" t="s">
        <v>2928</v>
      </c>
      <c r="D973" t="str">
        <f t="shared" si="105"/>
        <v>2016-10-18</v>
      </c>
      <c r="E973" s="2" t="s">
        <v>3864</v>
      </c>
      <c r="F973" t="str">
        <f t="shared" si="106"/>
        <v>2016</v>
      </c>
      <c r="G973" t="str">
        <f t="shared" si="107"/>
        <v>10</v>
      </c>
      <c r="H973" t="str">
        <f t="shared" si="108"/>
        <v>18</v>
      </c>
      <c r="I973" s="2" t="str">
        <f t="shared" si="109"/>
        <v>18/10/2016</v>
      </c>
      <c r="J973" s="5">
        <f t="shared" ca="1" si="110"/>
        <v>884</v>
      </c>
      <c r="K973" t="str">
        <f t="shared" ca="1" si="111"/>
        <v>500 &lt; x &lt;= 1000</v>
      </c>
      <c r="P973">
        <v>2655</v>
      </c>
    </row>
    <row r="974" spans="1:16" x14ac:dyDescent="0.35">
      <c r="A974" t="s">
        <v>80</v>
      </c>
      <c r="B974" t="s">
        <v>2930</v>
      </c>
      <c r="C974" s="2" t="s">
        <v>2931</v>
      </c>
      <c r="D974" t="str">
        <f t="shared" si="105"/>
        <v>2018-06-04</v>
      </c>
      <c r="E974" s="2" t="s">
        <v>3865</v>
      </c>
      <c r="F974" t="str">
        <f t="shared" si="106"/>
        <v>2018</v>
      </c>
      <c r="G974" t="str">
        <f t="shared" si="107"/>
        <v>06</v>
      </c>
      <c r="H974" t="str">
        <f t="shared" si="108"/>
        <v>04</v>
      </c>
      <c r="I974" s="2" t="str">
        <f t="shared" si="109"/>
        <v>04/06/2018</v>
      </c>
      <c r="J974" s="5">
        <f t="shared" ca="1" si="110"/>
        <v>460</v>
      </c>
      <c r="K974" t="str">
        <f t="shared" ca="1" si="111"/>
        <v>x &lt;= 500</v>
      </c>
      <c r="P974">
        <v>2662</v>
      </c>
    </row>
    <row r="975" spans="1:16" x14ac:dyDescent="0.35">
      <c r="A975" t="s">
        <v>42</v>
      </c>
      <c r="B975" t="s">
        <v>2933</v>
      </c>
      <c r="C975" s="2" t="s">
        <v>2934</v>
      </c>
      <c r="D975" t="str">
        <f t="shared" si="105"/>
        <v>2011-01-05</v>
      </c>
      <c r="E975" s="2" t="s">
        <v>3866</v>
      </c>
      <c r="F975" t="str">
        <f t="shared" si="106"/>
        <v>2011</v>
      </c>
      <c r="G975" t="str">
        <f t="shared" si="107"/>
        <v>01</v>
      </c>
      <c r="H975" t="str">
        <f t="shared" si="108"/>
        <v>05</v>
      </c>
      <c r="I975" s="2" t="str">
        <f t="shared" si="109"/>
        <v>05/01/2011</v>
      </c>
      <c r="J975" s="5">
        <f t="shared" ca="1" si="110"/>
        <v>2393</v>
      </c>
      <c r="K975" t="str">
        <f t="shared" ca="1" si="111"/>
        <v>2000 &lt; x &lt;= 2500</v>
      </c>
      <c r="P975">
        <v>2666</v>
      </c>
    </row>
    <row r="976" spans="1:16" x14ac:dyDescent="0.35">
      <c r="A976" t="s">
        <v>62</v>
      </c>
      <c r="B976" t="s">
        <v>2936</v>
      </c>
      <c r="C976" s="2" t="s">
        <v>2937</v>
      </c>
      <c r="D976" t="str">
        <f t="shared" si="105"/>
        <v>2018-03-05</v>
      </c>
      <c r="E976" s="2" t="s">
        <v>3867</v>
      </c>
      <c r="F976" t="str">
        <f t="shared" si="106"/>
        <v>2018</v>
      </c>
      <c r="G976" t="str">
        <f t="shared" si="107"/>
        <v>03</v>
      </c>
      <c r="H976" t="str">
        <f t="shared" si="108"/>
        <v>05</v>
      </c>
      <c r="I976" s="2" t="str">
        <f t="shared" si="109"/>
        <v>05/03/2018</v>
      </c>
      <c r="J976" s="5">
        <f t="shared" ca="1" si="110"/>
        <v>525</v>
      </c>
      <c r="K976" t="str">
        <f t="shared" ca="1" si="111"/>
        <v>500 &lt; x &lt;= 1000</v>
      </c>
      <c r="P976">
        <v>2675</v>
      </c>
    </row>
    <row r="977" spans="1:16" x14ac:dyDescent="0.35">
      <c r="A977" t="s">
        <v>32</v>
      </c>
      <c r="B977" t="s">
        <v>2939</v>
      </c>
      <c r="C977" s="2" t="s">
        <v>2940</v>
      </c>
      <c r="D977" t="str">
        <f t="shared" si="105"/>
        <v>2018-06-26</v>
      </c>
      <c r="E977" s="2" t="s">
        <v>3868</v>
      </c>
      <c r="F977" t="str">
        <f t="shared" si="106"/>
        <v>2018</v>
      </c>
      <c r="G977" t="str">
        <f t="shared" si="107"/>
        <v>06</v>
      </c>
      <c r="H977" t="str">
        <f t="shared" si="108"/>
        <v>26</v>
      </c>
      <c r="I977" s="2" t="str">
        <f t="shared" si="109"/>
        <v>26/06/2018</v>
      </c>
      <c r="J977" s="5">
        <f t="shared" ca="1" si="110"/>
        <v>444</v>
      </c>
      <c r="K977" t="str">
        <f t="shared" ca="1" si="111"/>
        <v>x &lt;= 500</v>
      </c>
      <c r="P977">
        <v>2675</v>
      </c>
    </row>
    <row r="978" spans="1:16" x14ac:dyDescent="0.35">
      <c r="A978" t="s">
        <v>58</v>
      </c>
      <c r="B978" t="s">
        <v>2941</v>
      </c>
      <c r="C978" s="2" t="s">
        <v>2942</v>
      </c>
      <c r="D978" t="str">
        <f t="shared" si="105"/>
        <v>2012-12-05</v>
      </c>
      <c r="E978" s="2" t="s">
        <v>3869</v>
      </c>
      <c r="F978" t="str">
        <f t="shared" si="106"/>
        <v>2012</v>
      </c>
      <c r="G978" t="str">
        <f t="shared" si="107"/>
        <v>12</v>
      </c>
      <c r="H978" t="str">
        <f t="shared" si="108"/>
        <v>05</v>
      </c>
      <c r="I978" s="2" t="str">
        <f t="shared" si="109"/>
        <v>05/12/2012</v>
      </c>
      <c r="J978" s="5">
        <f t="shared" ca="1" si="110"/>
        <v>1893</v>
      </c>
      <c r="K978" t="str">
        <f t="shared" ca="1" si="111"/>
        <v>1500 &lt; x &lt;= 2000</v>
      </c>
      <c r="P978">
        <v>2685</v>
      </c>
    </row>
    <row r="979" spans="1:16" x14ac:dyDescent="0.35">
      <c r="A979" t="s">
        <v>58</v>
      </c>
      <c r="B979" t="s">
        <v>2944</v>
      </c>
      <c r="C979" s="2" t="s">
        <v>2945</v>
      </c>
      <c r="D979" t="str">
        <f t="shared" si="105"/>
        <v>2015-11-28</v>
      </c>
      <c r="E979" s="2" t="s">
        <v>3170</v>
      </c>
      <c r="F979" t="str">
        <f t="shared" si="106"/>
        <v>2015</v>
      </c>
      <c r="G979" t="str">
        <f t="shared" si="107"/>
        <v>11</v>
      </c>
      <c r="H979" t="str">
        <f t="shared" si="108"/>
        <v>28</v>
      </c>
      <c r="I979" s="2" t="str">
        <f t="shared" si="109"/>
        <v>28/11/2015</v>
      </c>
      <c r="J979" s="5">
        <f t="shared" ca="1" si="110"/>
        <v>1115</v>
      </c>
      <c r="K979" t="str">
        <f t="shared" ca="1" si="111"/>
        <v>100 &lt; x &lt;= 1500</v>
      </c>
      <c r="P979">
        <v>2705</v>
      </c>
    </row>
    <row r="980" spans="1:16" x14ac:dyDescent="0.35">
      <c r="A980" t="s">
        <v>1300</v>
      </c>
      <c r="B980" t="s">
        <v>2947</v>
      </c>
      <c r="C980" s="2" t="s">
        <v>2948</v>
      </c>
      <c r="D980" t="str">
        <f t="shared" si="105"/>
        <v>2012-08-08</v>
      </c>
      <c r="E980" s="2" t="s">
        <v>3870</v>
      </c>
      <c r="F980" t="str">
        <f t="shared" si="106"/>
        <v>2012</v>
      </c>
      <c r="G980" t="str">
        <f t="shared" si="107"/>
        <v>08</v>
      </c>
      <c r="H980" t="str">
        <f t="shared" si="108"/>
        <v>08</v>
      </c>
      <c r="I980" s="2" t="str">
        <f t="shared" si="109"/>
        <v>08/08/2012</v>
      </c>
      <c r="J980" s="5">
        <f t="shared" ca="1" si="110"/>
        <v>1978</v>
      </c>
      <c r="K980" t="str">
        <f t="shared" ca="1" si="111"/>
        <v>1500 &lt; x &lt;= 2000</v>
      </c>
      <c r="P980">
        <v>2720</v>
      </c>
    </row>
    <row r="981" spans="1:16" x14ac:dyDescent="0.35">
      <c r="A981" t="s">
        <v>58</v>
      </c>
      <c r="B981" t="s">
        <v>2950</v>
      </c>
      <c r="C981" s="2" t="s">
        <v>2951</v>
      </c>
      <c r="D981" t="str">
        <f t="shared" si="105"/>
        <v>2014-03-16</v>
      </c>
      <c r="E981" s="2" t="s">
        <v>3461</v>
      </c>
      <c r="F981" t="str">
        <f t="shared" si="106"/>
        <v>2014</v>
      </c>
      <c r="G981" t="str">
        <f t="shared" si="107"/>
        <v>03</v>
      </c>
      <c r="H981" t="str">
        <f t="shared" si="108"/>
        <v>16</v>
      </c>
      <c r="I981" s="2" t="str">
        <f t="shared" si="109"/>
        <v>16/03/2014</v>
      </c>
      <c r="J981" s="5">
        <f t="shared" ca="1" si="110"/>
        <v>1560</v>
      </c>
      <c r="K981" t="str">
        <f t="shared" ca="1" si="111"/>
        <v>1500 &lt; x &lt;= 2000</v>
      </c>
      <c r="P981">
        <v>2724</v>
      </c>
    </row>
    <row r="982" spans="1:16" x14ac:dyDescent="0.35">
      <c r="A982" t="s">
        <v>58</v>
      </c>
      <c r="B982" t="s">
        <v>2953</v>
      </c>
      <c r="C982" s="2" t="s">
        <v>2954</v>
      </c>
      <c r="D982" t="str">
        <f t="shared" si="105"/>
        <v>2011-12-15</v>
      </c>
      <c r="E982" s="2" t="s">
        <v>3871</v>
      </c>
      <c r="F982" t="str">
        <f t="shared" si="106"/>
        <v>2011</v>
      </c>
      <c r="G982" t="str">
        <f t="shared" si="107"/>
        <v>12</v>
      </c>
      <c r="H982" t="str">
        <f t="shared" si="108"/>
        <v>15</v>
      </c>
      <c r="I982" s="2" t="str">
        <f t="shared" si="109"/>
        <v>15/12/2011</v>
      </c>
      <c r="J982" s="5">
        <f t="shared" ca="1" si="110"/>
        <v>2147</v>
      </c>
      <c r="K982" t="str">
        <f t="shared" ca="1" si="111"/>
        <v>2000 &lt; x &lt;= 2500</v>
      </c>
      <c r="P982">
        <v>2726</v>
      </c>
    </row>
    <row r="983" spans="1:16" x14ac:dyDescent="0.35">
      <c r="A983" t="s">
        <v>162</v>
      </c>
      <c r="B983" t="s">
        <v>2956</v>
      </c>
      <c r="C983" s="2" t="s">
        <v>2957</v>
      </c>
      <c r="D983" t="str">
        <f t="shared" si="105"/>
        <v>2011-04-18</v>
      </c>
      <c r="E983" s="2" t="s">
        <v>3343</v>
      </c>
      <c r="F983" t="str">
        <f t="shared" si="106"/>
        <v>2011</v>
      </c>
      <c r="G983" t="str">
        <f t="shared" si="107"/>
        <v>04</v>
      </c>
      <c r="H983" t="str">
        <f t="shared" si="108"/>
        <v>18</v>
      </c>
      <c r="I983" s="2" t="str">
        <f t="shared" si="109"/>
        <v>18/04/2011</v>
      </c>
      <c r="J983" s="5">
        <f t="shared" ca="1" si="110"/>
        <v>2320</v>
      </c>
      <c r="K983" t="str">
        <f t="shared" ca="1" si="111"/>
        <v>2000 &lt; x &lt;= 2500</v>
      </c>
      <c r="P983">
        <v>2730</v>
      </c>
    </row>
    <row r="984" spans="1:16" x14ac:dyDescent="0.35">
      <c r="A984" t="s">
        <v>119</v>
      </c>
      <c r="B984" t="s">
        <v>2959</v>
      </c>
      <c r="C984" s="2" t="s">
        <v>2960</v>
      </c>
      <c r="D984" t="str">
        <f t="shared" si="105"/>
        <v>2011-02-14</v>
      </c>
      <c r="E984" s="2" t="s">
        <v>3872</v>
      </c>
      <c r="F984" t="str">
        <f t="shared" si="106"/>
        <v>2011</v>
      </c>
      <c r="G984" t="str">
        <f t="shared" si="107"/>
        <v>02</v>
      </c>
      <c r="H984" t="str">
        <f t="shared" si="108"/>
        <v>14</v>
      </c>
      <c r="I984" s="2" t="str">
        <f t="shared" si="109"/>
        <v>14/02/2011</v>
      </c>
      <c r="J984" s="5">
        <f t="shared" ca="1" si="110"/>
        <v>2365</v>
      </c>
      <c r="K984" t="str">
        <f t="shared" ca="1" si="111"/>
        <v>2000 &lt; x &lt;= 2500</v>
      </c>
      <c r="P984">
        <v>2730</v>
      </c>
    </row>
    <row r="985" spans="1:16" x14ac:dyDescent="0.35">
      <c r="A985" t="s">
        <v>58</v>
      </c>
      <c r="B985" t="s">
        <v>2962</v>
      </c>
      <c r="C985" s="2" t="s">
        <v>2963</v>
      </c>
      <c r="D985" t="str">
        <f t="shared" si="105"/>
        <v>2017-01-27</v>
      </c>
      <c r="E985" s="2" t="s">
        <v>3873</v>
      </c>
      <c r="F985" t="str">
        <f t="shared" si="106"/>
        <v>2017</v>
      </c>
      <c r="G985" t="str">
        <f t="shared" si="107"/>
        <v>01</v>
      </c>
      <c r="H985" t="str">
        <f t="shared" si="108"/>
        <v>27</v>
      </c>
      <c r="I985" s="2" t="str">
        <f t="shared" si="109"/>
        <v>27/01/2017</v>
      </c>
      <c r="J985" s="5">
        <f t="shared" ca="1" si="110"/>
        <v>811</v>
      </c>
      <c r="K985" t="str">
        <f t="shared" ca="1" si="111"/>
        <v>500 &lt; x &lt;= 1000</v>
      </c>
      <c r="P985">
        <v>2733</v>
      </c>
    </row>
    <row r="986" spans="1:16" x14ac:dyDescent="0.35">
      <c r="A986" t="s">
        <v>58</v>
      </c>
      <c r="B986" t="s">
        <v>2965</v>
      </c>
      <c r="C986" s="2" t="s">
        <v>2966</v>
      </c>
      <c r="D986" t="str">
        <f t="shared" si="105"/>
        <v>2013-01-13</v>
      </c>
      <c r="E986" s="2" t="s">
        <v>3874</v>
      </c>
      <c r="F986" t="str">
        <f t="shared" si="106"/>
        <v>2013</v>
      </c>
      <c r="G986" t="str">
        <f t="shared" si="107"/>
        <v>01</v>
      </c>
      <c r="H986" t="str">
        <f t="shared" si="108"/>
        <v>13</v>
      </c>
      <c r="I986" s="2" t="str">
        <f t="shared" si="109"/>
        <v>13/01/2013</v>
      </c>
      <c r="J986" s="5">
        <f t="shared" ca="1" si="110"/>
        <v>1865</v>
      </c>
      <c r="K986" t="str">
        <f t="shared" ca="1" si="111"/>
        <v>1500 &lt; x &lt;= 2000</v>
      </c>
      <c r="P986">
        <v>2738</v>
      </c>
    </row>
    <row r="987" spans="1:16" x14ac:dyDescent="0.35">
      <c r="A987" t="s">
        <v>25</v>
      </c>
      <c r="B987" t="s">
        <v>2968</v>
      </c>
      <c r="C987" s="2" t="s">
        <v>2969</v>
      </c>
      <c r="D987" t="str">
        <f t="shared" si="105"/>
        <v>2014-05-04</v>
      </c>
      <c r="E987" s="2" t="s">
        <v>3062</v>
      </c>
      <c r="F987" t="str">
        <f t="shared" si="106"/>
        <v>2014</v>
      </c>
      <c r="G987" t="str">
        <f t="shared" si="107"/>
        <v>05</v>
      </c>
      <c r="H987" t="str">
        <f t="shared" si="108"/>
        <v>04</v>
      </c>
      <c r="I987" s="2" t="str">
        <f t="shared" si="109"/>
        <v>04/05/2014</v>
      </c>
      <c r="J987" s="5">
        <f t="shared" ca="1" si="110"/>
        <v>1525</v>
      </c>
      <c r="K987" t="str">
        <f t="shared" ca="1" si="111"/>
        <v>1500 &lt; x &lt;= 2000</v>
      </c>
      <c r="P987">
        <v>2746</v>
      </c>
    </row>
    <row r="988" spans="1:16" x14ac:dyDescent="0.35">
      <c r="A988" t="s">
        <v>80</v>
      </c>
      <c r="B988" t="s">
        <v>2971</v>
      </c>
      <c r="C988" s="2" t="s">
        <v>2972</v>
      </c>
      <c r="D988" t="str">
        <f t="shared" si="105"/>
        <v>2014-05-05</v>
      </c>
      <c r="E988" s="2" t="s">
        <v>3875</v>
      </c>
      <c r="F988" t="str">
        <f t="shared" si="106"/>
        <v>2014</v>
      </c>
      <c r="G988" t="str">
        <f t="shared" si="107"/>
        <v>05</v>
      </c>
      <c r="H988" t="str">
        <f t="shared" si="108"/>
        <v>05</v>
      </c>
      <c r="I988" s="2" t="str">
        <f t="shared" si="109"/>
        <v>05/05/2014</v>
      </c>
      <c r="J988" s="5">
        <f t="shared" ca="1" si="110"/>
        <v>1525</v>
      </c>
      <c r="K988" t="str">
        <f t="shared" ca="1" si="111"/>
        <v>1500 &lt; x &lt;= 2000</v>
      </c>
      <c r="P988">
        <v>2791</v>
      </c>
    </row>
    <row r="989" spans="1:16" x14ac:dyDescent="0.35">
      <c r="A989" t="s">
        <v>11</v>
      </c>
      <c r="B989" t="s">
        <v>2974</v>
      </c>
      <c r="C989" s="2" t="s">
        <v>2975</v>
      </c>
      <c r="D989" t="str">
        <f t="shared" si="105"/>
        <v>2013-08-15</v>
      </c>
      <c r="E989" s="2" t="s">
        <v>3876</v>
      </c>
      <c r="F989" t="str">
        <f t="shared" si="106"/>
        <v>2013</v>
      </c>
      <c r="G989" t="str">
        <f t="shared" si="107"/>
        <v>08</v>
      </c>
      <c r="H989" t="str">
        <f t="shared" si="108"/>
        <v>15</v>
      </c>
      <c r="I989" s="2" t="str">
        <f t="shared" si="109"/>
        <v>15/08/2013</v>
      </c>
      <c r="J989" s="5">
        <f t="shared" ca="1" si="110"/>
        <v>1712</v>
      </c>
      <c r="K989" t="str">
        <f t="shared" ca="1" si="111"/>
        <v>1500 &lt; x &lt;= 2000</v>
      </c>
      <c r="P989">
        <v>2810</v>
      </c>
    </row>
    <row r="990" spans="1:16" x14ac:dyDescent="0.35">
      <c r="A990" t="s">
        <v>11</v>
      </c>
      <c r="B990" t="s">
        <v>2977</v>
      </c>
      <c r="C990" s="2" t="s">
        <v>2978</v>
      </c>
      <c r="D990" t="str">
        <f t="shared" si="105"/>
        <v>2015-06-18</v>
      </c>
      <c r="E990" s="2" t="s">
        <v>3877</v>
      </c>
      <c r="F990" t="str">
        <f t="shared" si="106"/>
        <v>2015</v>
      </c>
      <c r="G990" t="str">
        <f t="shared" si="107"/>
        <v>06</v>
      </c>
      <c r="H990" t="str">
        <f t="shared" si="108"/>
        <v>18</v>
      </c>
      <c r="I990" s="2" t="str">
        <f t="shared" si="109"/>
        <v>18/06/2015</v>
      </c>
      <c r="J990" s="5">
        <f t="shared" ca="1" si="110"/>
        <v>1232</v>
      </c>
      <c r="K990" t="str">
        <f t="shared" ca="1" si="111"/>
        <v>100 &lt; x &lt;= 1500</v>
      </c>
      <c r="P990">
        <v>2813</v>
      </c>
    </row>
    <row r="991" spans="1:16" x14ac:dyDescent="0.35">
      <c r="A991" t="s">
        <v>11</v>
      </c>
      <c r="B991" t="s">
        <v>2980</v>
      </c>
      <c r="C991" s="2" t="s">
        <v>2981</v>
      </c>
      <c r="D991" t="str">
        <f t="shared" si="105"/>
        <v>2016-11-20</v>
      </c>
      <c r="E991" s="2" t="s">
        <v>3189</v>
      </c>
      <c r="F991" t="str">
        <f t="shared" si="106"/>
        <v>2016</v>
      </c>
      <c r="G991" t="str">
        <f t="shared" si="107"/>
        <v>11</v>
      </c>
      <c r="H991" t="str">
        <f t="shared" si="108"/>
        <v>20</v>
      </c>
      <c r="I991" s="2" t="str">
        <f t="shared" si="109"/>
        <v>20/11/2016</v>
      </c>
      <c r="J991" s="5">
        <f t="shared" ca="1" si="110"/>
        <v>860</v>
      </c>
      <c r="K991" t="str">
        <f t="shared" ca="1" si="111"/>
        <v>500 &lt; x &lt;= 1000</v>
      </c>
      <c r="P991">
        <v>2818</v>
      </c>
    </row>
    <row r="992" spans="1:16" x14ac:dyDescent="0.35">
      <c r="A992" t="s">
        <v>119</v>
      </c>
      <c r="B992" t="s">
        <v>2983</v>
      </c>
      <c r="C992" s="2" t="s">
        <v>2984</v>
      </c>
      <c r="D992" t="str">
        <f t="shared" si="105"/>
        <v>2013-08-31</v>
      </c>
      <c r="E992" s="2" t="s">
        <v>3878</v>
      </c>
      <c r="F992" t="str">
        <f t="shared" si="106"/>
        <v>2013</v>
      </c>
      <c r="G992" t="str">
        <f t="shared" si="107"/>
        <v>08</v>
      </c>
      <c r="H992" t="str">
        <f t="shared" si="108"/>
        <v>31</v>
      </c>
      <c r="I992" s="2" t="str">
        <f t="shared" si="109"/>
        <v>31/08/2013</v>
      </c>
      <c r="J992" s="5">
        <f t="shared" ca="1" si="110"/>
        <v>1700</v>
      </c>
      <c r="K992" t="str">
        <f t="shared" ca="1" si="111"/>
        <v>1500 &lt; x &lt;= 2000</v>
      </c>
      <c r="P992">
        <v>2836</v>
      </c>
    </row>
    <row r="993" spans="1:16" x14ac:dyDescent="0.35">
      <c r="A993" t="s">
        <v>162</v>
      </c>
      <c r="B993" t="s">
        <v>2986</v>
      </c>
      <c r="C993" s="2" t="s">
        <v>2987</v>
      </c>
      <c r="D993" t="str">
        <f t="shared" si="105"/>
        <v>2013-07-10</v>
      </c>
      <c r="E993" s="2" t="s">
        <v>3879</v>
      </c>
      <c r="F993" t="str">
        <f t="shared" si="106"/>
        <v>2013</v>
      </c>
      <c r="G993" t="str">
        <f t="shared" si="107"/>
        <v>07</v>
      </c>
      <c r="H993" t="str">
        <f t="shared" si="108"/>
        <v>10</v>
      </c>
      <c r="I993" s="2" t="str">
        <f t="shared" si="109"/>
        <v>10/07/2013</v>
      </c>
      <c r="J993" s="5">
        <f t="shared" ca="1" si="110"/>
        <v>1738</v>
      </c>
      <c r="K993" t="str">
        <f t="shared" ca="1" si="111"/>
        <v>1500 &lt; x &lt;= 2000</v>
      </c>
      <c r="P993">
        <v>2851</v>
      </c>
    </row>
    <row r="994" spans="1:16" x14ac:dyDescent="0.35">
      <c r="A994" t="s">
        <v>2127</v>
      </c>
      <c r="B994" t="s">
        <v>2989</v>
      </c>
      <c r="C994" s="2" t="s">
        <v>2990</v>
      </c>
      <c r="D994" t="str">
        <f t="shared" si="105"/>
        <v>2009-09-20</v>
      </c>
      <c r="E994" s="2" t="s">
        <v>3880</v>
      </c>
      <c r="F994" t="str">
        <f t="shared" si="106"/>
        <v>2009</v>
      </c>
      <c r="G994" t="str">
        <f t="shared" si="107"/>
        <v>09</v>
      </c>
      <c r="H994" t="str">
        <f t="shared" si="108"/>
        <v>20</v>
      </c>
      <c r="I994" s="2" t="str">
        <f t="shared" si="109"/>
        <v>20/09/2009</v>
      </c>
      <c r="J994" s="5">
        <f t="shared" ca="1" si="110"/>
        <v>2730</v>
      </c>
      <c r="K994" t="str">
        <f t="shared" ca="1" si="111"/>
        <v>2500 &lt; x &lt;= 3000</v>
      </c>
      <c r="P994">
        <v>2860</v>
      </c>
    </row>
    <row r="995" spans="1:16" x14ac:dyDescent="0.35">
      <c r="A995" t="s">
        <v>106</v>
      </c>
      <c r="B995" t="s">
        <v>2992</v>
      </c>
      <c r="C995" s="2" t="s">
        <v>2993</v>
      </c>
      <c r="D995" t="str">
        <f t="shared" si="105"/>
        <v>2015-08-25</v>
      </c>
      <c r="E995" s="2" t="s">
        <v>3881</v>
      </c>
      <c r="F995" t="str">
        <f t="shared" si="106"/>
        <v>2015</v>
      </c>
      <c r="G995" t="str">
        <f t="shared" si="107"/>
        <v>08</v>
      </c>
      <c r="H995" t="str">
        <f t="shared" si="108"/>
        <v>25</v>
      </c>
      <c r="I995" s="2" t="str">
        <f t="shared" si="109"/>
        <v>25/08/2015</v>
      </c>
      <c r="J995" s="5">
        <f t="shared" ca="1" si="110"/>
        <v>1184</v>
      </c>
      <c r="K995" t="str">
        <f t="shared" ca="1" si="111"/>
        <v>100 &lt; x &lt;= 1500</v>
      </c>
      <c r="P995">
        <v>2907</v>
      </c>
    </row>
    <row r="996" spans="1:16" x14ac:dyDescent="0.35">
      <c r="A996" t="s">
        <v>11</v>
      </c>
      <c r="B996" t="s">
        <v>2995</v>
      </c>
      <c r="C996" s="2" t="s">
        <v>2996</v>
      </c>
      <c r="D996" t="str">
        <f t="shared" si="105"/>
        <v>2016-08-17</v>
      </c>
      <c r="E996" s="2" t="s">
        <v>3882</v>
      </c>
      <c r="F996" t="str">
        <f t="shared" si="106"/>
        <v>2016</v>
      </c>
      <c r="G996" t="str">
        <f t="shared" si="107"/>
        <v>08</v>
      </c>
      <c r="H996" t="str">
        <f t="shared" si="108"/>
        <v>17</v>
      </c>
      <c r="I996" s="2" t="str">
        <f t="shared" si="109"/>
        <v>17/08/2016</v>
      </c>
      <c r="J996" s="5">
        <f t="shared" ca="1" si="110"/>
        <v>928</v>
      </c>
      <c r="K996" t="str">
        <f t="shared" ca="1" si="111"/>
        <v>500 &lt; x &lt;= 1000</v>
      </c>
      <c r="P996">
        <v>2939</v>
      </c>
    </row>
    <row r="997" spans="1:16" x14ac:dyDescent="0.35">
      <c r="A997" t="s">
        <v>32</v>
      </c>
      <c r="B997" t="s">
        <v>2998</v>
      </c>
      <c r="C997" s="2" t="s">
        <v>2999</v>
      </c>
      <c r="D997" t="str">
        <f t="shared" si="105"/>
        <v>2016-05-30</v>
      </c>
      <c r="E997" s="2" t="s">
        <v>3772</v>
      </c>
      <c r="F997" t="str">
        <f t="shared" si="106"/>
        <v>2016</v>
      </c>
      <c r="G997" t="str">
        <f t="shared" si="107"/>
        <v>05</v>
      </c>
      <c r="H997" t="str">
        <f t="shared" si="108"/>
        <v>30</v>
      </c>
      <c r="I997" s="2" t="str">
        <f t="shared" si="109"/>
        <v>30/05/2016</v>
      </c>
      <c r="J997" s="5">
        <f t="shared" ca="1" si="110"/>
        <v>985</v>
      </c>
      <c r="K997" t="str">
        <f t="shared" ca="1" si="111"/>
        <v>500 &lt; x &lt;= 1000</v>
      </c>
      <c r="P997">
        <v>2970</v>
      </c>
    </row>
    <row r="998" spans="1:16" x14ac:dyDescent="0.35">
      <c r="A998" t="s">
        <v>106</v>
      </c>
      <c r="B998" t="s">
        <v>3001</v>
      </c>
      <c r="C998" s="2" t="s">
        <v>3002</v>
      </c>
      <c r="D998" t="str">
        <f t="shared" si="105"/>
        <v>2016-03-11</v>
      </c>
      <c r="E998" s="2" t="s">
        <v>3487</v>
      </c>
      <c r="F998" t="str">
        <f t="shared" si="106"/>
        <v>2016</v>
      </c>
      <c r="G998" t="str">
        <f t="shared" si="107"/>
        <v>03</v>
      </c>
      <c r="H998" t="str">
        <f t="shared" si="108"/>
        <v>11</v>
      </c>
      <c r="I998" s="2" t="str">
        <f t="shared" si="109"/>
        <v>11/03/2016</v>
      </c>
      <c r="J998" s="5">
        <f t="shared" ca="1" si="110"/>
        <v>1041</v>
      </c>
      <c r="K998" t="str">
        <f t="shared" ca="1" si="111"/>
        <v>100 &lt; x &lt;= 1500</v>
      </c>
      <c r="P998">
        <v>3033</v>
      </c>
    </row>
    <row r="999" spans="1:16" x14ac:dyDescent="0.35">
      <c r="A999" t="s">
        <v>11</v>
      </c>
      <c r="B999" t="s">
        <v>3004</v>
      </c>
      <c r="C999" s="2" t="s">
        <v>3005</v>
      </c>
      <c r="D999" t="str">
        <f t="shared" si="105"/>
        <v>2014-08-18</v>
      </c>
      <c r="E999" s="2" t="s">
        <v>3039</v>
      </c>
      <c r="F999" t="str">
        <f t="shared" si="106"/>
        <v>2014</v>
      </c>
      <c r="G999" t="str">
        <f t="shared" si="107"/>
        <v>08</v>
      </c>
      <c r="H999" t="str">
        <f t="shared" si="108"/>
        <v>18</v>
      </c>
      <c r="I999" s="2" t="str">
        <f t="shared" si="109"/>
        <v>18/08/2014</v>
      </c>
      <c r="J999" s="5">
        <f t="shared" ca="1" si="110"/>
        <v>1450</v>
      </c>
      <c r="K999" t="str">
        <f t="shared" ca="1" si="111"/>
        <v>100 &lt; x &lt;= 1500</v>
      </c>
      <c r="P999">
        <v>3058</v>
      </c>
    </row>
    <row r="1000" spans="1:16" x14ac:dyDescent="0.35">
      <c r="A1000" t="s">
        <v>846</v>
      </c>
      <c r="B1000" t="s">
        <v>3007</v>
      </c>
      <c r="C1000" s="2" t="s">
        <v>3008</v>
      </c>
      <c r="D1000" t="str">
        <f t="shared" si="105"/>
        <v>2011-12-01</v>
      </c>
      <c r="E1000" s="2" t="s">
        <v>3792</v>
      </c>
      <c r="F1000" t="str">
        <f t="shared" si="106"/>
        <v>2011</v>
      </c>
      <c r="G1000" t="str">
        <f t="shared" si="107"/>
        <v>12</v>
      </c>
      <c r="H1000" t="str">
        <f t="shared" si="108"/>
        <v>01</v>
      </c>
      <c r="I1000" s="2" t="str">
        <f t="shared" si="109"/>
        <v>01/12/2011</v>
      </c>
      <c r="J1000" s="5">
        <f t="shared" ca="1" si="110"/>
        <v>2157</v>
      </c>
      <c r="K1000" t="str">
        <f t="shared" ca="1" si="111"/>
        <v>2000 &lt; x &lt;= 2500</v>
      </c>
      <c r="P1000">
        <v>3106</v>
      </c>
    </row>
    <row r="1001" spans="1:16" x14ac:dyDescent="0.35">
      <c r="A1001" t="s">
        <v>11</v>
      </c>
      <c r="B1001" t="s">
        <v>3010</v>
      </c>
      <c r="C1001" s="2" t="s">
        <v>3011</v>
      </c>
      <c r="D1001" t="str">
        <f t="shared" si="105"/>
        <v>2010-07-17</v>
      </c>
      <c r="E1001" s="2" t="s">
        <v>3883</v>
      </c>
      <c r="F1001" t="str">
        <f t="shared" si="106"/>
        <v>2010</v>
      </c>
      <c r="G1001" t="str">
        <f t="shared" si="107"/>
        <v>07</v>
      </c>
      <c r="H1001" t="str">
        <f t="shared" si="108"/>
        <v>17</v>
      </c>
      <c r="I1001" s="2" t="str">
        <f t="shared" si="109"/>
        <v>17/07/2010</v>
      </c>
      <c r="J1001" s="5">
        <f t="shared" ca="1" si="110"/>
        <v>2515</v>
      </c>
      <c r="K1001" t="str">
        <f t="shared" ca="1" si="111"/>
        <v>2500 &lt; x &lt;= 3000</v>
      </c>
      <c r="P1001">
        <v>3130</v>
      </c>
    </row>
  </sheetData>
  <sortState xmlns:xlrd2="http://schemas.microsoft.com/office/spreadsheetml/2017/richdata2" ref="P2:P1001">
    <sortCondition ref="P2"/>
  </sortState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C1" sqref="C1:C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21.36328125" bestFit="1" customWidth="1"/>
    <col min="4" max="4" width="16.6328125" bestFit="1" customWidth="1"/>
    <col min="6" max="6" width="22.81640625" bestFit="1" customWidth="1"/>
    <col min="7" max="7" width="24.08984375" bestFit="1" customWidth="1"/>
    <col min="10" max="10" width="9.81640625" bestFit="1" customWidth="1"/>
  </cols>
  <sheetData>
    <row r="1" spans="1:12" x14ac:dyDescent="0.35">
      <c r="A1" t="s">
        <v>5</v>
      </c>
      <c r="B1" t="s">
        <v>0</v>
      </c>
      <c r="C1" t="s">
        <v>2</v>
      </c>
      <c r="D1" t="s">
        <v>3904</v>
      </c>
      <c r="J1" t="s">
        <v>3914</v>
      </c>
      <c r="K1" s="19" t="s">
        <v>3903</v>
      </c>
      <c r="L1" s="19">
        <f>MEDIAN(J2:J1001)</f>
        <v>281</v>
      </c>
    </row>
    <row r="2" spans="1:12" x14ac:dyDescent="0.35">
      <c r="A2" t="s">
        <v>11</v>
      </c>
      <c r="B2" t="s">
        <v>8</v>
      </c>
      <c r="C2">
        <v>12508</v>
      </c>
      <c r="D2" t="str">
        <f>IF(C2&lt;1000,"x &lt; 10000",IF(C2&lt;20000,"10000 &lt;= x &lt; 20000",IF(C2&lt;30000,"20000 &lt;= x &lt; 30000",IF(C2&lt;40000,"30000 &lt;= x &lt; 40000",IF(C2&lt;50000,"40000 &lt;= x &lt; 50000",IF(C2&gt;50000,"x =&gt; 50000","FALSO"))))))</f>
        <v>10000 &lt;= x &lt; 20000</v>
      </c>
      <c r="F2" s="6" t="s">
        <v>3891</v>
      </c>
      <c r="G2" t="s">
        <v>3905</v>
      </c>
      <c r="J2">
        <v>0</v>
      </c>
    </row>
    <row r="3" spans="1:12" x14ac:dyDescent="0.35">
      <c r="A3" t="s">
        <v>15</v>
      </c>
      <c r="B3" t="s">
        <v>12</v>
      </c>
      <c r="C3">
        <v>1020</v>
      </c>
      <c r="D3" t="str">
        <f t="shared" ref="D3:D66" si="0">IF(C3&lt;1000,"x &lt; 10000",IF(C3&lt;20000,"10000 &lt;= x &lt; 20000",IF(C3&lt;30000,"20000 &lt;= x &lt; 30000",IF(C3&lt;40000,"30000 &lt;= x &lt; 40000",IF(C3&lt;50000,"40000 &lt;= x &lt; 50000",IF(C3&gt;50000,"x =&gt; 50000","FALSO"))))))</f>
        <v>10000 &lt;= x &lt; 20000</v>
      </c>
      <c r="F3" s="7" t="s">
        <v>3906</v>
      </c>
      <c r="G3" s="5">
        <v>207</v>
      </c>
      <c r="J3">
        <v>0</v>
      </c>
    </row>
    <row r="4" spans="1:12" x14ac:dyDescent="0.35">
      <c r="A4" t="s">
        <v>11</v>
      </c>
      <c r="B4" t="s">
        <v>16</v>
      </c>
      <c r="C4">
        <v>949</v>
      </c>
      <c r="D4" t="str">
        <f t="shared" si="0"/>
        <v>x &lt; 10000</v>
      </c>
      <c r="F4" s="7" t="s">
        <v>3907</v>
      </c>
      <c r="G4" s="5">
        <v>5</v>
      </c>
      <c r="J4">
        <v>0</v>
      </c>
    </row>
    <row r="5" spans="1:12" x14ac:dyDescent="0.35">
      <c r="A5" t="s">
        <v>11</v>
      </c>
      <c r="B5" t="s">
        <v>19</v>
      </c>
      <c r="C5">
        <v>6390</v>
      </c>
      <c r="D5" t="str">
        <f t="shared" si="0"/>
        <v>10000 &lt;= x &lt; 20000</v>
      </c>
      <c r="F5" s="7" t="s">
        <v>3908</v>
      </c>
      <c r="G5" s="5">
        <v>3</v>
      </c>
      <c r="J5">
        <v>0</v>
      </c>
    </row>
    <row r="6" spans="1:12" x14ac:dyDescent="0.35">
      <c r="A6" t="s">
        <v>25</v>
      </c>
      <c r="B6" t="s">
        <v>22</v>
      </c>
      <c r="C6">
        <v>9230</v>
      </c>
      <c r="D6" t="str">
        <f t="shared" si="0"/>
        <v>10000 &lt;= x &lt; 20000</v>
      </c>
      <c r="F6" s="7" t="s">
        <v>3909</v>
      </c>
      <c r="G6" s="5">
        <v>1</v>
      </c>
      <c r="J6">
        <v>0</v>
      </c>
    </row>
    <row r="7" spans="1:12" x14ac:dyDescent="0.35">
      <c r="A7" t="s">
        <v>11</v>
      </c>
      <c r="B7" t="s">
        <v>26</v>
      </c>
      <c r="C7">
        <v>5484</v>
      </c>
      <c r="D7" t="str">
        <f t="shared" si="0"/>
        <v>10000 &lt;= x &lt; 20000</v>
      </c>
      <c r="F7" s="7" t="s">
        <v>3910</v>
      </c>
      <c r="G7" s="5">
        <v>783</v>
      </c>
      <c r="J7">
        <v>0</v>
      </c>
    </row>
    <row r="8" spans="1:12" x14ac:dyDescent="0.35">
      <c r="A8" t="s">
        <v>32</v>
      </c>
      <c r="B8" t="s">
        <v>29</v>
      </c>
      <c r="C8">
        <v>2507</v>
      </c>
      <c r="D8" t="str">
        <f t="shared" si="0"/>
        <v>10000 &lt;= x &lt; 20000</v>
      </c>
      <c r="F8" s="7" t="s">
        <v>3911</v>
      </c>
      <c r="G8" s="5">
        <v>1</v>
      </c>
      <c r="J8">
        <v>0</v>
      </c>
    </row>
    <row r="9" spans="1:12" x14ac:dyDescent="0.35">
      <c r="A9" t="s">
        <v>32</v>
      </c>
      <c r="B9" t="s">
        <v>33</v>
      </c>
      <c r="C9">
        <v>461</v>
      </c>
      <c r="D9" t="str">
        <f t="shared" si="0"/>
        <v>x &lt; 10000</v>
      </c>
      <c r="F9" s="7" t="s">
        <v>3899</v>
      </c>
      <c r="G9" s="5">
        <v>1000</v>
      </c>
      <c r="J9">
        <v>0</v>
      </c>
    </row>
    <row r="10" spans="1:12" x14ac:dyDescent="0.35">
      <c r="A10" t="s">
        <v>32</v>
      </c>
      <c r="B10" t="s">
        <v>36</v>
      </c>
      <c r="C10">
        <v>342</v>
      </c>
      <c r="D10" t="str">
        <f t="shared" si="0"/>
        <v>x &lt; 10000</v>
      </c>
      <c r="J10">
        <v>0</v>
      </c>
    </row>
    <row r="11" spans="1:12" x14ac:dyDescent="0.35">
      <c r="A11" t="s">
        <v>42</v>
      </c>
      <c r="B11" t="s">
        <v>39</v>
      </c>
      <c r="C11">
        <v>2190</v>
      </c>
      <c r="D11" t="str">
        <f t="shared" si="0"/>
        <v>10000 &lt;= x &lt; 20000</v>
      </c>
      <c r="J11">
        <v>0</v>
      </c>
    </row>
    <row r="12" spans="1:12" x14ac:dyDescent="0.35">
      <c r="A12" t="s">
        <v>32</v>
      </c>
      <c r="B12" t="s">
        <v>43</v>
      </c>
      <c r="C12">
        <v>164</v>
      </c>
      <c r="D12" t="str">
        <f t="shared" si="0"/>
        <v>x &lt; 10000</v>
      </c>
      <c r="F12" s="9" t="s">
        <v>3912</v>
      </c>
      <c r="G12" s="9" t="s">
        <v>3913</v>
      </c>
      <c r="J12">
        <v>0</v>
      </c>
    </row>
    <row r="13" spans="1:12" x14ac:dyDescent="0.35">
      <c r="A13" t="s">
        <v>32</v>
      </c>
      <c r="B13" t="s">
        <v>46</v>
      </c>
      <c r="C13">
        <v>26</v>
      </c>
      <c r="D13" t="str">
        <f t="shared" si="0"/>
        <v>x &lt; 10000</v>
      </c>
      <c r="F13" s="10" t="s">
        <v>3906</v>
      </c>
      <c r="G13" s="10">
        <v>207</v>
      </c>
      <c r="J13">
        <v>0</v>
      </c>
    </row>
    <row r="14" spans="1:12" x14ac:dyDescent="0.35">
      <c r="A14" t="s">
        <v>32</v>
      </c>
      <c r="B14" t="s">
        <v>49</v>
      </c>
      <c r="C14">
        <v>1375</v>
      </c>
      <c r="D14" t="str">
        <f t="shared" si="0"/>
        <v>10000 &lt;= x &lt; 20000</v>
      </c>
      <c r="F14" s="10" t="s">
        <v>3907</v>
      </c>
      <c r="G14" s="10">
        <v>5</v>
      </c>
      <c r="J14">
        <v>1</v>
      </c>
    </row>
    <row r="15" spans="1:12" x14ac:dyDescent="0.35">
      <c r="A15" t="s">
        <v>11</v>
      </c>
      <c r="B15" t="s">
        <v>52</v>
      </c>
      <c r="C15">
        <v>721</v>
      </c>
      <c r="D15" t="str">
        <f t="shared" si="0"/>
        <v>x &lt; 10000</v>
      </c>
      <c r="F15" s="10" t="s">
        <v>3908</v>
      </c>
      <c r="G15" s="10">
        <v>3</v>
      </c>
      <c r="J15">
        <v>1</v>
      </c>
    </row>
    <row r="16" spans="1:12" x14ac:dyDescent="0.35">
      <c r="A16" t="s">
        <v>58</v>
      </c>
      <c r="B16" t="s">
        <v>55</v>
      </c>
      <c r="C16">
        <v>355</v>
      </c>
      <c r="D16" t="str">
        <f t="shared" si="0"/>
        <v>x &lt; 10000</v>
      </c>
      <c r="F16" s="10" t="s">
        <v>3909</v>
      </c>
      <c r="G16" s="10">
        <v>1</v>
      </c>
      <c r="J16">
        <v>1</v>
      </c>
    </row>
    <row r="17" spans="1:10" x14ac:dyDescent="0.35">
      <c r="A17" t="s">
        <v>62</v>
      </c>
      <c r="B17" t="s">
        <v>59</v>
      </c>
      <c r="C17">
        <v>4803</v>
      </c>
      <c r="D17" t="str">
        <f t="shared" si="0"/>
        <v>10000 &lt;= x &lt; 20000</v>
      </c>
      <c r="F17" s="10" t="s">
        <v>3910</v>
      </c>
      <c r="G17" s="10">
        <v>783</v>
      </c>
      <c r="J17">
        <v>1</v>
      </c>
    </row>
    <row r="18" spans="1:10" x14ac:dyDescent="0.35">
      <c r="A18" t="s">
        <v>11</v>
      </c>
      <c r="B18" t="s">
        <v>63</v>
      </c>
      <c r="C18">
        <v>433</v>
      </c>
      <c r="D18" t="str">
        <f t="shared" si="0"/>
        <v>x &lt; 10000</v>
      </c>
      <c r="F18" s="10" t="s">
        <v>3911</v>
      </c>
      <c r="G18" s="10">
        <v>1</v>
      </c>
      <c r="J18">
        <v>1</v>
      </c>
    </row>
    <row r="19" spans="1:10" x14ac:dyDescent="0.35">
      <c r="A19" t="s">
        <v>69</v>
      </c>
      <c r="B19" t="s">
        <v>66</v>
      </c>
      <c r="C19">
        <v>13653</v>
      </c>
      <c r="D19" t="str">
        <f t="shared" si="0"/>
        <v>10000 &lt;= x &lt; 20000</v>
      </c>
      <c r="F19" s="11" t="s">
        <v>3899</v>
      </c>
      <c r="G19" s="11">
        <v>1000</v>
      </c>
      <c r="J19">
        <v>2</v>
      </c>
    </row>
    <row r="20" spans="1:10" x14ac:dyDescent="0.35">
      <c r="A20" t="s">
        <v>73</v>
      </c>
      <c r="B20" t="s">
        <v>70</v>
      </c>
      <c r="C20">
        <v>9</v>
      </c>
      <c r="D20" t="str">
        <f t="shared" si="0"/>
        <v>x &lt; 10000</v>
      </c>
      <c r="J20">
        <v>2</v>
      </c>
    </row>
    <row r="21" spans="1:10" x14ac:dyDescent="0.35">
      <c r="A21" t="s">
        <v>11</v>
      </c>
      <c r="B21" t="s">
        <v>74</v>
      </c>
      <c r="C21">
        <v>610</v>
      </c>
      <c r="D21" t="str">
        <f t="shared" si="0"/>
        <v>x &lt; 10000</v>
      </c>
      <c r="J21">
        <v>2</v>
      </c>
    </row>
    <row r="22" spans="1:10" x14ac:dyDescent="0.35">
      <c r="A22" t="s">
        <v>80</v>
      </c>
      <c r="B22" t="s">
        <v>77</v>
      </c>
      <c r="C22">
        <v>151</v>
      </c>
      <c r="D22" t="str">
        <f t="shared" si="0"/>
        <v>x &lt; 10000</v>
      </c>
      <c r="J22">
        <v>2</v>
      </c>
    </row>
    <row r="23" spans="1:10" x14ac:dyDescent="0.35">
      <c r="A23" t="s">
        <v>25</v>
      </c>
      <c r="B23" t="s">
        <v>81</v>
      </c>
      <c r="C23">
        <v>8442</v>
      </c>
      <c r="D23" t="str">
        <f t="shared" si="0"/>
        <v>10000 &lt;= x &lt; 20000</v>
      </c>
      <c r="J23">
        <v>2</v>
      </c>
    </row>
    <row r="24" spans="1:10" x14ac:dyDescent="0.35">
      <c r="A24" t="s">
        <v>80</v>
      </c>
      <c r="B24" t="s">
        <v>84</v>
      </c>
      <c r="C24">
        <v>453</v>
      </c>
      <c r="D24" t="str">
        <f t="shared" si="0"/>
        <v>x &lt; 10000</v>
      </c>
      <c r="J24">
        <v>2</v>
      </c>
    </row>
    <row r="25" spans="1:10" x14ac:dyDescent="0.35">
      <c r="A25" t="s">
        <v>90</v>
      </c>
      <c r="B25" t="s">
        <v>87</v>
      </c>
      <c r="C25">
        <v>12</v>
      </c>
      <c r="D25" t="str">
        <f t="shared" si="0"/>
        <v>x &lt; 10000</v>
      </c>
      <c r="J25">
        <v>3</v>
      </c>
    </row>
    <row r="26" spans="1:10" x14ac:dyDescent="0.35">
      <c r="A26" t="s">
        <v>11</v>
      </c>
      <c r="B26" t="s">
        <v>91</v>
      </c>
      <c r="C26">
        <v>1707</v>
      </c>
      <c r="D26" t="str">
        <f t="shared" si="0"/>
        <v>10000 &lt;= x &lt; 20000</v>
      </c>
      <c r="J26">
        <v>3</v>
      </c>
    </row>
    <row r="27" spans="1:10" x14ac:dyDescent="0.35">
      <c r="A27" t="s">
        <v>80</v>
      </c>
      <c r="B27" t="s">
        <v>94</v>
      </c>
      <c r="C27">
        <v>771</v>
      </c>
      <c r="D27" t="str">
        <f t="shared" si="0"/>
        <v>x &lt; 10000</v>
      </c>
      <c r="J27">
        <v>3</v>
      </c>
    </row>
    <row r="28" spans="1:10" x14ac:dyDescent="0.35">
      <c r="A28" t="s">
        <v>11</v>
      </c>
      <c r="B28" t="s">
        <v>97</v>
      </c>
      <c r="C28">
        <v>302</v>
      </c>
      <c r="D28" t="str">
        <f t="shared" si="0"/>
        <v>x &lt; 10000</v>
      </c>
      <c r="J28">
        <v>3</v>
      </c>
    </row>
    <row r="29" spans="1:10" x14ac:dyDescent="0.35">
      <c r="A29" t="s">
        <v>58</v>
      </c>
      <c r="B29" t="s">
        <v>100</v>
      </c>
      <c r="C29">
        <v>246</v>
      </c>
      <c r="D29" t="str">
        <f t="shared" si="0"/>
        <v>x &lt; 10000</v>
      </c>
      <c r="J29">
        <v>3</v>
      </c>
    </row>
    <row r="30" spans="1:10" x14ac:dyDescent="0.35">
      <c r="A30" t="s">
        <v>106</v>
      </c>
      <c r="B30" t="s">
        <v>103</v>
      </c>
      <c r="C30">
        <v>0</v>
      </c>
      <c r="D30" t="str">
        <f t="shared" si="0"/>
        <v>x &lt; 10000</v>
      </c>
      <c r="J30">
        <v>4</v>
      </c>
    </row>
    <row r="31" spans="1:10" x14ac:dyDescent="0.35">
      <c r="A31" t="s">
        <v>32</v>
      </c>
      <c r="B31" t="s">
        <v>107</v>
      </c>
      <c r="C31">
        <v>301</v>
      </c>
      <c r="D31" t="str">
        <f t="shared" si="0"/>
        <v>x &lt; 10000</v>
      </c>
      <c r="J31">
        <v>4</v>
      </c>
    </row>
    <row r="32" spans="1:10" x14ac:dyDescent="0.35">
      <c r="A32" t="s">
        <v>11</v>
      </c>
      <c r="B32" t="s">
        <v>110</v>
      </c>
      <c r="C32">
        <v>2223</v>
      </c>
      <c r="D32" t="str">
        <f t="shared" si="0"/>
        <v>10000 &lt;= x &lt; 20000</v>
      </c>
      <c r="J32">
        <v>4</v>
      </c>
    </row>
    <row r="33" spans="1:10" x14ac:dyDescent="0.35">
      <c r="A33" t="s">
        <v>80</v>
      </c>
      <c r="B33" t="s">
        <v>113</v>
      </c>
      <c r="C33">
        <v>857</v>
      </c>
      <c r="D33" t="str">
        <f t="shared" si="0"/>
        <v>x &lt; 10000</v>
      </c>
      <c r="J33">
        <v>4</v>
      </c>
    </row>
    <row r="34" spans="1:10" x14ac:dyDescent="0.35">
      <c r="A34" t="s">
        <v>119</v>
      </c>
      <c r="B34" t="s">
        <v>116</v>
      </c>
      <c r="C34">
        <v>136</v>
      </c>
      <c r="D34" t="str">
        <f t="shared" si="0"/>
        <v>x &lt; 10000</v>
      </c>
      <c r="J34">
        <v>6</v>
      </c>
    </row>
    <row r="35" spans="1:10" x14ac:dyDescent="0.35">
      <c r="A35" t="s">
        <v>106</v>
      </c>
      <c r="B35" t="s">
        <v>120</v>
      </c>
      <c r="C35">
        <v>41785</v>
      </c>
      <c r="D35" t="str">
        <f t="shared" si="0"/>
        <v>40000 &lt;= x &lt; 50000</v>
      </c>
      <c r="J35">
        <v>6</v>
      </c>
    </row>
    <row r="36" spans="1:10" x14ac:dyDescent="0.35">
      <c r="A36" t="s">
        <v>32</v>
      </c>
      <c r="B36" t="s">
        <v>123</v>
      </c>
      <c r="C36">
        <v>268</v>
      </c>
      <c r="D36" t="str">
        <f t="shared" si="0"/>
        <v>x &lt; 10000</v>
      </c>
      <c r="J36">
        <v>7</v>
      </c>
    </row>
    <row r="37" spans="1:10" x14ac:dyDescent="0.35">
      <c r="A37" t="s">
        <v>11</v>
      </c>
      <c r="B37" t="s">
        <v>126</v>
      </c>
      <c r="C37">
        <v>142</v>
      </c>
      <c r="D37" t="str">
        <f t="shared" si="0"/>
        <v>x &lt; 10000</v>
      </c>
      <c r="J37">
        <v>7</v>
      </c>
    </row>
    <row r="38" spans="1:10" x14ac:dyDescent="0.35">
      <c r="A38" t="s">
        <v>80</v>
      </c>
      <c r="B38" t="s">
        <v>129</v>
      </c>
      <c r="C38">
        <v>1401</v>
      </c>
      <c r="D38" t="str">
        <f t="shared" si="0"/>
        <v>10000 &lt;= x &lt; 20000</v>
      </c>
      <c r="J38">
        <v>7</v>
      </c>
    </row>
    <row r="39" spans="1:10" x14ac:dyDescent="0.35">
      <c r="A39" t="s">
        <v>11</v>
      </c>
      <c r="B39" t="s">
        <v>132</v>
      </c>
      <c r="C39">
        <v>175</v>
      </c>
      <c r="D39" t="str">
        <f t="shared" si="0"/>
        <v>x &lt; 10000</v>
      </c>
      <c r="J39">
        <v>7</v>
      </c>
    </row>
    <row r="40" spans="1:10" x14ac:dyDescent="0.35">
      <c r="A40" t="s">
        <v>80</v>
      </c>
      <c r="B40" t="s">
        <v>135</v>
      </c>
      <c r="C40">
        <v>1875</v>
      </c>
      <c r="D40" t="str">
        <f t="shared" si="0"/>
        <v>10000 &lt;= x &lt; 20000</v>
      </c>
      <c r="J40">
        <v>7</v>
      </c>
    </row>
    <row r="41" spans="1:10" x14ac:dyDescent="0.35">
      <c r="A41" t="s">
        <v>32</v>
      </c>
      <c r="B41" t="s">
        <v>138</v>
      </c>
      <c r="C41">
        <v>74</v>
      </c>
      <c r="D41" t="str">
        <f t="shared" si="0"/>
        <v>x &lt; 10000</v>
      </c>
      <c r="J41">
        <v>7</v>
      </c>
    </row>
    <row r="42" spans="1:10" x14ac:dyDescent="0.35">
      <c r="A42" t="s">
        <v>11</v>
      </c>
      <c r="B42" t="s">
        <v>141</v>
      </c>
      <c r="C42">
        <v>770</v>
      </c>
      <c r="D42" t="str">
        <f t="shared" si="0"/>
        <v>x &lt; 10000</v>
      </c>
      <c r="J42">
        <v>7</v>
      </c>
    </row>
    <row r="43" spans="1:10" x14ac:dyDescent="0.35">
      <c r="A43" t="s">
        <v>11</v>
      </c>
      <c r="B43" t="s">
        <v>144</v>
      </c>
      <c r="C43">
        <v>1380</v>
      </c>
      <c r="D43" t="str">
        <f t="shared" si="0"/>
        <v>10000 &lt;= x &lt; 20000</v>
      </c>
      <c r="J43">
        <v>7</v>
      </c>
    </row>
    <row r="44" spans="1:10" x14ac:dyDescent="0.35">
      <c r="A44" t="s">
        <v>11</v>
      </c>
      <c r="B44" t="s">
        <v>147</v>
      </c>
      <c r="C44">
        <v>6759</v>
      </c>
      <c r="D44" t="str">
        <f t="shared" si="0"/>
        <v>10000 &lt;= x &lt; 20000</v>
      </c>
      <c r="J44">
        <v>8</v>
      </c>
    </row>
    <row r="45" spans="1:10" x14ac:dyDescent="0.35">
      <c r="A45" t="s">
        <v>62</v>
      </c>
      <c r="B45" t="s">
        <v>150</v>
      </c>
      <c r="C45">
        <v>2911</v>
      </c>
      <c r="D45" t="str">
        <f t="shared" si="0"/>
        <v>10000 &lt;= x &lt; 20000</v>
      </c>
      <c r="J45">
        <v>8</v>
      </c>
    </row>
    <row r="46" spans="1:10" x14ac:dyDescent="0.35">
      <c r="A46" t="s">
        <v>62</v>
      </c>
      <c r="B46" t="s">
        <v>153</v>
      </c>
      <c r="C46">
        <v>8987</v>
      </c>
      <c r="D46" t="str">
        <f t="shared" si="0"/>
        <v>10000 &lt;= x &lt; 20000</v>
      </c>
      <c r="J46">
        <v>9</v>
      </c>
    </row>
    <row r="47" spans="1:10" x14ac:dyDescent="0.35">
      <c r="A47" t="s">
        <v>25</v>
      </c>
      <c r="B47" t="s">
        <v>156</v>
      </c>
      <c r="C47">
        <v>803</v>
      </c>
      <c r="D47" t="str">
        <f t="shared" si="0"/>
        <v>x &lt; 10000</v>
      </c>
      <c r="J47">
        <v>9</v>
      </c>
    </row>
    <row r="48" spans="1:10" x14ac:dyDescent="0.35">
      <c r="A48" t="s">
        <v>162</v>
      </c>
      <c r="B48" t="s">
        <v>159</v>
      </c>
      <c r="C48">
        <v>1210</v>
      </c>
      <c r="D48" t="str">
        <f t="shared" si="0"/>
        <v>10000 &lt;= x &lt; 20000</v>
      </c>
      <c r="J48">
        <v>9</v>
      </c>
    </row>
    <row r="49" spans="1:10" x14ac:dyDescent="0.35">
      <c r="A49" t="s">
        <v>62</v>
      </c>
      <c r="B49" t="s">
        <v>163</v>
      </c>
      <c r="C49">
        <v>4644</v>
      </c>
      <c r="D49" t="str">
        <f t="shared" si="0"/>
        <v>10000 &lt;= x &lt; 20000</v>
      </c>
      <c r="J49">
        <v>9</v>
      </c>
    </row>
    <row r="50" spans="1:10" x14ac:dyDescent="0.35">
      <c r="A50" t="s">
        <v>106</v>
      </c>
      <c r="B50" t="s">
        <v>166</v>
      </c>
      <c r="C50">
        <v>16110</v>
      </c>
      <c r="D50" t="str">
        <f t="shared" si="0"/>
        <v>10000 &lt;= x &lt; 20000</v>
      </c>
      <c r="J50">
        <v>9</v>
      </c>
    </row>
    <row r="51" spans="1:10" x14ac:dyDescent="0.35">
      <c r="A51" t="s">
        <v>32</v>
      </c>
      <c r="B51" t="s">
        <v>169</v>
      </c>
      <c r="C51">
        <v>143</v>
      </c>
      <c r="D51" t="str">
        <f t="shared" si="0"/>
        <v>x &lt; 10000</v>
      </c>
      <c r="J51">
        <v>9</v>
      </c>
    </row>
    <row r="52" spans="1:10" x14ac:dyDescent="0.35">
      <c r="A52" t="s">
        <v>58</v>
      </c>
      <c r="B52" t="s">
        <v>172</v>
      </c>
      <c r="C52">
        <v>433</v>
      </c>
      <c r="D52" t="str">
        <f t="shared" si="0"/>
        <v>x &lt; 10000</v>
      </c>
      <c r="J52">
        <v>10</v>
      </c>
    </row>
    <row r="53" spans="1:10" x14ac:dyDescent="0.35">
      <c r="A53" t="s">
        <v>11</v>
      </c>
      <c r="B53" t="s">
        <v>175</v>
      </c>
      <c r="C53">
        <v>7378</v>
      </c>
      <c r="D53" t="str">
        <f t="shared" si="0"/>
        <v>10000 &lt;= x &lt; 20000</v>
      </c>
      <c r="J53">
        <v>10</v>
      </c>
    </row>
    <row r="54" spans="1:10" x14ac:dyDescent="0.35">
      <c r="A54" t="s">
        <v>11</v>
      </c>
      <c r="B54" t="s">
        <v>178</v>
      </c>
      <c r="C54">
        <v>637</v>
      </c>
      <c r="D54" t="str">
        <f t="shared" si="0"/>
        <v>x &lt; 10000</v>
      </c>
      <c r="J54">
        <v>10</v>
      </c>
    </row>
    <row r="55" spans="1:10" x14ac:dyDescent="0.35">
      <c r="A55" t="s">
        <v>11</v>
      </c>
      <c r="B55" t="s">
        <v>181</v>
      </c>
      <c r="C55">
        <v>2705</v>
      </c>
      <c r="D55" t="str">
        <f t="shared" si="0"/>
        <v>10000 &lt;= x &lt; 20000</v>
      </c>
      <c r="J55">
        <v>10</v>
      </c>
    </row>
    <row r="56" spans="1:10" x14ac:dyDescent="0.35">
      <c r="A56" t="s">
        <v>11</v>
      </c>
      <c r="B56" t="s">
        <v>184</v>
      </c>
      <c r="C56">
        <v>439</v>
      </c>
      <c r="D56" t="str">
        <f t="shared" si="0"/>
        <v>x &lt; 10000</v>
      </c>
      <c r="J56">
        <v>10</v>
      </c>
    </row>
    <row r="57" spans="1:10" x14ac:dyDescent="0.35">
      <c r="A57" t="s">
        <v>62</v>
      </c>
      <c r="B57" t="s">
        <v>187</v>
      </c>
      <c r="C57">
        <v>1258</v>
      </c>
      <c r="D57" t="str">
        <f t="shared" si="0"/>
        <v>10000 &lt;= x &lt; 20000</v>
      </c>
      <c r="J57">
        <v>10</v>
      </c>
    </row>
    <row r="58" spans="1:10" x14ac:dyDescent="0.35">
      <c r="A58" t="s">
        <v>106</v>
      </c>
      <c r="B58" t="s">
        <v>190</v>
      </c>
      <c r="C58">
        <v>2024</v>
      </c>
      <c r="D58" t="str">
        <f t="shared" si="0"/>
        <v>10000 &lt;= x &lt; 20000</v>
      </c>
      <c r="J58">
        <v>10</v>
      </c>
    </row>
    <row r="59" spans="1:10" x14ac:dyDescent="0.35">
      <c r="A59" t="s">
        <v>32</v>
      </c>
      <c r="B59" t="s">
        <v>193</v>
      </c>
      <c r="C59">
        <v>2527</v>
      </c>
      <c r="D59" t="str">
        <f t="shared" si="0"/>
        <v>10000 &lt;= x &lt; 20000</v>
      </c>
      <c r="J59">
        <v>11</v>
      </c>
    </row>
    <row r="60" spans="1:10" x14ac:dyDescent="0.35">
      <c r="A60" t="s">
        <v>80</v>
      </c>
      <c r="B60" t="s">
        <v>196</v>
      </c>
      <c r="C60">
        <v>405</v>
      </c>
      <c r="D60" t="str">
        <f t="shared" si="0"/>
        <v>x &lt; 10000</v>
      </c>
      <c r="J60">
        <v>11</v>
      </c>
    </row>
    <row r="61" spans="1:10" x14ac:dyDescent="0.35">
      <c r="A61" t="s">
        <v>11</v>
      </c>
      <c r="B61" t="s">
        <v>199</v>
      </c>
      <c r="C61">
        <v>3548</v>
      </c>
      <c r="D61" t="str">
        <f t="shared" si="0"/>
        <v>10000 &lt;= x &lt; 20000</v>
      </c>
      <c r="J61">
        <v>12</v>
      </c>
    </row>
    <row r="62" spans="1:10" x14ac:dyDescent="0.35">
      <c r="A62" t="s">
        <v>25</v>
      </c>
      <c r="B62" t="s">
        <v>202</v>
      </c>
      <c r="C62">
        <v>26341</v>
      </c>
      <c r="D62" t="str">
        <f t="shared" si="0"/>
        <v>20000 &lt;= x &lt; 30000</v>
      </c>
      <c r="J62">
        <v>12</v>
      </c>
    </row>
    <row r="63" spans="1:10" x14ac:dyDescent="0.35">
      <c r="A63" t="s">
        <v>11</v>
      </c>
      <c r="B63" t="s">
        <v>205</v>
      </c>
      <c r="C63">
        <v>319</v>
      </c>
      <c r="D63" t="str">
        <f t="shared" si="0"/>
        <v>x &lt; 10000</v>
      </c>
      <c r="J63">
        <v>12</v>
      </c>
    </row>
    <row r="64" spans="1:10" x14ac:dyDescent="0.35">
      <c r="A64" t="s">
        <v>58</v>
      </c>
      <c r="B64" t="s">
        <v>208</v>
      </c>
      <c r="C64">
        <v>4</v>
      </c>
      <c r="D64" t="str">
        <f t="shared" si="0"/>
        <v>x &lt; 10000</v>
      </c>
      <c r="J64">
        <v>12</v>
      </c>
    </row>
    <row r="65" spans="1:10" x14ac:dyDescent="0.35">
      <c r="A65" t="s">
        <v>214</v>
      </c>
      <c r="B65" t="s">
        <v>211</v>
      </c>
      <c r="C65">
        <v>284</v>
      </c>
      <c r="D65" t="str">
        <f t="shared" si="0"/>
        <v>x &lt; 10000</v>
      </c>
      <c r="J65">
        <v>12</v>
      </c>
    </row>
    <row r="66" spans="1:10" x14ac:dyDescent="0.35">
      <c r="A66" t="s">
        <v>80</v>
      </c>
      <c r="B66" t="s">
        <v>215</v>
      </c>
      <c r="C66">
        <v>1004</v>
      </c>
      <c r="D66" t="str">
        <f t="shared" si="0"/>
        <v>10000 &lt;= x &lt; 20000</v>
      </c>
      <c r="J66">
        <v>12</v>
      </c>
    </row>
    <row r="67" spans="1:10" x14ac:dyDescent="0.35">
      <c r="A67" t="s">
        <v>11</v>
      </c>
      <c r="B67" t="s">
        <v>218</v>
      </c>
      <c r="C67">
        <v>376</v>
      </c>
      <c r="D67" t="str">
        <f t="shared" ref="D67:D130" si="1">IF(C67&lt;1000,"x &lt; 10000",IF(C67&lt;20000,"10000 &lt;= x &lt; 20000",IF(C67&lt;30000,"20000 &lt;= x &lt; 30000",IF(C67&lt;40000,"30000 &lt;= x &lt; 40000",IF(C67&lt;50000,"40000 &lt;= x &lt; 50000",IF(C67&gt;50000,"x =&gt; 50000","FALSO"))))))</f>
        <v>x &lt; 10000</v>
      </c>
      <c r="J67">
        <v>13</v>
      </c>
    </row>
    <row r="68" spans="1:10" x14ac:dyDescent="0.35">
      <c r="A68" t="s">
        <v>224</v>
      </c>
      <c r="B68" t="s">
        <v>221</v>
      </c>
      <c r="C68">
        <v>197</v>
      </c>
      <c r="D68" t="str">
        <f t="shared" si="1"/>
        <v>x &lt; 10000</v>
      </c>
      <c r="J68">
        <v>13</v>
      </c>
    </row>
    <row r="69" spans="1:10" x14ac:dyDescent="0.35">
      <c r="A69" t="s">
        <v>11</v>
      </c>
      <c r="B69" t="s">
        <v>225</v>
      </c>
      <c r="C69">
        <v>193</v>
      </c>
      <c r="D69" t="str">
        <f t="shared" si="1"/>
        <v>x &lt; 10000</v>
      </c>
      <c r="J69">
        <v>13</v>
      </c>
    </row>
    <row r="70" spans="1:10" x14ac:dyDescent="0.35">
      <c r="A70" t="s">
        <v>80</v>
      </c>
      <c r="B70" t="s">
        <v>228</v>
      </c>
      <c r="C70">
        <v>5249</v>
      </c>
      <c r="D70" t="str">
        <f t="shared" si="1"/>
        <v>10000 &lt;= x &lt; 20000</v>
      </c>
      <c r="J70">
        <v>13</v>
      </c>
    </row>
    <row r="71" spans="1:10" x14ac:dyDescent="0.35">
      <c r="A71" t="s">
        <v>11</v>
      </c>
      <c r="B71" t="s">
        <v>231</v>
      </c>
      <c r="C71">
        <v>1504</v>
      </c>
      <c r="D71" t="str">
        <f t="shared" si="1"/>
        <v>10000 &lt;= x &lt; 20000</v>
      </c>
      <c r="J71">
        <v>14</v>
      </c>
    </row>
    <row r="72" spans="1:10" x14ac:dyDescent="0.35">
      <c r="A72" t="s">
        <v>11</v>
      </c>
      <c r="B72" t="s">
        <v>234</v>
      </c>
      <c r="C72">
        <v>346</v>
      </c>
      <c r="D72" t="str">
        <f t="shared" si="1"/>
        <v>x &lt; 10000</v>
      </c>
      <c r="J72">
        <v>14</v>
      </c>
    </row>
    <row r="73" spans="1:10" x14ac:dyDescent="0.35">
      <c r="A73" t="s">
        <v>58</v>
      </c>
      <c r="B73" t="s">
        <v>237</v>
      </c>
      <c r="C73">
        <v>23847</v>
      </c>
      <c r="D73" t="str">
        <f t="shared" si="1"/>
        <v>20000 &lt;= x &lt; 30000</v>
      </c>
      <c r="J73">
        <v>14</v>
      </c>
    </row>
    <row r="74" spans="1:10" x14ac:dyDescent="0.35">
      <c r="A74" t="s">
        <v>80</v>
      </c>
      <c r="B74" t="s">
        <v>240</v>
      </c>
      <c r="C74">
        <v>2402</v>
      </c>
      <c r="D74" t="str">
        <f t="shared" si="1"/>
        <v>10000 &lt;= x &lt; 20000</v>
      </c>
      <c r="J74">
        <v>14</v>
      </c>
    </row>
    <row r="75" spans="1:10" x14ac:dyDescent="0.35">
      <c r="A75" t="s">
        <v>246</v>
      </c>
      <c r="B75" t="s">
        <v>243</v>
      </c>
      <c r="C75">
        <v>215</v>
      </c>
      <c r="D75" t="str">
        <f t="shared" si="1"/>
        <v>x &lt; 10000</v>
      </c>
      <c r="J75">
        <v>14</v>
      </c>
    </row>
    <row r="76" spans="1:10" x14ac:dyDescent="0.35">
      <c r="A76" t="s">
        <v>62</v>
      </c>
      <c r="B76" t="s">
        <v>247</v>
      </c>
      <c r="C76">
        <v>3940</v>
      </c>
      <c r="D76" t="str">
        <f t="shared" si="1"/>
        <v>10000 &lt;= x &lt; 20000</v>
      </c>
      <c r="J76">
        <v>14</v>
      </c>
    </row>
    <row r="77" spans="1:10" x14ac:dyDescent="0.35">
      <c r="A77" t="s">
        <v>80</v>
      </c>
      <c r="B77" t="s">
        <v>250</v>
      </c>
      <c r="C77">
        <v>112</v>
      </c>
      <c r="D77" t="str">
        <f t="shared" si="1"/>
        <v>x &lt; 10000</v>
      </c>
      <c r="J77">
        <v>15</v>
      </c>
    </row>
    <row r="78" spans="1:10" x14ac:dyDescent="0.35">
      <c r="A78" t="s">
        <v>11</v>
      </c>
      <c r="B78" t="s">
        <v>253</v>
      </c>
      <c r="C78">
        <v>90</v>
      </c>
      <c r="D78" t="str">
        <f t="shared" si="1"/>
        <v>x &lt; 10000</v>
      </c>
      <c r="J78">
        <v>15</v>
      </c>
    </row>
    <row r="79" spans="1:10" x14ac:dyDescent="0.35">
      <c r="A79" t="s">
        <v>58</v>
      </c>
      <c r="B79" t="s">
        <v>256</v>
      </c>
      <c r="C79">
        <v>41</v>
      </c>
      <c r="D79" t="str">
        <f t="shared" si="1"/>
        <v>x &lt; 10000</v>
      </c>
      <c r="J79">
        <v>15</v>
      </c>
    </row>
    <row r="80" spans="1:10" x14ac:dyDescent="0.35">
      <c r="A80" t="s">
        <v>11</v>
      </c>
      <c r="B80" t="s">
        <v>259</v>
      </c>
      <c r="C80">
        <v>3868</v>
      </c>
      <c r="D80" t="str">
        <f t="shared" si="1"/>
        <v>10000 &lt;= x &lt; 20000</v>
      </c>
      <c r="J80">
        <v>16</v>
      </c>
    </row>
    <row r="81" spans="1:10" x14ac:dyDescent="0.35">
      <c r="A81" t="s">
        <v>73</v>
      </c>
      <c r="B81" t="s">
        <v>262</v>
      </c>
      <c r="C81">
        <v>3065</v>
      </c>
      <c r="D81" t="str">
        <f t="shared" si="1"/>
        <v>10000 &lt;= x &lt; 20000</v>
      </c>
      <c r="J81">
        <v>16</v>
      </c>
    </row>
    <row r="82" spans="1:10" x14ac:dyDescent="0.35">
      <c r="A82" t="s">
        <v>268</v>
      </c>
      <c r="B82" t="s">
        <v>265</v>
      </c>
      <c r="C82">
        <v>16536</v>
      </c>
      <c r="D82" t="str">
        <f t="shared" si="1"/>
        <v>10000 &lt;= x &lt; 20000</v>
      </c>
      <c r="J82">
        <v>16</v>
      </c>
    </row>
    <row r="83" spans="1:10" x14ac:dyDescent="0.35">
      <c r="A83" t="s">
        <v>62</v>
      </c>
      <c r="B83" t="s">
        <v>269</v>
      </c>
      <c r="C83">
        <v>1968</v>
      </c>
      <c r="D83" t="str">
        <f t="shared" si="1"/>
        <v>10000 &lt;= x &lt; 20000</v>
      </c>
      <c r="J83">
        <v>16</v>
      </c>
    </row>
    <row r="84" spans="1:10" x14ac:dyDescent="0.35">
      <c r="A84" t="s">
        <v>275</v>
      </c>
      <c r="B84" t="s">
        <v>272</v>
      </c>
      <c r="C84">
        <v>81</v>
      </c>
      <c r="D84" t="str">
        <f t="shared" si="1"/>
        <v>x &lt; 10000</v>
      </c>
      <c r="J84">
        <v>16</v>
      </c>
    </row>
    <row r="85" spans="1:10" x14ac:dyDescent="0.35">
      <c r="A85" t="s">
        <v>11</v>
      </c>
      <c r="B85" t="s">
        <v>276</v>
      </c>
      <c r="C85">
        <v>318</v>
      </c>
      <c r="D85" t="str">
        <f t="shared" si="1"/>
        <v>x &lt; 10000</v>
      </c>
      <c r="J85">
        <v>16</v>
      </c>
    </row>
    <row r="86" spans="1:10" x14ac:dyDescent="0.35">
      <c r="A86" t="s">
        <v>11</v>
      </c>
      <c r="B86" t="s">
        <v>279</v>
      </c>
      <c r="C86">
        <v>20</v>
      </c>
      <c r="D86" t="str">
        <f t="shared" si="1"/>
        <v>x &lt; 10000</v>
      </c>
      <c r="J86">
        <v>16</v>
      </c>
    </row>
    <row r="87" spans="1:10" x14ac:dyDescent="0.35">
      <c r="A87" t="s">
        <v>214</v>
      </c>
      <c r="B87" t="s">
        <v>282</v>
      </c>
      <c r="C87">
        <v>3040</v>
      </c>
      <c r="D87" t="str">
        <f t="shared" si="1"/>
        <v>10000 &lt;= x &lt; 20000</v>
      </c>
      <c r="J87">
        <v>16</v>
      </c>
    </row>
    <row r="88" spans="1:10" x14ac:dyDescent="0.35">
      <c r="A88" t="s">
        <v>32</v>
      </c>
      <c r="B88" t="s">
        <v>285</v>
      </c>
      <c r="C88">
        <v>41</v>
      </c>
      <c r="D88" t="str">
        <f t="shared" si="1"/>
        <v>x &lt; 10000</v>
      </c>
      <c r="J88">
        <v>16</v>
      </c>
    </row>
    <row r="89" spans="1:10" x14ac:dyDescent="0.35">
      <c r="A89" t="s">
        <v>11</v>
      </c>
      <c r="B89" t="s">
        <v>288</v>
      </c>
      <c r="C89">
        <v>84</v>
      </c>
      <c r="D89" t="str">
        <f t="shared" si="1"/>
        <v>x &lt; 10000</v>
      </c>
      <c r="J89">
        <v>17</v>
      </c>
    </row>
    <row r="90" spans="1:10" x14ac:dyDescent="0.35">
      <c r="A90" t="s">
        <v>294</v>
      </c>
      <c r="B90" t="s">
        <v>291</v>
      </c>
      <c r="C90">
        <v>321</v>
      </c>
      <c r="D90" t="str">
        <f t="shared" si="1"/>
        <v>x &lt; 10000</v>
      </c>
      <c r="J90">
        <v>17</v>
      </c>
    </row>
    <row r="91" spans="1:10" x14ac:dyDescent="0.35">
      <c r="A91" t="s">
        <v>80</v>
      </c>
      <c r="B91" t="s">
        <v>295</v>
      </c>
      <c r="C91">
        <v>570</v>
      </c>
      <c r="D91" t="str">
        <f t="shared" si="1"/>
        <v>x &lt; 10000</v>
      </c>
      <c r="J91">
        <v>18</v>
      </c>
    </row>
    <row r="92" spans="1:10" x14ac:dyDescent="0.35">
      <c r="A92" t="s">
        <v>11</v>
      </c>
      <c r="B92" t="s">
        <v>298</v>
      </c>
      <c r="C92">
        <v>563</v>
      </c>
      <c r="D92" t="str">
        <f t="shared" si="1"/>
        <v>x &lt; 10000</v>
      </c>
      <c r="J92">
        <v>18</v>
      </c>
    </row>
    <row r="93" spans="1:10" x14ac:dyDescent="0.35">
      <c r="A93" t="s">
        <v>11</v>
      </c>
      <c r="B93" t="s">
        <v>301</v>
      </c>
      <c r="C93">
        <v>601</v>
      </c>
      <c r="D93" t="str">
        <f t="shared" si="1"/>
        <v>x &lt; 10000</v>
      </c>
      <c r="J93">
        <v>18</v>
      </c>
    </row>
    <row r="94" spans="1:10" x14ac:dyDescent="0.35">
      <c r="A94" t="s">
        <v>15</v>
      </c>
      <c r="B94" t="s">
        <v>304</v>
      </c>
      <c r="C94">
        <v>26950</v>
      </c>
      <c r="D94" t="str">
        <f t="shared" si="1"/>
        <v>20000 &lt;= x &lt; 30000</v>
      </c>
      <c r="J94">
        <v>19</v>
      </c>
    </row>
    <row r="95" spans="1:10" x14ac:dyDescent="0.35">
      <c r="A95" t="s">
        <v>11</v>
      </c>
      <c r="B95" t="s">
        <v>307</v>
      </c>
      <c r="C95">
        <v>10354</v>
      </c>
      <c r="D95" t="str">
        <f t="shared" si="1"/>
        <v>10000 &lt;= x &lt; 20000</v>
      </c>
      <c r="J95">
        <v>19</v>
      </c>
    </row>
    <row r="96" spans="1:10" x14ac:dyDescent="0.35">
      <c r="A96" t="s">
        <v>25</v>
      </c>
      <c r="B96" t="s">
        <v>310</v>
      </c>
      <c r="C96">
        <v>8343</v>
      </c>
      <c r="D96" t="str">
        <f t="shared" si="1"/>
        <v>10000 &lt;= x &lt; 20000</v>
      </c>
      <c r="J96">
        <v>19</v>
      </c>
    </row>
    <row r="97" spans="1:10" x14ac:dyDescent="0.35">
      <c r="A97" t="s">
        <v>25</v>
      </c>
      <c r="B97" t="s">
        <v>313</v>
      </c>
      <c r="C97">
        <v>8373</v>
      </c>
      <c r="D97" t="str">
        <f t="shared" si="1"/>
        <v>10000 &lt;= x &lt; 20000</v>
      </c>
      <c r="J97">
        <v>19</v>
      </c>
    </row>
    <row r="98" spans="1:10" x14ac:dyDescent="0.35">
      <c r="A98" t="s">
        <v>58</v>
      </c>
      <c r="B98" t="s">
        <v>316</v>
      </c>
      <c r="C98">
        <v>42</v>
      </c>
      <c r="D98" t="str">
        <f t="shared" si="1"/>
        <v>x &lt; 10000</v>
      </c>
      <c r="J98">
        <v>20</v>
      </c>
    </row>
    <row r="99" spans="1:10" x14ac:dyDescent="0.35">
      <c r="A99" t="s">
        <v>80</v>
      </c>
      <c r="B99" t="s">
        <v>319</v>
      </c>
      <c r="C99">
        <v>30428</v>
      </c>
      <c r="D99" t="str">
        <f t="shared" si="1"/>
        <v>30000 &lt;= x &lt; 40000</v>
      </c>
      <c r="J99">
        <v>20</v>
      </c>
    </row>
    <row r="100" spans="1:10" x14ac:dyDescent="0.35">
      <c r="A100" t="s">
        <v>58</v>
      </c>
      <c r="B100" t="s">
        <v>322</v>
      </c>
      <c r="C100">
        <v>2839</v>
      </c>
      <c r="D100" t="str">
        <f t="shared" si="1"/>
        <v>10000 &lt;= x &lt; 20000</v>
      </c>
      <c r="J100">
        <v>20</v>
      </c>
    </row>
    <row r="101" spans="1:10" x14ac:dyDescent="0.35">
      <c r="A101" t="s">
        <v>106</v>
      </c>
      <c r="B101" t="s">
        <v>325</v>
      </c>
      <c r="C101">
        <v>1030</v>
      </c>
      <c r="D101" t="str">
        <f t="shared" si="1"/>
        <v>10000 &lt;= x &lt; 20000</v>
      </c>
      <c r="J101">
        <v>21</v>
      </c>
    </row>
    <row r="102" spans="1:10" x14ac:dyDescent="0.35">
      <c r="A102" t="s">
        <v>80</v>
      </c>
      <c r="B102" t="s">
        <v>328</v>
      </c>
      <c r="C102">
        <v>1328</v>
      </c>
      <c r="D102" t="str">
        <f t="shared" si="1"/>
        <v>10000 &lt;= x &lt; 20000</v>
      </c>
      <c r="J102">
        <v>21</v>
      </c>
    </row>
    <row r="103" spans="1:10" x14ac:dyDescent="0.35">
      <c r="A103" t="s">
        <v>11</v>
      </c>
      <c r="B103" t="s">
        <v>331</v>
      </c>
      <c r="C103">
        <v>1168</v>
      </c>
      <c r="D103" t="str">
        <f t="shared" si="1"/>
        <v>10000 &lt;= x &lt; 20000</v>
      </c>
      <c r="J103">
        <v>22</v>
      </c>
    </row>
    <row r="104" spans="1:10" x14ac:dyDescent="0.35">
      <c r="A104" t="s">
        <v>11</v>
      </c>
      <c r="B104" t="s">
        <v>334</v>
      </c>
      <c r="C104">
        <v>1218</v>
      </c>
      <c r="D104" t="str">
        <f t="shared" si="1"/>
        <v>10000 &lt;= x &lt; 20000</v>
      </c>
      <c r="J104">
        <v>22</v>
      </c>
    </row>
    <row r="105" spans="1:10" x14ac:dyDescent="0.35">
      <c r="A105" t="s">
        <v>73</v>
      </c>
      <c r="B105" t="s">
        <v>336</v>
      </c>
      <c r="C105">
        <v>942</v>
      </c>
      <c r="D105" t="str">
        <f t="shared" si="1"/>
        <v>x &lt; 10000</v>
      </c>
      <c r="J105">
        <v>22</v>
      </c>
    </row>
    <row r="106" spans="1:10" x14ac:dyDescent="0.35">
      <c r="A106" t="s">
        <v>32</v>
      </c>
      <c r="B106" t="s">
        <v>339</v>
      </c>
      <c r="C106">
        <v>77</v>
      </c>
      <c r="D106" t="str">
        <f t="shared" si="1"/>
        <v>x &lt; 10000</v>
      </c>
      <c r="J106">
        <v>22</v>
      </c>
    </row>
    <row r="107" spans="1:10" x14ac:dyDescent="0.35">
      <c r="A107" t="s">
        <v>62</v>
      </c>
      <c r="B107" t="s">
        <v>342</v>
      </c>
      <c r="C107">
        <v>2215</v>
      </c>
      <c r="D107" t="str">
        <f t="shared" si="1"/>
        <v>10000 &lt;= x &lt; 20000</v>
      </c>
      <c r="J107">
        <v>22</v>
      </c>
    </row>
    <row r="108" spans="1:10" x14ac:dyDescent="0.35">
      <c r="A108" t="s">
        <v>25</v>
      </c>
      <c r="B108" t="s">
        <v>345</v>
      </c>
      <c r="C108">
        <v>2533</v>
      </c>
      <c r="D108" t="str">
        <f t="shared" si="1"/>
        <v>10000 &lt;= x &lt; 20000</v>
      </c>
      <c r="J108">
        <v>22</v>
      </c>
    </row>
    <row r="109" spans="1:10" x14ac:dyDescent="0.35">
      <c r="A109" t="s">
        <v>11</v>
      </c>
      <c r="B109" t="s">
        <v>348</v>
      </c>
      <c r="C109">
        <v>385</v>
      </c>
      <c r="D109" t="str">
        <f t="shared" si="1"/>
        <v>x &lt; 10000</v>
      </c>
      <c r="J109">
        <v>22</v>
      </c>
    </row>
    <row r="110" spans="1:10" x14ac:dyDescent="0.35">
      <c r="A110" t="s">
        <v>11</v>
      </c>
      <c r="B110" t="s">
        <v>351</v>
      </c>
      <c r="C110">
        <v>104</v>
      </c>
      <c r="D110" t="str">
        <f t="shared" si="1"/>
        <v>x &lt; 10000</v>
      </c>
      <c r="J110">
        <v>22</v>
      </c>
    </row>
    <row r="111" spans="1:10" x14ac:dyDescent="0.35">
      <c r="A111" t="s">
        <v>42</v>
      </c>
      <c r="B111" t="s">
        <v>354</v>
      </c>
      <c r="C111">
        <v>544</v>
      </c>
      <c r="D111" t="str">
        <f t="shared" si="1"/>
        <v>x &lt; 10000</v>
      </c>
      <c r="J111">
        <v>23</v>
      </c>
    </row>
    <row r="112" spans="1:10" x14ac:dyDescent="0.35">
      <c r="A112" t="s">
        <v>268</v>
      </c>
      <c r="B112" t="s">
        <v>357</v>
      </c>
      <c r="C112">
        <v>2677</v>
      </c>
      <c r="D112" t="str">
        <f t="shared" si="1"/>
        <v>10000 &lt;= x &lt; 20000</v>
      </c>
      <c r="J112">
        <v>24</v>
      </c>
    </row>
    <row r="113" spans="1:10" x14ac:dyDescent="0.35">
      <c r="A113" t="s">
        <v>119</v>
      </c>
      <c r="B113" t="s">
        <v>360</v>
      </c>
      <c r="C113">
        <v>23</v>
      </c>
      <c r="D113" t="str">
        <f t="shared" si="1"/>
        <v>x &lt; 10000</v>
      </c>
      <c r="J113">
        <v>25</v>
      </c>
    </row>
    <row r="114" spans="1:10" x14ac:dyDescent="0.35">
      <c r="A114" t="s">
        <v>11</v>
      </c>
      <c r="B114" t="s">
        <v>363</v>
      </c>
      <c r="C114">
        <v>425</v>
      </c>
      <c r="D114" t="str">
        <f t="shared" si="1"/>
        <v>x &lt; 10000</v>
      </c>
      <c r="J114">
        <v>25</v>
      </c>
    </row>
    <row r="115" spans="1:10" x14ac:dyDescent="0.35">
      <c r="A115" t="s">
        <v>11</v>
      </c>
      <c r="B115" t="s">
        <v>366</v>
      </c>
      <c r="C115">
        <v>1129</v>
      </c>
      <c r="D115" t="str">
        <f t="shared" si="1"/>
        <v>10000 &lt;= x &lt; 20000</v>
      </c>
      <c r="J115">
        <v>25</v>
      </c>
    </row>
    <row r="116" spans="1:10" x14ac:dyDescent="0.35">
      <c r="A116" t="s">
        <v>80</v>
      </c>
      <c r="B116" t="s">
        <v>369</v>
      </c>
      <c r="C116">
        <v>5871</v>
      </c>
      <c r="D116" t="str">
        <f t="shared" si="1"/>
        <v>10000 &lt;= x &lt; 20000</v>
      </c>
      <c r="J116">
        <v>25</v>
      </c>
    </row>
    <row r="117" spans="1:10" x14ac:dyDescent="0.35">
      <c r="A117" t="s">
        <v>58</v>
      </c>
      <c r="B117" t="s">
        <v>372</v>
      </c>
      <c r="C117">
        <v>44</v>
      </c>
      <c r="D117" t="str">
        <f t="shared" si="1"/>
        <v>x &lt; 10000</v>
      </c>
      <c r="J117">
        <v>26</v>
      </c>
    </row>
    <row r="118" spans="1:10" x14ac:dyDescent="0.35">
      <c r="A118" t="s">
        <v>119</v>
      </c>
      <c r="B118" t="s">
        <v>375</v>
      </c>
      <c r="C118">
        <v>495</v>
      </c>
      <c r="D118" t="str">
        <f t="shared" si="1"/>
        <v>x &lt; 10000</v>
      </c>
      <c r="J118">
        <v>26</v>
      </c>
    </row>
    <row r="119" spans="1:10" x14ac:dyDescent="0.35">
      <c r="A119" t="s">
        <v>381</v>
      </c>
      <c r="B119" t="s">
        <v>378</v>
      </c>
      <c r="C119">
        <v>1</v>
      </c>
      <c r="D119" t="str">
        <f t="shared" si="1"/>
        <v>x &lt; 10000</v>
      </c>
      <c r="J119">
        <v>26</v>
      </c>
    </row>
    <row r="120" spans="1:10" x14ac:dyDescent="0.35">
      <c r="A120" t="s">
        <v>11</v>
      </c>
      <c r="B120" t="s">
        <v>382</v>
      </c>
      <c r="C120">
        <v>141</v>
      </c>
      <c r="D120" t="str">
        <f t="shared" si="1"/>
        <v>x &lt; 10000</v>
      </c>
      <c r="J120">
        <v>26</v>
      </c>
    </row>
    <row r="121" spans="1:10" x14ac:dyDescent="0.35">
      <c r="A121" t="s">
        <v>32</v>
      </c>
      <c r="B121" t="s">
        <v>385</v>
      </c>
      <c r="C121">
        <v>370</v>
      </c>
      <c r="D121" t="str">
        <f t="shared" si="1"/>
        <v>x &lt; 10000</v>
      </c>
      <c r="J121">
        <v>27</v>
      </c>
    </row>
    <row r="122" spans="1:10" x14ac:dyDescent="0.35">
      <c r="A122" t="s">
        <v>11</v>
      </c>
      <c r="B122" t="s">
        <v>388</v>
      </c>
      <c r="C122">
        <v>1647</v>
      </c>
      <c r="D122" t="str">
        <f t="shared" si="1"/>
        <v>10000 &lt;= x &lt; 20000</v>
      </c>
      <c r="J122">
        <v>27</v>
      </c>
    </row>
    <row r="123" spans="1:10" x14ac:dyDescent="0.35">
      <c r="A123" t="s">
        <v>32</v>
      </c>
      <c r="B123" t="s">
        <v>391</v>
      </c>
      <c r="C123">
        <v>187</v>
      </c>
      <c r="D123" t="str">
        <f t="shared" si="1"/>
        <v>x &lt; 10000</v>
      </c>
      <c r="J123">
        <v>28</v>
      </c>
    </row>
    <row r="124" spans="1:10" x14ac:dyDescent="0.35">
      <c r="A124" t="s">
        <v>119</v>
      </c>
      <c r="B124" t="s">
        <v>394</v>
      </c>
      <c r="C124">
        <v>56</v>
      </c>
      <c r="D124" t="str">
        <f t="shared" si="1"/>
        <v>x &lt; 10000</v>
      </c>
      <c r="J124">
        <v>28</v>
      </c>
    </row>
    <row r="125" spans="1:10" x14ac:dyDescent="0.35">
      <c r="A125" t="s">
        <v>11</v>
      </c>
      <c r="B125" t="s">
        <v>397</v>
      </c>
      <c r="C125">
        <v>123</v>
      </c>
      <c r="D125" t="str">
        <f t="shared" si="1"/>
        <v>x &lt; 10000</v>
      </c>
      <c r="J125">
        <v>28</v>
      </c>
    </row>
    <row r="126" spans="1:10" x14ac:dyDescent="0.35">
      <c r="A126" t="s">
        <v>11</v>
      </c>
      <c r="B126" t="s">
        <v>400</v>
      </c>
      <c r="C126">
        <v>60</v>
      </c>
      <c r="D126" t="str">
        <f t="shared" si="1"/>
        <v>x &lt; 10000</v>
      </c>
      <c r="J126">
        <v>28</v>
      </c>
    </row>
    <row r="127" spans="1:10" x14ac:dyDescent="0.35">
      <c r="A127" t="s">
        <v>32</v>
      </c>
      <c r="B127" t="s">
        <v>403</v>
      </c>
      <c r="C127">
        <v>52</v>
      </c>
      <c r="D127" t="str">
        <f t="shared" si="1"/>
        <v>x &lt; 10000</v>
      </c>
      <c r="J127">
        <v>28</v>
      </c>
    </row>
    <row r="128" spans="1:10" x14ac:dyDescent="0.35">
      <c r="A128" t="s">
        <v>11</v>
      </c>
      <c r="B128" t="s">
        <v>406</v>
      </c>
      <c r="C128">
        <v>449</v>
      </c>
      <c r="D128" t="str">
        <f t="shared" si="1"/>
        <v>x &lt; 10000</v>
      </c>
      <c r="J128">
        <v>28</v>
      </c>
    </row>
    <row r="129" spans="1:10" x14ac:dyDescent="0.35">
      <c r="A129" t="s">
        <v>119</v>
      </c>
      <c r="B129" t="s">
        <v>409</v>
      </c>
      <c r="C129">
        <v>55</v>
      </c>
      <c r="D129" t="str">
        <f t="shared" si="1"/>
        <v>x &lt; 10000</v>
      </c>
      <c r="J129">
        <v>29</v>
      </c>
    </row>
    <row r="130" spans="1:10" x14ac:dyDescent="0.35">
      <c r="A130" t="s">
        <v>32</v>
      </c>
      <c r="B130" t="s">
        <v>412</v>
      </c>
      <c r="C130">
        <v>288</v>
      </c>
      <c r="D130" t="str">
        <f t="shared" si="1"/>
        <v>x &lt; 10000</v>
      </c>
      <c r="J130">
        <v>29</v>
      </c>
    </row>
    <row r="131" spans="1:10" x14ac:dyDescent="0.35">
      <c r="A131" t="s">
        <v>11</v>
      </c>
      <c r="B131" t="s">
        <v>415</v>
      </c>
      <c r="C131">
        <v>554</v>
      </c>
      <c r="D131" t="str">
        <f t="shared" ref="D131:D194" si="2">IF(C131&lt;1000,"x &lt; 10000",IF(C131&lt;20000,"10000 &lt;= x &lt; 20000",IF(C131&lt;30000,"20000 &lt;= x &lt; 30000",IF(C131&lt;40000,"30000 &lt;= x &lt; 40000",IF(C131&lt;50000,"40000 &lt;= x &lt; 50000",IF(C131&gt;50000,"x =&gt; 50000","FALSO"))))))</f>
        <v>x &lt; 10000</v>
      </c>
      <c r="J131">
        <v>29</v>
      </c>
    </row>
    <row r="132" spans="1:10" x14ac:dyDescent="0.35">
      <c r="A132" t="s">
        <v>25</v>
      </c>
      <c r="B132" t="s">
        <v>418</v>
      </c>
      <c r="C132">
        <v>3976</v>
      </c>
      <c r="D132" t="str">
        <f t="shared" si="2"/>
        <v>10000 &lt;= x &lt; 20000</v>
      </c>
      <c r="J132">
        <v>31</v>
      </c>
    </row>
    <row r="133" spans="1:10" x14ac:dyDescent="0.35">
      <c r="A133" t="s">
        <v>90</v>
      </c>
      <c r="B133" t="s">
        <v>421</v>
      </c>
      <c r="C133">
        <v>71</v>
      </c>
      <c r="D133" t="str">
        <f t="shared" si="2"/>
        <v>x &lt; 10000</v>
      </c>
      <c r="J133">
        <v>31</v>
      </c>
    </row>
    <row r="134" spans="1:10" x14ac:dyDescent="0.35">
      <c r="A134" t="s">
        <v>11</v>
      </c>
      <c r="B134" t="s">
        <v>424</v>
      </c>
      <c r="C134">
        <v>454</v>
      </c>
      <c r="D134" t="str">
        <f t="shared" si="2"/>
        <v>x &lt; 10000</v>
      </c>
      <c r="J134">
        <v>31</v>
      </c>
    </row>
    <row r="135" spans="1:10" x14ac:dyDescent="0.35">
      <c r="A135" t="s">
        <v>80</v>
      </c>
      <c r="B135" t="s">
        <v>427</v>
      </c>
      <c r="C135">
        <v>1410</v>
      </c>
      <c r="D135" t="str">
        <f t="shared" si="2"/>
        <v>10000 &lt;= x &lt; 20000</v>
      </c>
      <c r="J135">
        <v>31</v>
      </c>
    </row>
    <row r="136" spans="1:10" x14ac:dyDescent="0.35">
      <c r="A136" t="s">
        <v>58</v>
      </c>
      <c r="B136" t="s">
        <v>430</v>
      </c>
      <c r="C136">
        <v>2282</v>
      </c>
      <c r="D136" t="str">
        <f t="shared" si="2"/>
        <v>10000 &lt;= x &lt; 20000</v>
      </c>
      <c r="J136">
        <v>31</v>
      </c>
    </row>
    <row r="137" spans="1:10" x14ac:dyDescent="0.35">
      <c r="A137" t="s">
        <v>58</v>
      </c>
      <c r="B137" t="s">
        <v>433</v>
      </c>
      <c r="C137">
        <v>175</v>
      </c>
      <c r="D137" t="str">
        <f t="shared" si="2"/>
        <v>x &lt; 10000</v>
      </c>
      <c r="J137">
        <v>31</v>
      </c>
    </row>
    <row r="138" spans="1:10" x14ac:dyDescent="0.35">
      <c r="A138" t="s">
        <v>11</v>
      </c>
      <c r="B138" t="s">
        <v>436</v>
      </c>
      <c r="C138">
        <v>3244</v>
      </c>
      <c r="D138" t="str">
        <f t="shared" si="2"/>
        <v>10000 &lt;= x &lt; 20000</v>
      </c>
      <c r="J138">
        <v>32</v>
      </c>
    </row>
    <row r="139" spans="1:10" x14ac:dyDescent="0.35">
      <c r="A139" t="s">
        <v>106</v>
      </c>
      <c r="B139" t="s">
        <v>439</v>
      </c>
      <c r="C139">
        <v>595</v>
      </c>
      <c r="D139" t="str">
        <f t="shared" si="2"/>
        <v>x &lt; 10000</v>
      </c>
      <c r="J139">
        <v>32</v>
      </c>
    </row>
    <row r="140" spans="1:10" x14ac:dyDescent="0.35">
      <c r="A140" t="s">
        <v>32</v>
      </c>
      <c r="B140" t="s">
        <v>442</v>
      </c>
      <c r="C140">
        <v>686</v>
      </c>
      <c r="D140" t="str">
        <f t="shared" si="2"/>
        <v>x &lt; 10000</v>
      </c>
      <c r="J140">
        <v>33</v>
      </c>
    </row>
    <row r="141" spans="1:10" x14ac:dyDescent="0.35">
      <c r="A141" t="s">
        <v>32</v>
      </c>
      <c r="B141" t="s">
        <v>445</v>
      </c>
      <c r="C141">
        <v>19</v>
      </c>
      <c r="D141" t="str">
        <f t="shared" si="2"/>
        <v>x &lt; 10000</v>
      </c>
      <c r="J141">
        <v>34</v>
      </c>
    </row>
    <row r="142" spans="1:10" x14ac:dyDescent="0.35">
      <c r="A142" t="s">
        <v>451</v>
      </c>
      <c r="B142" t="s">
        <v>448</v>
      </c>
      <c r="C142">
        <v>171</v>
      </c>
      <c r="D142" t="str">
        <f t="shared" si="2"/>
        <v>x &lt; 10000</v>
      </c>
      <c r="J142">
        <v>35</v>
      </c>
    </row>
    <row r="143" spans="1:10" x14ac:dyDescent="0.35">
      <c r="A143" t="s">
        <v>11</v>
      </c>
      <c r="B143" t="s">
        <v>452</v>
      </c>
      <c r="C143">
        <v>88</v>
      </c>
      <c r="D143" t="str">
        <f t="shared" si="2"/>
        <v>x &lt; 10000</v>
      </c>
      <c r="J143">
        <v>35</v>
      </c>
    </row>
    <row r="144" spans="1:10" x14ac:dyDescent="0.35">
      <c r="A144" t="s">
        <v>11</v>
      </c>
      <c r="B144" t="s">
        <v>455</v>
      </c>
      <c r="C144">
        <v>3043</v>
      </c>
      <c r="D144" t="str">
        <f t="shared" si="2"/>
        <v>10000 &lt;= x &lt; 20000</v>
      </c>
      <c r="J144">
        <v>35</v>
      </c>
    </row>
    <row r="145" spans="1:10" x14ac:dyDescent="0.35">
      <c r="A145" t="s">
        <v>58</v>
      </c>
      <c r="B145" t="s">
        <v>458</v>
      </c>
      <c r="C145">
        <v>487</v>
      </c>
      <c r="D145" t="str">
        <f t="shared" si="2"/>
        <v>x &lt; 10000</v>
      </c>
      <c r="J145">
        <v>35</v>
      </c>
    </row>
    <row r="146" spans="1:10" x14ac:dyDescent="0.35">
      <c r="A146" t="s">
        <v>464</v>
      </c>
      <c r="B146" t="s">
        <v>461</v>
      </c>
      <c r="C146">
        <v>4141</v>
      </c>
      <c r="D146" t="str">
        <f t="shared" si="2"/>
        <v>10000 &lt;= x &lt; 20000</v>
      </c>
      <c r="J146">
        <v>36</v>
      </c>
    </row>
    <row r="147" spans="1:10" x14ac:dyDescent="0.35">
      <c r="A147" t="s">
        <v>32</v>
      </c>
      <c r="B147" t="s">
        <v>465</v>
      </c>
      <c r="C147">
        <v>218</v>
      </c>
      <c r="D147" t="str">
        <f t="shared" si="2"/>
        <v>x &lt; 10000</v>
      </c>
      <c r="J147">
        <v>36</v>
      </c>
    </row>
    <row r="148" spans="1:10" x14ac:dyDescent="0.35">
      <c r="A148" t="s">
        <v>58</v>
      </c>
      <c r="B148" t="s">
        <v>468</v>
      </c>
      <c r="C148">
        <v>688</v>
      </c>
      <c r="D148" t="str">
        <f t="shared" si="2"/>
        <v>x &lt; 10000</v>
      </c>
      <c r="J148">
        <v>37</v>
      </c>
    </row>
    <row r="149" spans="1:10" x14ac:dyDescent="0.35">
      <c r="A149" t="s">
        <v>80</v>
      </c>
      <c r="B149" t="s">
        <v>471</v>
      </c>
      <c r="C149">
        <v>84</v>
      </c>
      <c r="D149" t="str">
        <f t="shared" si="2"/>
        <v>x &lt; 10000</v>
      </c>
      <c r="J149">
        <v>38</v>
      </c>
    </row>
    <row r="150" spans="1:10" x14ac:dyDescent="0.35">
      <c r="A150" t="s">
        <v>11</v>
      </c>
      <c r="B150" t="s">
        <v>474</v>
      </c>
      <c r="C150">
        <v>1030</v>
      </c>
      <c r="D150" t="str">
        <f t="shared" si="2"/>
        <v>10000 &lt;= x &lt; 20000</v>
      </c>
      <c r="J150">
        <v>38</v>
      </c>
    </row>
    <row r="151" spans="1:10" x14ac:dyDescent="0.35">
      <c r="A151" t="s">
        <v>25</v>
      </c>
      <c r="B151" t="s">
        <v>477</v>
      </c>
      <c r="C151">
        <v>427</v>
      </c>
      <c r="D151" t="str">
        <f t="shared" si="2"/>
        <v>x &lt; 10000</v>
      </c>
      <c r="J151">
        <v>38</v>
      </c>
    </row>
    <row r="152" spans="1:10" x14ac:dyDescent="0.35">
      <c r="A152" t="s">
        <v>11</v>
      </c>
      <c r="B152" t="s">
        <v>480</v>
      </c>
      <c r="C152">
        <v>2614</v>
      </c>
      <c r="D152" t="str">
        <f t="shared" si="2"/>
        <v>10000 &lt;= x &lt; 20000</v>
      </c>
      <c r="J152">
        <v>38</v>
      </c>
    </row>
    <row r="153" spans="1:10" x14ac:dyDescent="0.35">
      <c r="A153" t="s">
        <v>32</v>
      </c>
      <c r="B153" t="s">
        <v>483</v>
      </c>
      <c r="C153">
        <v>347</v>
      </c>
      <c r="D153" t="str">
        <f t="shared" si="2"/>
        <v>x &lt; 10000</v>
      </c>
      <c r="J153">
        <v>39</v>
      </c>
    </row>
    <row r="154" spans="1:10" x14ac:dyDescent="0.35">
      <c r="A154" t="s">
        <v>11</v>
      </c>
      <c r="B154" t="s">
        <v>486</v>
      </c>
      <c r="C154">
        <v>64</v>
      </c>
      <c r="D154" t="str">
        <f t="shared" si="2"/>
        <v>x &lt; 10000</v>
      </c>
      <c r="J154">
        <v>41</v>
      </c>
    </row>
    <row r="155" spans="1:10" x14ac:dyDescent="0.35">
      <c r="A155" t="s">
        <v>492</v>
      </c>
      <c r="B155" t="s">
        <v>489</v>
      </c>
      <c r="C155">
        <v>2078</v>
      </c>
      <c r="D155" t="str">
        <f t="shared" si="2"/>
        <v>10000 &lt;= x &lt; 20000</v>
      </c>
      <c r="J155">
        <v>41</v>
      </c>
    </row>
    <row r="156" spans="1:10" x14ac:dyDescent="0.35">
      <c r="A156" t="s">
        <v>106</v>
      </c>
      <c r="B156" t="s">
        <v>493</v>
      </c>
      <c r="C156">
        <v>727</v>
      </c>
      <c r="D156" t="str">
        <f t="shared" si="2"/>
        <v>x &lt; 10000</v>
      </c>
      <c r="J156">
        <v>41</v>
      </c>
    </row>
    <row r="157" spans="1:10" x14ac:dyDescent="0.35">
      <c r="A157" t="s">
        <v>62</v>
      </c>
      <c r="B157" t="s">
        <v>496</v>
      </c>
      <c r="C157">
        <v>5924</v>
      </c>
      <c r="D157" t="str">
        <f t="shared" si="2"/>
        <v>10000 &lt;= x &lt; 20000</v>
      </c>
      <c r="J157">
        <v>41</v>
      </c>
    </row>
    <row r="158" spans="1:10" x14ac:dyDescent="0.35">
      <c r="A158" t="s">
        <v>106</v>
      </c>
      <c r="B158" t="s">
        <v>499</v>
      </c>
      <c r="C158">
        <v>948</v>
      </c>
      <c r="D158" t="str">
        <f t="shared" si="2"/>
        <v>x &lt; 10000</v>
      </c>
      <c r="J158">
        <v>41</v>
      </c>
    </row>
    <row r="159" spans="1:10" x14ac:dyDescent="0.35">
      <c r="A159" t="s">
        <v>32</v>
      </c>
      <c r="B159" t="s">
        <v>502</v>
      </c>
      <c r="C159">
        <v>95</v>
      </c>
      <c r="D159" t="str">
        <f t="shared" si="2"/>
        <v>x &lt; 10000</v>
      </c>
      <c r="J159">
        <v>41</v>
      </c>
    </row>
    <row r="160" spans="1:10" x14ac:dyDescent="0.35">
      <c r="A160" t="s">
        <v>11</v>
      </c>
      <c r="B160" t="s">
        <v>505</v>
      </c>
      <c r="C160">
        <v>256</v>
      </c>
      <c r="D160" t="str">
        <f t="shared" si="2"/>
        <v>x &lt; 10000</v>
      </c>
      <c r="J160">
        <v>41</v>
      </c>
    </row>
    <row r="161" spans="1:10" x14ac:dyDescent="0.35">
      <c r="A161" t="s">
        <v>32</v>
      </c>
      <c r="B161" t="s">
        <v>508</v>
      </c>
      <c r="C161">
        <v>199</v>
      </c>
      <c r="D161" t="str">
        <f t="shared" si="2"/>
        <v>x &lt; 10000</v>
      </c>
      <c r="J161">
        <v>42</v>
      </c>
    </row>
    <row r="162" spans="1:10" x14ac:dyDescent="0.35">
      <c r="A162" t="s">
        <v>11</v>
      </c>
      <c r="B162" t="s">
        <v>511</v>
      </c>
      <c r="C162">
        <v>137</v>
      </c>
      <c r="D162" t="str">
        <f t="shared" si="2"/>
        <v>x &lt; 10000</v>
      </c>
      <c r="J162">
        <v>42</v>
      </c>
    </row>
    <row r="163" spans="1:10" x14ac:dyDescent="0.35">
      <c r="A163" t="s">
        <v>106</v>
      </c>
      <c r="B163" t="s">
        <v>514</v>
      </c>
      <c r="C163">
        <v>223</v>
      </c>
      <c r="D163" t="str">
        <f t="shared" si="2"/>
        <v>x &lt; 10000</v>
      </c>
      <c r="J163">
        <v>42</v>
      </c>
    </row>
    <row r="164" spans="1:10" x14ac:dyDescent="0.35">
      <c r="A164" t="s">
        <v>32</v>
      </c>
      <c r="B164" t="s">
        <v>517</v>
      </c>
      <c r="C164">
        <v>134</v>
      </c>
      <c r="D164" t="str">
        <f t="shared" si="2"/>
        <v>x &lt; 10000</v>
      </c>
      <c r="J164">
        <v>42</v>
      </c>
    </row>
    <row r="165" spans="1:10" x14ac:dyDescent="0.35">
      <c r="A165" t="s">
        <v>25</v>
      </c>
      <c r="B165" t="s">
        <v>520</v>
      </c>
      <c r="C165">
        <v>988</v>
      </c>
      <c r="D165" t="str">
        <f t="shared" si="2"/>
        <v>x &lt; 10000</v>
      </c>
      <c r="J165">
        <v>42</v>
      </c>
    </row>
    <row r="166" spans="1:10" x14ac:dyDescent="0.35">
      <c r="A166" t="s">
        <v>492</v>
      </c>
      <c r="B166" t="s">
        <v>523</v>
      </c>
      <c r="C166">
        <v>411</v>
      </c>
      <c r="D166" t="str">
        <f t="shared" si="2"/>
        <v>x &lt; 10000</v>
      </c>
      <c r="J166">
        <v>42</v>
      </c>
    </row>
    <row r="167" spans="1:10" x14ac:dyDescent="0.35">
      <c r="A167" t="s">
        <v>11</v>
      </c>
      <c r="B167" t="s">
        <v>526</v>
      </c>
      <c r="C167">
        <v>4682</v>
      </c>
      <c r="D167" t="str">
        <f t="shared" si="2"/>
        <v>10000 &lt;= x &lt; 20000</v>
      </c>
      <c r="J167">
        <v>42</v>
      </c>
    </row>
    <row r="168" spans="1:10" x14ac:dyDescent="0.35">
      <c r="A168" t="s">
        <v>294</v>
      </c>
      <c r="B168" t="s">
        <v>529</v>
      </c>
      <c r="C168">
        <v>1045</v>
      </c>
      <c r="D168" t="str">
        <f t="shared" si="2"/>
        <v>10000 &lt;= x &lt; 20000</v>
      </c>
      <c r="J168">
        <v>42</v>
      </c>
    </row>
    <row r="169" spans="1:10" x14ac:dyDescent="0.35">
      <c r="A169" t="s">
        <v>62</v>
      </c>
      <c r="B169" t="s">
        <v>531</v>
      </c>
      <c r="C169">
        <v>1049</v>
      </c>
      <c r="D169" t="str">
        <f t="shared" si="2"/>
        <v>10000 &lt;= x &lt; 20000</v>
      </c>
      <c r="J169">
        <v>43</v>
      </c>
    </row>
    <row r="170" spans="1:10" x14ac:dyDescent="0.35">
      <c r="A170" t="s">
        <v>537</v>
      </c>
      <c r="B170" t="s">
        <v>534</v>
      </c>
      <c r="C170">
        <v>670</v>
      </c>
      <c r="D170" t="str">
        <f t="shared" si="2"/>
        <v>x &lt; 10000</v>
      </c>
      <c r="J170">
        <v>43</v>
      </c>
    </row>
    <row r="171" spans="1:10" x14ac:dyDescent="0.35">
      <c r="A171" t="s">
        <v>32</v>
      </c>
      <c r="B171" t="s">
        <v>538</v>
      </c>
      <c r="C171">
        <v>181</v>
      </c>
      <c r="D171" t="str">
        <f t="shared" si="2"/>
        <v>x &lt; 10000</v>
      </c>
      <c r="J171">
        <v>43</v>
      </c>
    </row>
    <row r="172" spans="1:10" x14ac:dyDescent="0.35">
      <c r="A172" t="s">
        <v>80</v>
      </c>
      <c r="B172" t="s">
        <v>541</v>
      </c>
      <c r="C172">
        <v>75</v>
      </c>
      <c r="D172" t="str">
        <f t="shared" si="2"/>
        <v>x &lt; 10000</v>
      </c>
      <c r="J172">
        <v>43</v>
      </c>
    </row>
    <row r="173" spans="1:10" x14ac:dyDescent="0.35">
      <c r="A173" t="s">
        <v>80</v>
      </c>
      <c r="B173" t="s">
        <v>544</v>
      </c>
      <c r="C173">
        <v>70</v>
      </c>
      <c r="D173" t="str">
        <f t="shared" si="2"/>
        <v>x &lt; 10000</v>
      </c>
      <c r="J173">
        <v>43</v>
      </c>
    </row>
    <row r="174" spans="1:10" x14ac:dyDescent="0.35">
      <c r="A174" t="s">
        <v>214</v>
      </c>
      <c r="B174" t="s">
        <v>547</v>
      </c>
      <c r="C174">
        <v>19</v>
      </c>
      <c r="D174" t="str">
        <f t="shared" si="2"/>
        <v>x &lt; 10000</v>
      </c>
      <c r="J174">
        <v>44</v>
      </c>
    </row>
    <row r="175" spans="1:10" x14ac:dyDescent="0.35">
      <c r="A175" t="s">
        <v>11</v>
      </c>
      <c r="B175" t="s">
        <v>550</v>
      </c>
      <c r="C175">
        <v>487</v>
      </c>
      <c r="D175" t="str">
        <f t="shared" si="2"/>
        <v>x &lt; 10000</v>
      </c>
      <c r="J175">
        <v>44</v>
      </c>
    </row>
    <row r="176" spans="1:10" x14ac:dyDescent="0.35">
      <c r="A176" t="s">
        <v>80</v>
      </c>
      <c r="B176" t="s">
        <v>553</v>
      </c>
      <c r="C176">
        <v>15753</v>
      </c>
      <c r="D176" t="str">
        <f t="shared" si="2"/>
        <v>10000 &lt;= x &lt; 20000</v>
      </c>
      <c r="J176">
        <v>46</v>
      </c>
    </row>
    <row r="177" spans="1:10" x14ac:dyDescent="0.35">
      <c r="A177" t="s">
        <v>11</v>
      </c>
      <c r="B177" t="s">
        <v>556</v>
      </c>
      <c r="C177">
        <v>379</v>
      </c>
      <c r="D177" t="str">
        <f t="shared" si="2"/>
        <v>x &lt; 10000</v>
      </c>
      <c r="J177">
        <v>46</v>
      </c>
    </row>
    <row r="178" spans="1:10" x14ac:dyDescent="0.35">
      <c r="A178" t="s">
        <v>294</v>
      </c>
      <c r="B178" t="s">
        <v>559</v>
      </c>
      <c r="C178">
        <v>655</v>
      </c>
      <c r="D178" t="str">
        <f t="shared" si="2"/>
        <v>x &lt; 10000</v>
      </c>
      <c r="J178">
        <v>46</v>
      </c>
    </row>
    <row r="179" spans="1:10" x14ac:dyDescent="0.35">
      <c r="A179" t="s">
        <v>73</v>
      </c>
      <c r="B179" t="s">
        <v>562</v>
      </c>
      <c r="C179">
        <v>2</v>
      </c>
      <c r="D179" t="str">
        <f t="shared" si="2"/>
        <v>x &lt; 10000</v>
      </c>
      <c r="J179">
        <v>46</v>
      </c>
    </row>
    <row r="180" spans="1:10" x14ac:dyDescent="0.35">
      <c r="A180" t="s">
        <v>58</v>
      </c>
      <c r="B180" t="s">
        <v>565</v>
      </c>
      <c r="C180">
        <v>1485</v>
      </c>
      <c r="D180" t="str">
        <f t="shared" si="2"/>
        <v>10000 &lt;= x &lt; 20000</v>
      </c>
      <c r="J180">
        <v>47</v>
      </c>
    </row>
    <row r="181" spans="1:10" x14ac:dyDescent="0.35">
      <c r="A181" t="s">
        <v>11</v>
      </c>
      <c r="B181" t="s">
        <v>568</v>
      </c>
      <c r="C181">
        <v>88</v>
      </c>
      <c r="D181" t="str">
        <f t="shared" si="2"/>
        <v>x &lt; 10000</v>
      </c>
      <c r="J181">
        <v>47</v>
      </c>
    </row>
    <row r="182" spans="1:10" x14ac:dyDescent="0.35">
      <c r="A182" t="s">
        <v>32</v>
      </c>
      <c r="B182" t="s">
        <v>571</v>
      </c>
      <c r="C182">
        <v>86</v>
      </c>
      <c r="D182" t="str">
        <f t="shared" si="2"/>
        <v>x &lt; 10000</v>
      </c>
      <c r="J182">
        <v>48</v>
      </c>
    </row>
    <row r="183" spans="1:10" x14ac:dyDescent="0.35">
      <c r="A183" t="s">
        <v>80</v>
      </c>
      <c r="B183" t="s">
        <v>574</v>
      </c>
      <c r="C183">
        <v>498</v>
      </c>
      <c r="D183" t="str">
        <f t="shared" si="2"/>
        <v>x &lt; 10000</v>
      </c>
      <c r="J183">
        <v>48</v>
      </c>
    </row>
    <row r="184" spans="1:10" x14ac:dyDescent="0.35">
      <c r="A184" t="s">
        <v>11</v>
      </c>
      <c r="B184" t="s">
        <v>577</v>
      </c>
      <c r="C184">
        <v>1599</v>
      </c>
      <c r="D184" t="str">
        <f t="shared" si="2"/>
        <v>10000 &lt;= x &lt; 20000</v>
      </c>
      <c r="J184">
        <v>48</v>
      </c>
    </row>
    <row r="185" spans="1:10" x14ac:dyDescent="0.35">
      <c r="A185" t="s">
        <v>11</v>
      </c>
      <c r="B185" t="s">
        <v>580</v>
      </c>
      <c r="C185">
        <v>4323</v>
      </c>
      <c r="D185" t="str">
        <f t="shared" si="2"/>
        <v>10000 &lt;= x &lt; 20000</v>
      </c>
      <c r="J185">
        <v>48</v>
      </c>
    </row>
    <row r="186" spans="1:10" x14ac:dyDescent="0.35">
      <c r="A186" t="s">
        <v>451</v>
      </c>
      <c r="B186" t="s">
        <v>583</v>
      </c>
      <c r="C186">
        <v>1245</v>
      </c>
      <c r="D186" t="str">
        <f t="shared" si="2"/>
        <v>10000 &lt;= x &lt; 20000</v>
      </c>
      <c r="J186">
        <v>49</v>
      </c>
    </row>
    <row r="187" spans="1:10" x14ac:dyDescent="0.35">
      <c r="A187" t="s">
        <v>162</v>
      </c>
      <c r="B187" t="s">
        <v>586</v>
      </c>
      <c r="C187">
        <v>113</v>
      </c>
      <c r="D187" t="str">
        <f t="shared" si="2"/>
        <v>x &lt; 10000</v>
      </c>
      <c r="J187">
        <v>49</v>
      </c>
    </row>
    <row r="188" spans="1:10" x14ac:dyDescent="0.35">
      <c r="A188" t="s">
        <v>58</v>
      </c>
      <c r="B188" t="s">
        <v>589</v>
      </c>
      <c r="C188">
        <v>0</v>
      </c>
      <c r="D188" t="str">
        <f t="shared" si="2"/>
        <v>x &lt; 10000</v>
      </c>
      <c r="J188">
        <v>50</v>
      </c>
    </row>
    <row r="189" spans="1:10" x14ac:dyDescent="0.35">
      <c r="A189" t="s">
        <v>106</v>
      </c>
      <c r="B189" t="s">
        <v>591</v>
      </c>
      <c r="C189">
        <v>1326</v>
      </c>
      <c r="D189" t="str">
        <f t="shared" si="2"/>
        <v>10000 &lt;= x &lt; 20000</v>
      </c>
      <c r="J189">
        <v>50</v>
      </c>
    </row>
    <row r="190" spans="1:10" x14ac:dyDescent="0.35">
      <c r="A190" t="s">
        <v>268</v>
      </c>
      <c r="B190" t="s">
        <v>594</v>
      </c>
      <c r="C190">
        <v>7117</v>
      </c>
      <c r="D190" t="str">
        <f t="shared" si="2"/>
        <v>10000 &lt;= x &lt; 20000</v>
      </c>
      <c r="J190">
        <v>50</v>
      </c>
    </row>
    <row r="191" spans="1:10" x14ac:dyDescent="0.35">
      <c r="A191" t="s">
        <v>32</v>
      </c>
      <c r="B191" t="s">
        <v>597</v>
      </c>
      <c r="C191">
        <v>232</v>
      </c>
      <c r="D191" t="str">
        <f t="shared" si="2"/>
        <v>x &lt; 10000</v>
      </c>
      <c r="J191">
        <v>51</v>
      </c>
    </row>
    <row r="192" spans="1:10" x14ac:dyDescent="0.35">
      <c r="A192" t="s">
        <v>32</v>
      </c>
      <c r="B192" t="s">
        <v>600</v>
      </c>
      <c r="C192">
        <v>119</v>
      </c>
      <c r="D192" t="str">
        <f t="shared" si="2"/>
        <v>x &lt; 10000</v>
      </c>
      <c r="J192">
        <v>51</v>
      </c>
    </row>
    <row r="193" spans="1:10" x14ac:dyDescent="0.35">
      <c r="A193" t="s">
        <v>58</v>
      </c>
      <c r="B193" t="s">
        <v>603</v>
      </c>
      <c r="C193">
        <v>189</v>
      </c>
      <c r="D193" t="str">
        <f t="shared" si="2"/>
        <v>x &lt; 10000</v>
      </c>
      <c r="J193">
        <v>52</v>
      </c>
    </row>
    <row r="194" spans="1:10" x14ac:dyDescent="0.35">
      <c r="A194" t="s">
        <v>25</v>
      </c>
      <c r="B194" t="s">
        <v>606</v>
      </c>
      <c r="C194">
        <v>1087</v>
      </c>
      <c r="D194" t="str">
        <f t="shared" si="2"/>
        <v>10000 &lt;= x &lt; 20000</v>
      </c>
      <c r="J194">
        <v>53</v>
      </c>
    </row>
    <row r="195" spans="1:10" x14ac:dyDescent="0.35">
      <c r="A195" t="s">
        <v>32</v>
      </c>
      <c r="B195" t="s">
        <v>609</v>
      </c>
      <c r="C195">
        <v>19</v>
      </c>
      <c r="D195" t="str">
        <f t="shared" ref="D195:D258" si="3">IF(C195&lt;1000,"x &lt; 10000",IF(C195&lt;20000,"10000 &lt;= x &lt; 20000",IF(C195&lt;30000,"20000 &lt;= x &lt; 30000",IF(C195&lt;40000,"30000 &lt;= x &lt; 40000",IF(C195&lt;50000,"40000 &lt;= x &lt; 50000",IF(C195&gt;50000,"x =&gt; 50000","FALSO"))))))</f>
        <v>x &lt; 10000</v>
      </c>
      <c r="J195">
        <v>53</v>
      </c>
    </row>
    <row r="196" spans="1:10" x14ac:dyDescent="0.35">
      <c r="A196" t="s">
        <v>32</v>
      </c>
      <c r="B196" t="s">
        <v>612</v>
      </c>
      <c r="C196">
        <v>216</v>
      </c>
      <c r="D196" t="str">
        <f t="shared" si="3"/>
        <v>x &lt; 10000</v>
      </c>
      <c r="J196">
        <v>53</v>
      </c>
    </row>
    <row r="197" spans="1:10" x14ac:dyDescent="0.35">
      <c r="A197" t="s">
        <v>62</v>
      </c>
      <c r="B197" t="s">
        <v>615</v>
      </c>
      <c r="C197">
        <v>3481</v>
      </c>
      <c r="D197" t="str">
        <f t="shared" si="3"/>
        <v>10000 &lt;= x &lt; 20000</v>
      </c>
      <c r="J197">
        <v>53</v>
      </c>
    </row>
    <row r="198" spans="1:10" x14ac:dyDescent="0.35">
      <c r="A198" t="s">
        <v>106</v>
      </c>
      <c r="B198" t="s">
        <v>618</v>
      </c>
      <c r="C198">
        <v>5750</v>
      </c>
      <c r="D198" t="str">
        <f t="shared" si="3"/>
        <v>10000 &lt;= x &lt; 20000</v>
      </c>
      <c r="J198">
        <v>53</v>
      </c>
    </row>
    <row r="199" spans="1:10" x14ac:dyDescent="0.35">
      <c r="A199" t="s">
        <v>32</v>
      </c>
      <c r="B199" t="s">
        <v>620</v>
      </c>
      <c r="C199">
        <v>125</v>
      </c>
      <c r="D199" t="str">
        <f t="shared" si="3"/>
        <v>x &lt; 10000</v>
      </c>
      <c r="J199">
        <v>53</v>
      </c>
    </row>
    <row r="200" spans="1:10" x14ac:dyDescent="0.35">
      <c r="A200" t="s">
        <v>32</v>
      </c>
      <c r="B200" t="s">
        <v>623</v>
      </c>
      <c r="C200">
        <v>201</v>
      </c>
      <c r="D200" t="str">
        <f t="shared" si="3"/>
        <v>x &lt; 10000</v>
      </c>
      <c r="J200">
        <v>54</v>
      </c>
    </row>
    <row r="201" spans="1:10" x14ac:dyDescent="0.35">
      <c r="A201" t="s">
        <v>11</v>
      </c>
      <c r="B201" t="s">
        <v>626</v>
      </c>
      <c r="C201">
        <v>543</v>
      </c>
      <c r="D201" t="str">
        <f t="shared" si="3"/>
        <v>x &lt; 10000</v>
      </c>
      <c r="J201">
        <v>55</v>
      </c>
    </row>
    <row r="202" spans="1:10" x14ac:dyDescent="0.35">
      <c r="A202" t="s">
        <v>11</v>
      </c>
      <c r="B202" t="s">
        <v>629</v>
      </c>
      <c r="C202">
        <v>4202</v>
      </c>
      <c r="D202" t="str">
        <f t="shared" si="3"/>
        <v>10000 &lt;= x &lt; 20000</v>
      </c>
      <c r="J202">
        <v>55</v>
      </c>
    </row>
    <row r="203" spans="1:10" x14ac:dyDescent="0.35">
      <c r="A203" t="s">
        <v>80</v>
      </c>
      <c r="B203" t="s">
        <v>632</v>
      </c>
      <c r="C203">
        <v>355</v>
      </c>
      <c r="D203" t="str">
        <f t="shared" si="3"/>
        <v>x &lt; 10000</v>
      </c>
      <c r="J203">
        <v>55</v>
      </c>
    </row>
    <row r="204" spans="1:10" x14ac:dyDescent="0.35">
      <c r="A204" t="s">
        <v>11</v>
      </c>
      <c r="B204" t="s">
        <v>635</v>
      </c>
      <c r="C204">
        <v>290</v>
      </c>
      <c r="D204" t="str">
        <f t="shared" si="3"/>
        <v>x &lt; 10000</v>
      </c>
      <c r="J204">
        <v>55</v>
      </c>
    </row>
    <row r="205" spans="1:10" x14ac:dyDescent="0.35">
      <c r="A205" t="s">
        <v>80</v>
      </c>
      <c r="B205" t="s">
        <v>638</v>
      </c>
      <c r="C205">
        <v>15024</v>
      </c>
      <c r="D205" t="str">
        <f t="shared" si="3"/>
        <v>10000 &lt;= x &lt; 20000</v>
      </c>
      <c r="J205">
        <v>56</v>
      </c>
    </row>
    <row r="206" spans="1:10" x14ac:dyDescent="0.35">
      <c r="A206" t="s">
        <v>11</v>
      </c>
      <c r="B206" t="s">
        <v>641</v>
      </c>
      <c r="C206">
        <v>248</v>
      </c>
      <c r="D206" t="str">
        <f t="shared" si="3"/>
        <v>x &lt; 10000</v>
      </c>
      <c r="J206">
        <v>57</v>
      </c>
    </row>
    <row r="207" spans="1:10" x14ac:dyDescent="0.35">
      <c r="A207" t="s">
        <v>106</v>
      </c>
      <c r="B207" t="s">
        <v>644</v>
      </c>
      <c r="C207">
        <v>2865</v>
      </c>
      <c r="D207" t="str">
        <f t="shared" si="3"/>
        <v>10000 &lt;= x &lt; 20000</v>
      </c>
      <c r="J207">
        <v>58</v>
      </c>
    </row>
    <row r="208" spans="1:10" x14ac:dyDescent="0.35">
      <c r="A208" t="s">
        <v>80</v>
      </c>
      <c r="B208" t="s">
        <v>647</v>
      </c>
      <c r="C208">
        <v>293</v>
      </c>
      <c r="D208" t="str">
        <f t="shared" si="3"/>
        <v>x &lt; 10000</v>
      </c>
      <c r="J208">
        <v>58</v>
      </c>
    </row>
    <row r="209" spans="1:10" x14ac:dyDescent="0.35">
      <c r="A209" t="s">
        <v>11</v>
      </c>
      <c r="B209" t="s">
        <v>650</v>
      </c>
      <c r="C209">
        <v>379</v>
      </c>
      <c r="D209" t="str">
        <f t="shared" si="3"/>
        <v>x &lt; 10000</v>
      </c>
      <c r="J209">
        <v>58</v>
      </c>
    </row>
    <row r="210" spans="1:10" x14ac:dyDescent="0.35">
      <c r="A210" t="s">
        <v>11</v>
      </c>
      <c r="B210" t="s">
        <v>653</v>
      </c>
      <c r="C210">
        <v>169</v>
      </c>
      <c r="D210" t="str">
        <f t="shared" si="3"/>
        <v>x &lt; 10000</v>
      </c>
      <c r="J210">
        <v>58</v>
      </c>
    </row>
    <row r="211" spans="1:10" x14ac:dyDescent="0.35">
      <c r="A211" t="s">
        <v>451</v>
      </c>
      <c r="B211" t="s">
        <v>656</v>
      </c>
      <c r="C211">
        <v>219</v>
      </c>
      <c r="D211" t="str">
        <f t="shared" si="3"/>
        <v>x &lt; 10000</v>
      </c>
      <c r="J211">
        <v>58</v>
      </c>
    </row>
    <row r="212" spans="1:10" x14ac:dyDescent="0.35">
      <c r="A212" t="s">
        <v>62</v>
      </c>
      <c r="B212" t="s">
        <v>659</v>
      </c>
      <c r="C212">
        <v>1746</v>
      </c>
      <c r="D212" t="str">
        <f t="shared" si="3"/>
        <v>10000 &lt;= x &lt; 20000</v>
      </c>
      <c r="J212">
        <v>59</v>
      </c>
    </row>
    <row r="213" spans="1:10" x14ac:dyDescent="0.35">
      <c r="A213" t="s">
        <v>11</v>
      </c>
      <c r="B213" t="s">
        <v>662</v>
      </c>
      <c r="C213">
        <v>178</v>
      </c>
      <c r="D213" t="str">
        <f t="shared" si="3"/>
        <v>x &lt; 10000</v>
      </c>
      <c r="J213">
        <v>59</v>
      </c>
    </row>
    <row r="214" spans="1:10" x14ac:dyDescent="0.35">
      <c r="A214" t="s">
        <v>11</v>
      </c>
      <c r="B214" t="s">
        <v>665</v>
      </c>
      <c r="C214">
        <v>371</v>
      </c>
      <c r="D214" t="str">
        <f t="shared" si="3"/>
        <v>x &lt; 10000</v>
      </c>
      <c r="J214">
        <v>60</v>
      </c>
    </row>
    <row r="215" spans="1:10" x14ac:dyDescent="0.35">
      <c r="A215" t="s">
        <v>294</v>
      </c>
      <c r="B215" t="s">
        <v>668</v>
      </c>
      <c r="C215">
        <v>2883</v>
      </c>
      <c r="D215" t="str">
        <f t="shared" si="3"/>
        <v>10000 &lt;= x &lt; 20000</v>
      </c>
      <c r="J215">
        <v>60</v>
      </c>
    </row>
    <row r="216" spans="1:10" x14ac:dyDescent="0.35">
      <c r="A216" t="s">
        <v>11</v>
      </c>
      <c r="B216" t="s">
        <v>671</v>
      </c>
      <c r="C216">
        <v>321</v>
      </c>
      <c r="D216" t="str">
        <f t="shared" si="3"/>
        <v>x &lt; 10000</v>
      </c>
      <c r="J216">
        <v>60</v>
      </c>
    </row>
    <row r="217" spans="1:10" x14ac:dyDescent="0.35">
      <c r="A217" t="s">
        <v>80</v>
      </c>
      <c r="B217" t="s">
        <v>674</v>
      </c>
      <c r="C217">
        <v>31</v>
      </c>
      <c r="D217" t="str">
        <f t="shared" si="3"/>
        <v>x &lt; 10000</v>
      </c>
      <c r="J217">
        <v>61</v>
      </c>
    </row>
    <row r="218" spans="1:10" x14ac:dyDescent="0.35">
      <c r="A218" t="s">
        <v>58</v>
      </c>
      <c r="B218" t="s">
        <v>677</v>
      </c>
      <c r="C218">
        <v>314</v>
      </c>
      <c r="D218" t="str">
        <f t="shared" si="3"/>
        <v>x &lt; 10000</v>
      </c>
      <c r="J218">
        <v>61</v>
      </c>
    </row>
    <row r="219" spans="1:10" x14ac:dyDescent="0.35">
      <c r="A219" t="s">
        <v>25</v>
      </c>
      <c r="B219" t="s">
        <v>680</v>
      </c>
      <c r="C219">
        <v>11382</v>
      </c>
      <c r="D219" t="str">
        <f t="shared" si="3"/>
        <v>10000 &lt;= x &lt; 20000</v>
      </c>
      <c r="J219">
        <v>63</v>
      </c>
    </row>
    <row r="220" spans="1:10" x14ac:dyDescent="0.35">
      <c r="A220" t="s">
        <v>106</v>
      </c>
      <c r="B220" t="s">
        <v>683</v>
      </c>
      <c r="C220">
        <v>157</v>
      </c>
      <c r="D220" t="str">
        <f t="shared" si="3"/>
        <v>x &lt; 10000</v>
      </c>
      <c r="J220">
        <v>63</v>
      </c>
    </row>
    <row r="221" spans="1:10" x14ac:dyDescent="0.35">
      <c r="A221" t="s">
        <v>11</v>
      </c>
      <c r="B221" t="s">
        <v>686</v>
      </c>
      <c r="C221">
        <v>744</v>
      </c>
      <c r="D221" t="str">
        <f t="shared" si="3"/>
        <v>x &lt; 10000</v>
      </c>
      <c r="J221">
        <v>64</v>
      </c>
    </row>
    <row r="222" spans="1:10" x14ac:dyDescent="0.35">
      <c r="A222" t="s">
        <v>58</v>
      </c>
      <c r="B222" t="s">
        <v>689</v>
      </c>
      <c r="C222">
        <v>362</v>
      </c>
      <c r="D222" t="str">
        <f t="shared" si="3"/>
        <v>x &lt; 10000</v>
      </c>
      <c r="J222">
        <v>64</v>
      </c>
    </row>
    <row r="223" spans="1:10" x14ac:dyDescent="0.35">
      <c r="A223" t="s">
        <v>268</v>
      </c>
      <c r="B223" t="s">
        <v>692</v>
      </c>
      <c r="C223">
        <v>4836</v>
      </c>
      <c r="D223" t="str">
        <f t="shared" si="3"/>
        <v>10000 &lt;= x &lt; 20000</v>
      </c>
      <c r="J223">
        <v>64</v>
      </c>
    </row>
    <row r="224" spans="1:10" x14ac:dyDescent="0.35">
      <c r="A224" t="s">
        <v>62</v>
      </c>
      <c r="B224" t="s">
        <v>695</v>
      </c>
      <c r="C224">
        <v>151</v>
      </c>
      <c r="D224" t="str">
        <f t="shared" si="3"/>
        <v>x &lt; 10000</v>
      </c>
      <c r="J224">
        <v>64</v>
      </c>
    </row>
    <row r="225" spans="1:10" x14ac:dyDescent="0.35">
      <c r="A225" t="s">
        <v>11</v>
      </c>
      <c r="B225" t="s">
        <v>698</v>
      </c>
      <c r="C225">
        <v>63</v>
      </c>
      <c r="D225" t="str">
        <f t="shared" si="3"/>
        <v>x &lt; 10000</v>
      </c>
      <c r="J225">
        <v>64</v>
      </c>
    </row>
    <row r="226" spans="1:10" x14ac:dyDescent="0.35">
      <c r="A226" t="s">
        <v>80</v>
      </c>
      <c r="B226" t="s">
        <v>701</v>
      </c>
      <c r="C226">
        <v>6</v>
      </c>
      <c r="D226" t="str">
        <f t="shared" si="3"/>
        <v>x &lt; 10000</v>
      </c>
      <c r="J226">
        <v>64</v>
      </c>
    </row>
    <row r="227" spans="1:10" x14ac:dyDescent="0.35">
      <c r="A227" t="s">
        <v>707</v>
      </c>
      <c r="B227" t="s">
        <v>704</v>
      </c>
      <c r="C227">
        <v>16</v>
      </c>
      <c r="D227" t="str">
        <f t="shared" si="3"/>
        <v>x &lt; 10000</v>
      </c>
      <c r="J227">
        <v>65</v>
      </c>
    </row>
    <row r="228" spans="1:10" x14ac:dyDescent="0.35">
      <c r="A228" t="s">
        <v>11</v>
      </c>
      <c r="B228" t="s">
        <v>708</v>
      </c>
      <c r="C228">
        <v>3917</v>
      </c>
      <c r="D228" t="str">
        <f t="shared" si="3"/>
        <v>10000 &lt;= x &lt; 20000</v>
      </c>
      <c r="J228">
        <v>65</v>
      </c>
    </row>
    <row r="229" spans="1:10" x14ac:dyDescent="0.35">
      <c r="A229" t="s">
        <v>32</v>
      </c>
      <c r="B229" t="s">
        <v>711</v>
      </c>
      <c r="C229">
        <v>222</v>
      </c>
      <c r="D229" t="str">
        <f t="shared" si="3"/>
        <v>x &lt; 10000</v>
      </c>
      <c r="J229">
        <v>65</v>
      </c>
    </row>
    <row r="230" spans="1:10" x14ac:dyDescent="0.35">
      <c r="A230" t="s">
        <v>11</v>
      </c>
      <c r="B230" t="s">
        <v>714</v>
      </c>
      <c r="C230">
        <v>136</v>
      </c>
      <c r="D230" t="str">
        <f t="shared" si="3"/>
        <v>x &lt; 10000</v>
      </c>
      <c r="J230">
        <v>67</v>
      </c>
    </row>
    <row r="231" spans="1:10" x14ac:dyDescent="0.35">
      <c r="A231" t="s">
        <v>106</v>
      </c>
      <c r="B231" t="s">
        <v>717</v>
      </c>
      <c r="C231">
        <v>2513</v>
      </c>
      <c r="D231" t="str">
        <f t="shared" si="3"/>
        <v>10000 &lt;= x &lt; 20000</v>
      </c>
      <c r="J231">
        <v>67</v>
      </c>
    </row>
    <row r="232" spans="1:10" x14ac:dyDescent="0.35">
      <c r="A232" t="s">
        <v>11</v>
      </c>
      <c r="B232" t="s">
        <v>720</v>
      </c>
      <c r="C232">
        <v>850</v>
      </c>
      <c r="D232" t="str">
        <f t="shared" si="3"/>
        <v>x &lt; 10000</v>
      </c>
      <c r="J232">
        <v>67</v>
      </c>
    </row>
    <row r="233" spans="1:10" x14ac:dyDescent="0.35">
      <c r="A233" t="s">
        <v>11</v>
      </c>
      <c r="B233" t="s">
        <v>723</v>
      </c>
      <c r="C233">
        <v>1248</v>
      </c>
      <c r="D233" t="str">
        <f t="shared" si="3"/>
        <v>10000 &lt;= x &lt; 20000</v>
      </c>
      <c r="J233">
        <v>67</v>
      </c>
    </row>
    <row r="234" spans="1:10" x14ac:dyDescent="0.35">
      <c r="A234" t="s">
        <v>32</v>
      </c>
      <c r="B234" t="s">
        <v>726</v>
      </c>
      <c r="C234">
        <v>47</v>
      </c>
      <c r="D234" t="str">
        <f t="shared" si="3"/>
        <v>x &lt; 10000</v>
      </c>
      <c r="J234">
        <v>68</v>
      </c>
    </row>
    <row r="235" spans="1:10" x14ac:dyDescent="0.35">
      <c r="A235" t="s">
        <v>32</v>
      </c>
      <c r="B235" t="s">
        <v>729</v>
      </c>
      <c r="C235">
        <v>41</v>
      </c>
      <c r="D235" t="str">
        <f t="shared" si="3"/>
        <v>x &lt; 10000</v>
      </c>
      <c r="J235">
        <v>68</v>
      </c>
    </row>
    <row r="236" spans="1:10" x14ac:dyDescent="0.35">
      <c r="A236" t="s">
        <v>25</v>
      </c>
      <c r="B236" t="s">
        <v>732</v>
      </c>
      <c r="C236">
        <v>560</v>
      </c>
      <c r="D236" t="str">
        <f t="shared" si="3"/>
        <v>x &lt; 10000</v>
      </c>
      <c r="J236">
        <v>68</v>
      </c>
    </row>
    <row r="237" spans="1:10" x14ac:dyDescent="0.35">
      <c r="A237" t="s">
        <v>80</v>
      </c>
      <c r="B237" t="s">
        <v>735</v>
      </c>
      <c r="C237">
        <v>12</v>
      </c>
      <c r="D237" t="str">
        <f t="shared" si="3"/>
        <v>x &lt; 10000</v>
      </c>
      <c r="J237">
        <v>69</v>
      </c>
    </row>
    <row r="238" spans="1:10" x14ac:dyDescent="0.35">
      <c r="A238" t="s">
        <v>268</v>
      </c>
      <c r="B238" t="s">
        <v>738</v>
      </c>
      <c r="C238">
        <v>858</v>
      </c>
      <c r="D238" t="str">
        <f t="shared" si="3"/>
        <v>x &lt; 10000</v>
      </c>
      <c r="J238">
        <v>69</v>
      </c>
    </row>
    <row r="239" spans="1:10" x14ac:dyDescent="0.35">
      <c r="A239" t="s">
        <v>106</v>
      </c>
      <c r="B239" t="s">
        <v>741</v>
      </c>
      <c r="C239">
        <v>217</v>
      </c>
      <c r="D239" t="str">
        <f t="shared" si="3"/>
        <v>x &lt; 10000</v>
      </c>
      <c r="J239">
        <v>70</v>
      </c>
    </row>
    <row r="240" spans="1:10" x14ac:dyDescent="0.35">
      <c r="A240" t="s">
        <v>11</v>
      </c>
      <c r="B240" t="s">
        <v>744</v>
      </c>
      <c r="C240">
        <v>65</v>
      </c>
      <c r="D240" t="str">
        <f t="shared" si="3"/>
        <v>x &lt; 10000</v>
      </c>
      <c r="J240">
        <v>70</v>
      </c>
    </row>
    <row r="241" spans="1:10" x14ac:dyDescent="0.35">
      <c r="A241" t="s">
        <v>11</v>
      </c>
      <c r="B241" t="s">
        <v>747</v>
      </c>
      <c r="C241">
        <v>2046</v>
      </c>
      <c r="D241" t="str">
        <f t="shared" si="3"/>
        <v>10000 &lt;= x &lt; 20000</v>
      </c>
      <c r="J241">
        <v>71</v>
      </c>
    </row>
    <row r="242" spans="1:10" x14ac:dyDescent="0.35">
      <c r="A242" t="s">
        <v>492</v>
      </c>
      <c r="B242" t="s">
        <v>750</v>
      </c>
      <c r="C242">
        <v>58</v>
      </c>
      <c r="D242" t="str">
        <f t="shared" si="3"/>
        <v>x &lt; 10000</v>
      </c>
      <c r="J242">
        <v>72</v>
      </c>
    </row>
    <row r="243" spans="1:10" x14ac:dyDescent="0.35">
      <c r="A243" t="s">
        <v>32</v>
      </c>
      <c r="B243" t="s">
        <v>753</v>
      </c>
      <c r="C243">
        <v>83</v>
      </c>
      <c r="D243" t="str">
        <f t="shared" si="3"/>
        <v>x &lt; 10000</v>
      </c>
      <c r="J243">
        <v>72</v>
      </c>
    </row>
    <row r="244" spans="1:10" x14ac:dyDescent="0.35">
      <c r="A244" t="s">
        <v>32</v>
      </c>
      <c r="B244" t="s">
        <v>756</v>
      </c>
      <c r="C244">
        <v>129</v>
      </c>
      <c r="D244" t="str">
        <f t="shared" si="3"/>
        <v>x &lt; 10000</v>
      </c>
      <c r="J244">
        <v>73</v>
      </c>
    </row>
    <row r="245" spans="1:10" x14ac:dyDescent="0.35">
      <c r="A245" t="s">
        <v>62</v>
      </c>
      <c r="B245" t="s">
        <v>759</v>
      </c>
      <c r="C245">
        <v>30416</v>
      </c>
      <c r="D245" t="str">
        <f t="shared" si="3"/>
        <v>30000 &lt;= x &lt; 40000</v>
      </c>
      <c r="J245">
        <v>74</v>
      </c>
    </row>
    <row r="246" spans="1:10" x14ac:dyDescent="0.35">
      <c r="A246" t="s">
        <v>11</v>
      </c>
      <c r="B246" t="s">
        <v>762</v>
      </c>
      <c r="C246">
        <v>1200</v>
      </c>
      <c r="D246" t="str">
        <f t="shared" si="3"/>
        <v>10000 &lt;= x &lt; 20000</v>
      </c>
      <c r="J246">
        <v>74</v>
      </c>
    </row>
    <row r="247" spans="1:10" x14ac:dyDescent="0.35">
      <c r="A247" t="s">
        <v>73</v>
      </c>
      <c r="B247" t="s">
        <v>765</v>
      </c>
      <c r="C247">
        <v>614</v>
      </c>
      <c r="D247" t="str">
        <f t="shared" si="3"/>
        <v>x &lt; 10000</v>
      </c>
      <c r="J247">
        <v>75</v>
      </c>
    </row>
    <row r="248" spans="1:10" x14ac:dyDescent="0.35">
      <c r="A248" t="s">
        <v>11</v>
      </c>
      <c r="B248" t="s">
        <v>768</v>
      </c>
      <c r="C248">
        <v>800</v>
      </c>
      <c r="D248" t="str">
        <f t="shared" si="3"/>
        <v>x &lt; 10000</v>
      </c>
      <c r="J248">
        <v>75</v>
      </c>
    </row>
    <row r="249" spans="1:10" x14ac:dyDescent="0.35">
      <c r="A249" t="s">
        <v>106</v>
      </c>
      <c r="B249" t="s">
        <v>771</v>
      </c>
      <c r="C249">
        <v>874</v>
      </c>
      <c r="D249" t="str">
        <f t="shared" si="3"/>
        <v>x &lt; 10000</v>
      </c>
      <c r="J249">
        <v>75</v>
      </c>
    </row>
    <row r="250" spans="1:10" x14ac:dyDescent="0.35">
      <c r="A250" t="s">
        <v>58</v>
      </c>
      <c r="B250" t="s">
        <v>774</v>
      </c>
      <c r="C250">
        <v>64</v>
      </c>
      <c r="D250" t="str">
        <f t="shared" si="3"/>
        <v>x &lt; 10000</v>
      </c>
      <c r="J250">
        <v>76</v>
      </c>
    </row>
    <row r="251" spans="1:10" x14ac:dyDescent="0.35">
      <c r="A251" t="s">
        <v>11</v>
      </c>
      <c r="B251" t="s">
        <v>777</v>
      </c>
      <c r="C251">
        <v>406</v>
      </c>
      <c r="D251" t="str">
        <f t="shared" si="3"/>
        <v>x &lt; 10000</v>
      </c>
      <c r="J251">
        <v>76</v>
      </c>
    </row>
    <row r="252" spans="1:10" x14ac:dyDescent="0.35">
      <c r="A252" t="s">
        <v>32</v>
      </c>
      <c r="B252" t="s">
        <v>780</v>
      </c>
      <c r="C252">
        <v>8</v>
      </c>
      <c r="D252" t="str">
        <f t="shared" si="3"/>
        <v>x &lt; 10000</v>
      </c>
      <c r="J252">
        <v>77</v>
      </c>
    </row>
    <row r="253" spans="1:10" x14ac:dyDescent="0.35">
      <c r="A253" t="s">
        <v>11</v>
      </c>
      <c r="B253" t="s">
        <v>783</v>
      </c>
      <c r="C253">
        <v>714</v>
      </c>
      <c r="D253" t="str">
        <f t="shared" si="3"/>
        <v>x &lt; 10000</v>
      </c>
      <c r="J253">
        <v>77</v>
      </c>
    </row>
    <row r="254" spans="1:10" x14ac:dyDescent="0.35">
      <c r="A254" t="s">
        <v>80</v>
      </c>
      <c r="B254" t="s">
        <v>786</v>
      </c>
      <c r="C254">
        <v>625</v>
      </c>
      <c r="D254" t="str">
        <f t="shared" si="3"/>
        <v>x &lt; 10000</v>
      </c>
      <c r="J254">
        <v>77</v>
      </c>
    </row>
    <row r="255" spans="1:10" x14ac:dyDescent="0.35">
      <c r="A255" t="s">
        <v>80</v>
      </c>
      <c r="B255" t="s">
        <v>789</v>
      </c>
      <c r="C255">
        <v>2816</v>
      </c>
      <c r="D255" t="str">
        <f t="shared" si="3"/>
        <v>10000 &lt;= x &lt; 20000</v>
      </c>
      <c r="J255">
        <v>78</v>
      </c>
    </row>
    <row r="256" spans="1:10" x14ac:dyDescent="0.35">
      <c r="A256" t="s">
        <v>42</v>
      </c>
      <c r="B256" t="s">
        <v>792</v>
      </c>
      <c r="C256">
        <v>2893</v>
      </c>
      <c r="D256" t="str">
        <f t="shared" si="3"/>
        <v>10000 &lt;= x &lt; 20000</v>
      </c>
      <c r="J256">
        <v>78</v>
      </c>
    </row>
    <row r="257" spans="1:10" x14ac:dyDescent="0.35">
      <c r="A257" t="s">
        <v>73</v>
      </c>
      <c r="B257" t="s">
        <v>795</v>
      </c>
      <c r="C257">
        <v>22</v>
      </c>
      <c r="D257" t="str">
        <f t="shared" si="3"/>
        <v>x &lt; 10000</v>
      </c>
      <c r="J257">
        <v>80</v>
      </c>
    </row>
    <row r="258" spans="1:10" x14ac:dyDescent="0.35">
      <c r="A258" t="s">
        <v>11</v>
      </c>
      <c r="B258" t="s">
        <v>798</v>
      </c>
      <c r="C258">
        <v>360</v>
      </c>
      <c r="D258" t="str">
        <f t="shared" si="3"/>
        <v>x &lt; 10000</v>
      </c>
      <c r="J258">
        <v>80</v>
      </c>
    </row>
    <row r="259" spans="1:10" x14ac:dyDescent="0.35">
      <c r="A259" t="s">
        <v>69</v>
      </c>
      <c r="B259" t="s">
        <v>801</v>
      </c>
      <c r="C259">
        <v>302</v>
      </c>
      <c r="D259" t="str">
        <f t="shared" ref="D259:D322" si="4">IF(C259&lt;1000,"x &lt; 10000",IF(C259&lt;20000,"10000 &lt;= x &lt; 20000",IF(C259&lt;30000,"20000 &lt;= x &lt; 30000",IF(C259&lt;40000,"30000 &lt;= x &lt; 40000",IF(C259&lt;50000,"40000 &lt;= x &lt; 50000",IF(C259&gt;50000,"x =&gt; 50000","FALSO"))))))</f>
        <v>x &lt; 10000</v>
      </c>
      <c r="J259">
        <v>81</v>
      </c>
    </row>
    <row r="260" spans="1:10" x14ac:dyDescent="0.35">
      <c r="A260" t="s">
        <v>73</v>
      </c>
      <c r="B260" t="s">
        <v>804</v>
      </c>
      <c r="C260">
        <v>28</v>
      </c>
      <c r="D260" t="str">
        <f t="shared" si="4"/>
        <v>x &lt; 10000</v>
      </c>
      <c r="J260">
        <v>81</v>
      </c>
    </row>
    <row r="261" spans="1:10" x14ac:dyDescent="0.35">
      <c r="A261" t="s">
        <v>42</v>
      </c>
      <c r="B261" t="s">
        <v>807</v>
      </c>
      <c r="C261">
        <v>467</v>
      </c>
      <c r="D261" t="str">
        <f t="shared" si="4"/>
        <v>x &lt; 10000</v>
      </c>
      <c r="J261">
        <v>81</v>
      </c>
    </row>
    <row r="262" spans="1:10" x14ac:dyDescent="0.35">
      <c r="A262" t="s">
        <v>268</v>
      </c>
      <c r="B262" t="s">
        <v>810</v>
      </c>
      <c r="C262">
        <v>163</v>
      </c>
      <c r="D262" t="str">
        <f t="shared" si="4"/>
        <v>x &lt; 10000</v>
      </c>
      <c r="J262">
        <v>81</v>
      </c>
    </row>
    <row r="263" spans="1:10" x14ac:dyDescent="0.35">
      <c r="A263" t="s">
        <v>80</v>
      </c>
      <c r="B263" t="s">
        <v>813</v>
      </c>
      <c r="C263">
        <v>22</v>
      </c>
      <c r="D263" t="str">
        <f t="shared" si="4"/>
        <v>x &lt; 10000</v>
      </c>
      <c r="J263">
        <v>81</v>
      </c>
    </row>
    <row r="264" spans="1:10" x14ac:dyDescent="0.35">
      <c r="A264" t="s">
        <v>11</v>
      </c>
      <c r="B264" t="s">
        <v>816</v>
      </c>
      <c r="C264">
        <v>192</v>
      </c>
      <c r="D264" t="str">
        <f t="shared" si="4"/>
        <v>x &lt; 10000</v>
      </c>
      <c r="J264">
        <v>82</v>
      </c>
    </row>
    <row r="265" spans="1:10" x14ac:dyDescent="0.35">
      <c r="A265" t="s">
        <v>822</v>
      </c>
      <c r="B265" t="s">
        <v>819</v>
      </c>
      <c r="C265">
        <v>13928</v>
      </c>
      <c r="D265" t="str">
        <f t="shared" si="4"/>
        <v>10000 &lt;= x &lt; 20000</v>
      </c>
      <c r="J265">
        <v>83</v>
      </c>
    </row>
    <row r="266" spans="1:10" x14ac:dyDescent="0.35">
      <c r="A266" t="s">
        <v>11</v>
      </c>
      <c r="B266" t="s">
        <v>823</v>
      </c>
      <c r="C266">
        <v>1634</v>
      </c>
      <c r="D266" t="str">
        <f t="shared" si="4"/>
        <v>10000 &lt;= x &lt; 20000</v>
      </c>
      <c r="J266">
        <v>84</v>
      </c>
    </row>
    <row r="267" spans="1:10" x14ac:dyDescent="0.35">
      <c r="A267" t="s">
        <v>32</v>
      </c>
      <c r="B267" t="s">
        <v>826</v>
      </c>
      <c r="C267">
        <v>105</v>
      </c>
      <c r="D267" t="str">
        <f t="shared" si="4"/>
        <v>x &lt; 10000</v>
      </c>
      <c r="J267">
        <v>84</v>
      </c>
    </row>
    <row r="268" spans="1:10" x14ac:dyDescent="0.35">
      <c r="A268" t="s">
        <v>11</v>
      </c>
      <c r="B268" t="s">
        <v>829</v>
      </c>
      <c r="C268">
        <v>5144</v>
      </c>
      <c r="D268" t="str">
        <f t="shared" si="4"/>
        <v>10000 &lt;= x &lt; 20000</v>
      </c>
      <c r="J268">
        <v>84</v>
      </c>
    </row>
    <row r="269" spans="1:10" x14ac:dyDescent="0.35">
      <c r="A269" t="s">
        <v>11</v>
      </c>
      <c r="B269" t="s">
        <v>832</v>
      </c>
      <c r="C269">
        <v>794</v>
      </c>
      <c r="D269" t="str">
        <f t="shared" si="4"/>
        <v>x &lt; 10000</v>
      </c>
      <c r="J269">
        <v>84</v>
      </c>
    </row>
    <row r="270" spans="1:10" x14ac:dyDescent="0.35">
      <c r="A270" t="s">
        <v>58</v>
      </c>
      <c r="B270" t="s">
        <v>835</v>
      </c>
      <c r="C270">
        <v>16</v>
      </c>
      <c r="D270" t="str">
        <f t="shared" si="4"/>
        <v>x &lt; 10000</v>
      </c>
      <c r="J270">
        <v>84</v>
      </c>
    </row>
    <row r="271" spans="1:10" x14ac:dyDescent="0.35">
      <c r="A271" t="s">
        <v>106</v>
      </c>
      <c r="B271" t="s">
        <v>838</v>
      </c>
      <c r="C271">
        <v>3663</v>
      </c>
      <c r="D271" t="str">
        <f t="shared" si="4"/>
        <v>10000 &lt;= x &lt; 20000</v>
      </c>
      <c r="J271">
        <v>85</v>
      </c>
    </row>
    <row r="272" spans="1:10" x14ac:dyDescent="0.35">
      <c r="A272" t="s">
        <v>32</v>
      </c>
      <c r="B272" t="s">
        <v>841</v>
      </c>
      <c r="C272">
        <v>2255</v>
      </c>
      <c r="D272" t="str">
        <f t="shared" si="4"/>
        <v>10000 &lt;= x &lt; 20000</v>
      </c>
      <c r="J272">
        <v>86</v>
      </c>
    </row>
    <row r="273" spans="1:10" x14ac:dyDescent="0.35">
      <c r="A273" t="s">
        <v>846</v>
      </c>
      <c r="B273" t="s">
        <v>843</v>
      </c>
      <c r="C273">
        <v>3</v>
      </c>
      <c r="D273" t="str">
        <f t="shared" si="4"/>
        <v>x &lt; 10000</v>
      </c>
      <c r="J273">
        <v>86</v>
      </c>
    </row>
    <row r="274" spans="1:10" x14ac:dyDescent="0.35">
      <c r="A274" t="s">
        <v>11</v>
      </c>
      <c r="B274" t="s">
        <v>847</v>
      </c>
      <c r="C274">
        <v>235</v>
      </c>
      <c r="D274" t="str">
        <f t="shared" si="4"/>
        <v>x &lt; 10000</v>
      </c>
      <c r="J274">
        <v>86</v>
      </c>
    </row>
    <row r="275" spans="1:10" x14ac:dyDescent="0.35">
      <c r="A275" t="s">
        <v>11</v>
      </c>
      <c r="B275" t="s">
        <v>850</v>
      </c>
      <c r="C275">
        <v>687</v>
      </c>
      <c r="D275" t="str">
        <f t="shared" si="4"/>
        <v>x &lt; 10000</v>
      </c>
      <c r="J275">
        <v>86</v>
      </c>
    </row>
    <row r="276" spans="1:10" x14ac:dyDescent="0.35">
      <c r="A276" t="s">
        <v>58</v>
      </c>
      <c r="B276" t="s">
        <v>853</v>
      </c>
      <c r="C276">
        <v>339</v>
      </c>
      <c r="D276" t="str">
        <f t="shared" si="4"/>
        <v>x &lt; 10000</v>
      </c>
      <c r="J276">
        <v>86</v>
      </c>
    </row>
    <row r="277" spans="1:10" x14ac:dyDescent="0.35">
      <c r="A277" t="s">
        <v>32</v>
      </c>
      <c r="B277" t="s">
        <v>856</v>
      </c>
      <c r="C277">
        <v>18</v>
      </c>
      <c r="D277" t="str">
        <f t="shared" si="4"/>
        <v>x &lt; 10000</v>
      </c>
      <c r="J277">
        <v>87</v>
      </c>
    </row>
    <row r="278" spans="1:10" x14ac:dyDescent="0.35">
      <c r="A278" t="s">
        <v>25</v>
      </c>
      <c r="B278" t="s">
        <v>859</v>
      </c>
      <c r="C278">
        <v>11064</v>
      </c>
      <c r="D278" t="str">
        <f t="shared" si="4"/>
        <v>10000 &lt;= x &lt; 20000</v>
      </c>
      <c r="J278">
        <v>88</v>
      </c>
    </row>
    <row r="279" spans="1:10" x14ac:dyDescent="0.35">
      <c r="A279" t="s">
        <v>865</v>
      </c>
      <c r="B279" t="s">
        <v>862</v>
      </c>
      <c r="C279">
        <v>1900</v>
      </c>
      <c r="D279" t="str">
        <f t="shared" si="4"/>
        <v>10000 &lt;= x &lt; 20000</v>
      </c>
      <c r="J279">
        <v>88</v>
      </c>
    </row>
    <row r="280" spans="1:10" x14ac:dyDescent="0.35">
      <c r="A280" t="s">
        <v>42</v>
      </c>
      <c r="B280" t="s">
        <v>866</v>
      </c>
      <c r="C280">
        <v>16</v>
      </c>
      <c r="D280" t="str">
        <f t="shared" si="4"/>
        <v>x &lt; 10000</v>
      </c>
      <c r="J280">
        <v>88</v>
      </c>
    </row>
    <row r="281" spans="1:10" x14ac:dyDescent="0.35">
      <c r="A281" t="s">
        <v>58</v>
      </c>
      <c r="B281" t="s">
        <v>869</v>
      </c>
      <c r="C281">
        <v>149</v>
      </c>
      <c r="D281" t="str">
        <f t="shared" si="4"/>
        <v>x &lt; 10000</v>
      </c>
      <c r="J281">
        <v>88</v>
      </c>
    </row>
    <row r="282" spans="1:10" x14ac:dyDescent="0.35">
      <c r="A282" t="s">
        <v>62</v>
      </c>
      <c r="B282" t="s">
        <v>872</v>
      </c>
      <c r="C282">
        <v>1482</v>
      </c>
      <c r="D282" t="str">
        <f t="shared" si="4"/>
        <v>10000 &lt;= x &lt; 20000</v>
      </c>
      <c r="J282">
        <v>88</v>
      </c>
    </row>
    <row r="283" spans="1:10" x14ac:dyDescent="0.35">
      <c r="A283" t="s">
        <v>11</v>
      </c>
      <c r="B283" t="s">
        <v>875</v>
      </c>
      <c r="C283">
        <v>711</v>
      </c>
      <c r="D283" t="str">
        <f t="shared" si="4"/>
        <v>x &lt; 10000</v>
      </c>
      <c r="J283">
        <v>89</v>
      </c>
    </row>
    <row r="284" spans="1:10" x14ac:dyDescent="0.35">
      <c r="A284" t="s">
        <v>11</v>
      </c>
      <c r="B284" t="s">
        <v>878</v>
      </c>
      <c r="C284">
        <v>175</v>
      </c>
      <c r="D284" t="str">
        <f t="shared" si="4"/>
        <v>x &lt; 10000</v>
      </c>
      <c r="J284">
        <v>89</v>
      </c>
    </row>
    <row r="285" spans="1:10" x14ac:dyDescent="0.35">
      <c r="A285" t="s">
        <v>11</v>
      </c>
      <c r="B285" t="s">
        <v>881</v>
      </c>
      <c r="C285">
        <v>139</v>
      </c>
      <c r="D285" t="str">
        <f t="shared" si="4"/>
        <v>x &lt; 10000</v>
      </c>
      <c r="J285">
        <v>90</v>
      </c>
    </row>
    <row r="286" spans="1:10" x14ac:dyDescent="0.35">
      <c r="A286" t="s">
        <v>11</v>
      </c>
      <c r="B286" t="s">
        <v>884</v>
      </c>
      <c r="C286">
        <v>860</v>
      </c>
      <c r="D286" t="str">
        <f t="shared" si="4"/>
        <v>x &lt; 10000</v>
      </c>
      <c r="J286">
        <v>90</v>
      </c>
    </row>
    <row r="287" spans="1:10" x14ac:dyDescent="0.35">
      <c r="A287" t="s">
        <v>451</v>
      </c>
      <c r="B287" t="s">
        <v>887</v>
      </c>
      <c r="C287">
        <v>560</v>
      </c>
      <c r="D287" t="str">
        <f t="shared" si="4"/>
        <v>x &lt; 10000</v>
      </c>
      <c r="J287">
        <v>91</v>
      </c>
    </row>
    <row r="288" spans="1:10" x14ac:dyDescent="0.35">
      <c r="A288" t="s">
        <v>11</v>
      </c>
      <c r="B288" t="s">
        <v>890</v>
      </c>
      <c r="C288">
        <v>641</v>
      </c>
      <c r="D288" t="str">
        <f t="shared" si="4"/>
        <v>x &lt; 10000</v>
      </c>
      <c r="J288">
        <v>91</v>
      </c>
    </row>
    <row r="289" spans="1:10" x14ac:dyDescent="0.35">
      <c r="A289" t="s">
        <v>11</v>
      </c>
      <c r="B289" t="s">
        <v>893</v>
      </c>
      <c r="C289">
        <v>650</v>
      </c>
      <c r="D289" t="str">
        <f t="shared" si="4"/>
        <v>x &lt; 10000</v>
      </c>
      <c r="J289">
        <v>95</v>
      </c>
    </row>
    <row r="290" spans="1:10" x14ac:dyDescent="0.35">
      <c r="A290" t="s">
        <v>11</v>
      </c>
      <c r="B290" t="s">
        <v>896</v>
      </c>
      <c r="C290">
        <v>712</v>
      </c>
      <c r="D290" t="str">
        <f t="shared" si="4"/>
        <v>x &lt; 10000</v>
      </c>
      <c r="J290">
        <v>95</v>
      </c>
    </row>
    <row r="291" spans="1:10" x14ac:dyDescent="0.35">
      <c r="A291" t="s">
        <v>32</v>
      </c>
      <c r="B291" t="s">
        <v>899</v>
      </c>
      <c r="C291">
        <v>331</v>
      </c>
      <c r="D291" t="str">
        <f t="shared" si="4"/>
        <v>x &lt; 10000</v>
      </c>
      <c r="J291">
        <v>95</v>
      </c>
    </row>
    <row r="292" spans="1:10" x14ac:dyDescent="0.35">
      <c r="A292" t="s">
        <v>80</v>
      </c>
      <c r="B292" t="s">
        <v>902</v>
      </c>
      <c r="C292">
        <v>32</v>
      </c>
      <c r="D292" t="str">
        <f t="shared" si="4"/>
        <v>x &lt; 10000</v>
      </c>
      <c r="J292">
        <v>95</v>
      </c>
    </row>
    <row r="293" spans="1:10" x14ac:dyDescent="0.35">
      <c r="A293" t="s">
        <v>119</v>
      </c>
      <c r="B293" t="s">
        <v>905</v>
      </c>
      <c r="C293">
        <v>163</v>
      </c>
      <c r="D293" t="str">
        <f t="shared" si="4"/>
        <v>x &lt; 10000</v>
      </c>
      <c r="J293">
        <v>96</v>
      </c>
    </row>
    <row r="294" spans="1:10" x14ac:dyDescent="0.35">
      <c r="A294" t="s">
        <v>32</v>
      </c>
      <c r="B294" t="s">
        <v>908</v>
      </c>
      <c r="C294">
        <v>382</v>
      </c>
      <c r="D294" t="str">
        <f t="shared" si="4"/>
        <v>x &lt; 10000</v>
      </c>
      <c r="J294">
        <v>96</v>
      </c>
    </row>
    <row r="295" spans="1:10" x14ac:dyDescent="0.35">
      <c r="A295" t="s">
        <v>11</v>
      </c>
      <c r="B295" t="s">
        <v>911</v>
      </c>
      <c r="C295">
        <v>620</v>
      </c>
      <c r="D295" t="str">
        <f t="shared" si="4"/>
        <v>x &lt; 10000</v>
      </c>
      <c r="J295">
        <v>99</v>
      </c>
    </row>
    <row r="296" spans="1:10" x14ac:dyDescent="0.35">
      <c r="A296" t="s">
        <v>80</v>
      </c>
      <c r="B296" t="s">
        <v>914</v>
      </c>
      <c r="C296">
        <v>12036</v>
      </c>
      <c r="D296" t="str">
        <f t="shared" si="4"/>
        <v>10000 &lt;= x &lt; 20000</v>
      </c>
      <c r="J296">
        <v>100</v>
      </c>
    </row>
    <row r="297" spans="1:10" x14ac:dyDescent="0.35">
      <c r="A297" t="s">
        <v>42</v>
      </c>
      <c r="B297" t="s">
        <v>917</v>
      </c>
      <c r="C297">
        <v>26</v>
      </c>
      <c r="D297" t="str">
        <f t="shared" si="4"/>
        <v>x &lt; 10000</v>
      </c>
      <c r="J297">
        <v>100</v>
      </c>
    </row>
    <row r="298" spans="1:10" x14ac:dyDescent="0.35">
      <c r="A298" t="s">
        <v>62</v>
      </c>
      <c r="B298" t="s">
        <v>920</v>
      </c>
      <c r="C298">
        <v>2090</v>
      </c>
      <c r="D298" t="str">
        <f t="shared" si="4"/>
        <v>10000 &lt;= x &lt; 20000</v>
      </c>
      <c r="J298">
        <v>100</v>
      </c>
    </row>
    <row r="299" spans="1:10" x14ac:dyDescent="0.35">
      <c r="A299" t="s">
        <v>32</v>
      </c>
      <c r="B299" t="s">
        <v>923</v>
      </c>
      <c r="C299">
        <v>527</v>
      </c>
      <c r="D299" t="str">
        <f t="shared" si="4"/>
        <v>x &lt; 10000</v>
      </c>
      <c r="J299">
        <v>100</v>
      </c>
    </row>
    <row r="300" spans="1:10" x14ac:dyDescent="0.35">
      <c r="A300" t="s">
        <v>62</v>
      </c>
      <c r="B300" t="s">
        <v>926</v>
      </c>
      <c r="C300">
        <v>713</v>
      </c>
      <c r="D300" t="str">
        <f t="shared" si="4"/>
        <v>x &lt; 10000</v>
      </c>
      <c r="J300">
        <v>101</v>
      </c>
    </row>
    <row r="301" spans="1:10" x14ac:dyDescent="0.35">
      <c r="A301" t="s">
        <v>80</v>
      </c>
      <c r="B301" t="s">
        <v>929</v>
      </c>
      <c r="C301">
        <v>211</v>
      </c>
      <c r="D301" t="str">
        <f t="shared" si="4"/>
        <v>x &lt; 10000</v>
      </c>
      <c r="J301">
        <v>102</v>
      </c>
    </row>
    <row r="302" spans="1:10" x14ac:dyDescent="0.35">
      <c r="A302" t="s">
        <v>80</v>
      </c>
      <c r="B302" t="s">
        <v>932</v>
      </c>
      <c r="C302">
        <v>10855</v>
      </c>
      <c r="D302" t="str">
        <f t="shared" si="4"/>
        <v>10000 &lt;= x &lt; 20000</v>
      </c>
      <c r="J302">
        <v>102</v>
      </c>
    </row>
    <row r="303" spans="1:10" x14ac:dyDescent="0.35">
      <c r="A303" t="s">
        <v>58</v>
      </c>
      <c r="B303" t="s">
        <v>935</v>
      </c>
      <c r="C303">
        <v>69</v>
      </c>
      <c r="D303" t="str">
        <f t="shared" si="4"/>
        <v>x &lt; 10000</v>
      </c>
      <c r="J303">
        <v>103</v>
      </c>
    </row>
    <row r="304" spans="1:10" x14ac:dyDescent="0.35">
      <c r="A304" t="s">
        <v>119</v>
      </c>
      <c r="B304" t="s">
        <v>938</v>
      </c>
      <c r="C304">
        <v>4</v>
      </c>
      <c r="D304" t="str">
        <f t="shared" si="4"/>
        <v>x &lt; 10000</v>
      </c>
      <c r="J304">
        <v>104</v>
      </c>
    </row>
    <row r="305" spans="1:10" x14ac:dyDescent="0.35">
      <c r="A305" t="s">
        <v>90</v>
      </c>
      <c r="B305" t="s">
        <v>941</v>
      </c>
      <c r="C305">
        <v>132</v>
      </c>
      <c r="D305" t="str">
        <f t="shared" si="4"/>
        <v>x &lt; 10000</v>
      </c>
      <c r="J305">
        <v>104</v>
      </c>
    </row>
    <row r="306" spans="1:10" x14ac:dyDescent="0.35">
      <c r="A306" t="s">
        <v>42</v>
      </c>
      <c r="B306" t="s">
        <v>944</v>
      </c>
      <c r="C306">
        <v>36</v>
      </c>
      <c r="D306" t="str">
        <f t="shared" si="4"/>
        <v>x &lt; 10000</v>
      </c>
      <c r="J306">
        <v>104</v>
      </c>
    </row>
    <row r="307" spans="1:10" x14ac:dyDescent="0.35">
      <c r="A307" t="s">
        <v>294</v>
      </c>
      <c r="B307" t="s">
        <v>947</v>
      </c>
      <c r="C307">
        <v>106</v>
      </c>
      <c r="D307" t="str">
        <f t="shared" si="4"/>
        <v>x &lt; 10000</v>
      </c>
      <c r="J307">
        <v>105</v>
      </c>
    </row>
    <row r="308" spans="1:10" x14ac:dyDescent="0.35">
      <c r="A308" t="s">
        <v>73</v>
      </c>
      <c r="B308" t="s">
        <v>950</v>
      </c>
      <c r="C308">
        <v>0</v>
      </c>
      <c r="D308" t="str">
        <f t="shared" si="4"/>
        <v>x &lt; 10000</v>
      </c>
      <c r="J308">
        <v>105</v>
      </c>
    </row>
    <row r="309" spans="1:10" x14ac:dyDescent="0.35">
      <c r="A309" t="s">
        <v>32</v>
      </c>
      <c r="B309" t="s">
        <v>953</v>
      </c>
      <c r="C309">
        <v>53</v>
      </c>
      <c r="D309" t="str">
        <f t="shared" si="4"/>
        <v>x &lt; 10000</v>
      </c>
      <c r="J309">
        <v>106</v>
      </c>
    </row>
    <row r="310" spans="1:10" x14ac:dyDescent="0.35">
      <c r="A310" t="s">
        <v>80</v>
      </c>
      <c r="B310" t="s">
        <v>956</v>
      </c>
      <c r="C310">
        <v>442</v>
      </c>
      <c r="D310" t="str">
        <f t="shared" si="4"/>
        <v>x &lt; 10000</v>
      </c>
      <c r="J310">
        <v>106</v>
      </c>
    </row>
    <row r="311" spans="1:10" x14ac:dyDescent="0.35">
      <c r="A311" t="s">
        <v>11</v>
      </c>
      <c r="B311" t="s">
        <v>959</v>
      </c>
      <c r="C311">
        <v>145</v>
      </c>
      <c r="D311" t="str">
        <f t="shared" si="4"/>
        <v>x &lt; 10000</v>
      </c>
      <c r="J311">
        <v>106</v>
      </c>
    </row>
    <row r="312" spans="1:10" x14ac:dyDescent="0.35">
      <c r="A312" t="s">
        <v>106</v>
      </c>
      <c r="B312" t="s">
        <v>962</v>
      </c>
      <c r="C312">
        <v>753</v>
      </c>
      <c r="D312" t="str">
        <f t="shared" si="4"/>
        <v>x &lt; 10000</v>
      </c>
      <c r="J312">
        <v>106</v>
      </c>
    </row>
    <row r="313" spans="1:10" x14ac:dyDescent="0.35">
      <c r="A313" t="s">
        <v>162</v>
      </c>
      <c r="B313" t="s">
        <v>965</v>
      </c>
      <c r="C313">
        <v>764</v>
      </c>
      <c r="D313" t="str">
        <f t="shared" si="4"/>
        <v>x &lt; 10000</v>
      </c>
      <c r="J313">
        <v>106</v>
      </c>
    </row>
    <row r="314" spans="1:10" x14ac:dyDescent="0.35">
      <c r="A314" t="s">
        <v>25</v>
      </c>
      <c r="B314" t="s">
        <v>967</v>
      </c>
      <c r="C314">
        <v>368</v>
      </c>
      <c r="D314" t="str">
        <f t="shared" si="4"/>
        <v>x &lt; 10000</v>
      </c>
      <c r="J314">
        <v>107</v>
      </c>
    </row>
    <row r="315" spans="1:10" x14ac:dyDescent="0.35">
      <c r="A315" t="s">
        <v>11</v>
      </c>
      <c r="B315" t="s">
        <v>970</v>
      </c>
      <c r="C315">
        <v>282</v>
      </c>
      <c r="D315" t="str">
        <f t="shared" si="4"/>
        <v>x &lt; 10000</v>
      </c>
      <c r="J315">
        <v>107</v>
      </c>
    </row>
    <row r="316" spans="1:10" x14ac:dyDescent="0.35">
      <c r="A316" t="s">
        <v>80</v>
      </c>
      <c r="B316" t="s">
        <v>973</v>
      </c>
      <c r="C316">
        <v>675</v>
      </c>
      <c r="D316" t="str">
        <f t="shared" si="4"/>
        <v>x &lt; 10000</v>
      </c>
      <c r="J316">
        <v>108</v>
      </c>
    </row>
    <row r="317" spans="1:10" x14ac:dyDescent="0.35">
      <c r="A317" t="s">
        <v>11</v>
      </c>
      <c r="B317" t="s">
        <v>976</v>
      </c>
      <c r="C317">
        <v>116</v>
      </c>
      <c r="D317" t="str">
        <f t="shared" si="4"/>
        <v>x &lt; 10000</v>
      </c>
      <c r="J317">
        <v>108</v>
      </c>
    </row>
    <row r="318" spans="1:10" x14ac:dyDescent="0.35">
      <c r="A318" t="s">
        <v>162</v>
      </c>
      <c r="B318" t="s">
        <v>979</v>
      </c>
      <c r="C318">
        <v>228</v>
      </c>
      <c r="D318" t="str">
        <f t="shared" si="4"/>
        <v>x &lt; 10000</v>
      </c>
      <c r="J318">
        <v>111</v>
      </c>
    </row>
    <row r="319" spans="1:10" x14ac:dyDescent="0.35">
      <c r="A319" t="s">
        <v>32</v>
      </c>
      <c r="B319" t="s">
        <v>982</v>
      </c>
      <c r="C319">
        <v>347</v>
      </c>
      <c r="D319" t="str">
        <f t="shared" si="4"/>
        <v>x &lt; 10000</v>
      </c>
      <c r="J319">
        <v>111</v>
      </c>
    </row>
    <row r="320" spans="1:10" x14ac:dyDescent="0.35">
      <c r="A320" t="s">
        <v>106</v>
      </c>
      <c r="B320" t="s">
        <v>985</v>
      </c>
      <c r="C320">
        <v>42</v>
      </c>
      <c r="D320" t="str">
        <f t="shared" si="4"/>
        <v>x &lt; 10000</v>
      </c>
      <c r="J320">
        <v>111</v>
      </c>
    </row>
    <row r="321" spans="1:10" x14ac:dyDescent="0.35">
      <c r="A321" t="s">
        <v>11</v>
      </c>
      <c r="B321" t="s">
        <v>988</v>
      </c>
      <c r="C321">
        <v>438</v>
      </c>
      <c r="D321" t="str">
        <f t="shared" si="4"/>
        <v>x &lt; 10000</v>
      </c>
      <c r="J321">
        <v>111</v>
      </c>
    </row>
    <row r="322" spans="1:10" x14ac:dyDescent="0.35">
      <c r="A322" t="s">
        <v>62</v>
      </c>
      <c r="B322" t="s">
        <v>991</v>
      </c>
      <c r="C322">
        <v>4048</v>
      </c>
      <c r="D322" t="str">
        <f t="shared" si="4"/>
        <v>10000 &lt;= x &lt; 20000</v>
      </c>
      <c r="J322">
        <v>112</v>
      </c>
    </row>
    <row r="323" spans="1:10" x14ac:dyDescent="0.35">
      <c r="A323" t="s">
        <v>214</v>
      </c>
      <c r="B323" t="s">
        <v>994</v>
      </c>
      <c r="C323">
        <v>525</v>
      </c>
      <c r="D323" t="str">
        <f t="shared" ref="D323:D386" si="5">IF(C323&lt;1000,"x &lt; 10000",IF(C323&lt;20000,"10000 &lt;= x &lt; 20000",IF(C323&lt;30000,"20000 &lt;= x &lt; 30000",IF(C323&lt;40000,"30000 &lt;= x &lt; 40000",IF(C323&lt;50000,"40000 &lt;= x &lt; 50000",IF(C323&gt;50000,"x =&gt; 50000","FALSO"))))))</f>
        <v>x &lt; 10000</v>
      </c>
      <c r="J323">
        <v>112</v>
      </c>
    </row>
    <row r="324" spans="1:10" x14ac:dyDescent="0.35">
      <c r="A324" t="s">
        <v>11</v>
      </c>
      <c r="B324" t="s">
        <v>997</v>
      </c>
      <c r="C324">
        <v>513</v>
      </c>
      <c r="D324" t="str">
        <f t="shared" si="5"/>
        <v>x &lt; 10000</v>
      </c>
      <c r="J324">
        <v>113</v>
      </c>
    </row>
    <row r="325" spans="1:10" x14ac:dyDescent="0.35">
      <c r="A325" t="s">
        <v>42</v>
      </c>
      <c r="B325" t="s">
        <v>1000</v>
      </c>
      <c r="C325">
        <v>41</v>
      </c>
      <c r="D325" t="str">
        <f t="shared" si="5"/>
        <v>x &lt; 10000</v>
      </c>
      <c r="J325">
        <v>114</v>
      </c>
    </row>
    <row r="326" spans="1:10" x14ac:dyDescent="0.35">
      <c r="A326" t="s">
        <v>80</v>
      </c>
      <c r="B326" t="s">
        <v>1003</v>
      </c>
      <c r="C326">
        <v>0</v>
      </c>
      <c r="D326" t="str">
        <f t="shared" si="5"/>
        <v>x &lt; 10000</v>
      </c>
      <c r="J326">
        <v>114</v>
      </c>
    </row>
    <row r="327" spans="1:10" x14ac:dyDescent="0.35">
      <c r="A327" t="s">
        <v>11</v>
      </c>
      <c r="B327" t="s">
        <v>1006</v>
      </c>
      <c r="C327">
        <v>229</v>
      </c>
      <c r="D327" t="str">
        <f t="shared" si="5"/>
        <v>x &lt; 10000</v>
      </c>
      <c r="J327">
        <v>114</v>
      </c>
    </row>
    <row r="328" spans="1:10" x14ac:dyDescent="0.35">
      <c r="A328" t="s">
        <v>162</v>
      </c>
      <c r="B328" t="s">
        <v>1009</v>
      </c>
      <c r="C328">
        <v>13878</v>
      </c>
      <c r="D328" t="str">
        <f t="shared" si="5"/>
        <v>10000 &lt;= x &lt; 20000</v>
      </c>
      <c r="J328">
        <v>116</v>
      </c>
    </row>
    <row r="329" spans="1:10" x14ac:dyDescent="0.35">
      <c r="A329" t="s">
        <v>80</v>
      </c>
      <c r="B329" t="s">
        <v>1012</v>
      </c>
      <c r="C329">
        <v>616</v>
      </c>
      <c r="D329" t="str">
        <f t="shared" si="5"/>
        <v>x &lt; 10000</v>
      </c>
      <c r="J329">
        <v>117</v>
      </c>
    </row>
    <row r="330" spans="1:10" x14ac:dyDescent="0.35">
      <c r="A330" t="s">
        <v>224</v>
      </c>
      <c r="B330" t="s">
        <v>1015</v>
      </c>
      <c r="C330">
        <v>12</v>
      </c>
      <c r="D330" t="str">
        <f t="shared" si="5"/>
        <v>x &lt; 10000</v>
      </c>
      <c r="J330">
        <v>117</v>
      </c>
    </row>
    <row r="331" spans="1:10" x14ac:dyDescent="0.35">
      <c r="A331" t="s">
        <v>58</v>
      </c>
      <c r="B331" t="s">
        <v>1018</v>
      </c>
      <c r="C331">
        <v>1310</v>
      </c>
      <c r="D331" t="str">
        <f t="shared" si="5"/>
        <v>10000 &lt;= x &lt; 20000</v>
      </c>
      <c r="J331">
        <v>118</v>
      </c>
    </row>
    <row r="332" spans="1:10" x14ac:dyDescent="0.35">
      <c r="A332" t="s">
        <v>106</v>
      </c>
      <c r="B332" t="s">
        <v>1021</v>
      </c>
      <c r="C332">
        <v>9835</v>
      </c>
      <c r="D332" t="str">
        <f t="shared" si="5"/>
        <v>10000 &lt;= x &lt; 20000</v>
      </c>
      <c r="J332">
        <v>118</v>
      </c>
    </row>
    <row r="333" spans="1:10" x14ac:dyDescent="0.35">
      <c r="A333" t="s">
        <v>11</v>
      </c>
      <c r="B333" t="s">
        <v>1024</v>
      </c>
      <c r="C333">
        <v>189</v>
      </c>
      <c r="D333" t="str">
        <f t="shared" si="5"/>
        <v>x &lt; 10000</v>
      </c>
      <c r="J333">
        <v>118</v>
      </c>
    </row>
    <row r="334" spans="1:10" x14ac:dyDescent="0.35">
      <c r="A334" t="s">
        <v>32</v>
      </c>
      <c r="B334" t="s">
        <v>1027</v>
      </c>
      <c r="C334">
        <v>91</v>
      </c>
      <c r="D334" t="str">
        <f t="shared" si="5"/>
        <v>x &lt; 10000</v>
      </c>
      <c r="J334">
        <v>119</v>
      </c>
    </row>
    <row r="335" spans="1:10" x14ac:dyDescent="0.35">
      <c r="A335" t="s">
        <v>268</v>
      </c>
      <c r="B335" t="s">
        <v>1030</v>
      </c>
      <c r="C335">
        <v>128</v>
      </c>
      <c r="D335" t="str">
        <f t="shared" si="5"/>
        <v>x &lt; 10000</v>
      </c>
      <c r="J335">
        <v>119</v>
      </c>
    </row>
    <row r="336" spans="1:10" x14ac:dyDescent="0.35">
      <c r="A336" t="s">
        <v>119</v>
      </c>
      <c r="B336" t="s">
        <v>1033</v>
      </c>
      <c r="C336">
        <v>22</v>
      </c>
      <c r="D336" t="str">
        <f t="shared" si="5"/>
        <v>x &lt; 10000</v>
      </c>
      <c r="J336">
        <v>120</v>
      </c>
    </row>
    <row r="337" spans="1:10" x14ac:dyDescent="0.35">
      <c r="A337" t="s">
        <v>492</v>
      </c>
      <c r="B337" t="s">
        <v>1036</v>
      </c>
      <c r="C337">
        <v>529</v>
      </c>
      <c r="D337" t="str">
        <f t="shared" si="5"/>
        <v>x &lt; 10000</v>
      </c>
      <c r="J337">
        <v>121</v>
      </c>
    </row>
    <row r="338" spans="1:10" x14ac:dyDescent="0.35">
      <c r="A338" t="s">
        <v>537</v>
      </c>
      <c r="B338" t="s">
        <v>1039</v>
      </c>
      <c r="C338">
        <v>691</v>
      </c>
      <c r="D338" t="str">
        <f t="shared" si="5"/>
        <v>x &lt; 10000</v>
      </c>
      <c r="J338">
        <v>121</v>
      </c>
    </row>
    <row r="339" spans="1:10" x14ac:dyDescent="0.35">
      <c r="A339" t="s">
        <v>11</v>
      </c>
      <c r="B339" t="s">
        <v>1042</v>
      </c>
      <c r="C339">
        <v>134</v>
      </c>
      <c r="D339" t="str">
        <f t="shared" si="5"/>
        <v>x &lt; 10000</v>
      </c>
      <c r="J339">
        <v>123</v>
      </c>
    </row>
    <row r="340" spans="1:10" x14ac:dyDescent="0.35">
      <c r="A340" t="s">
        <v>162</v>
      </c>
      <c r="B340" t="s">
        <v>1045</v>
      </c>
      <c r="C340">
        <v>1913</v>
      </c>
      <c r="D340" t="str">
        <f t="shared" si="5"/>
        <v>10000 &lt;= x &lt; 20000</v>
      </c>
      <c r="J340">
        <v>123</v>
      </c>
    </row>
    <row r="341" spans="1:10" x14ac:dyDescent="0.35">
      <c r="A341" t="s">
        <v>492</v>
      </c>
      <c r="B341" t="s">
        <v>1048</v>
      </c>
      <c r="C341">
        <v>585</v>
      </c>
      <c r="D341" t="str">
        <f t="shared" si="5"/>
        <v>x &lt; 10000</v>
      </c>
      <c r="J341">
        <v>123</v>
      </c>
    </row>
    <row r="342" spans="1:10" x14ac:dyDescent="0.35">
      <c r="A342" t="s">
        <v>492</v>
      </c>
      <c r="B342" t="s">
        <v>1051</v>
      </c>
      <c r="C342">
        <v>363</v>
      </c>
      <c r="D342" t="str">
        <f t="shared" si="5"/>
        <v>x &lt; 10000</v>
      </c>
      <c r="J342">
        <v>124</v>
      </c>
    </row>
    <row r="343" spans="1:10" x14ac:dyDescent="0.35">
      <c r="A343" t="s">
        <v>492</v>
      </c>
      <c r="B343" t="s">
        <v>1054</v>
      </c>
      <c r="C343">
        <v>357</v>
      </c>
      <c r="D343" t="str">
        <f t="shared" si="5"/>
        <v>x &lt; 10000</v>
      </c>
      <c r="J343">
        <v>124</v>
      </c>
    </row>
    <row r="344" spans="1:10" x14ac:dyDescent="0.35">
      <c r="A344" t="s">
        <v>11</v>
      </c>
      <c r="B344" t="s">
        <v>1056</v>
      </c>
      <c r="C344">
        <v>564</v>
      </c>
      <c r="D344" t="str">
        <f t="shared" si="5"/>
        <v>x &lt; 10000</v>
      </c>
      <c r="J344">
        <v>124</v>
      </c>
    </row>
    <row r="345" spans="1:10" x14ac:dyDescent="0.35">
      <c r="A345" t="s">
        <v>294</v>
      </c>
      <c r="B345" t="s">
        <v>1059</v>
      </c>
      <c r="C345">
        <v>309</v>
      </c>
      <c r="D345" t="str">
        <f t="shared" si="5"/>
        <v>x &lt; 10000</v>
      </c>
      <c r="J345">
        <v>124</v>
      </c>
    </row>
    <row r="346" spans="1:10" x14ac:dyDescent="0.35">
      <c r="A346" t="s">
        <v>90</v>
      </c>
      <c r="B346" t="s">
        <v>1062</v>
      </c>
      <c r="C346">
        <v>28</v>
      </c>
      <c r="D346" t="str">
        <f t="shared" si="5"/>
        <v>x &lt; 10000</v>
      </c>
      <c r="J346">
        <v>125</v>
      </c>
    </row>
    <row r="347" spans="1:10" x14ac:dyDescent="0.35">
      <c r="A347" t="s">
        <v>11</v>
      </c>
      <c r="B347" t="s">
        <v>1065</v>
      </c>
      <c r="C347">
        <v>1880</v>
      </c>
      <c r="D347" t="str">
        <f t="shared" si="5"/>
        <v>10000 &lt;= x &lt; 20000</v>
      </c>
      <c r="J347">
        <v>125</v>
      </c>
    </row>
    <row r="348" spans="1:10" x14ac:dyDescent="0.35">
      <c r="A348" t="s">
        <v>58</v>
      </c>
      <c r="B348" t="s">
        <v>1068</v>
      </c>
      <c r="C348">
        <v>29</v>
      </c>
      <c r="D348" t="str">
        <f t="shared" si="5"/>
        <v>x &lt; 10000</v>
      </c>
      <c r="J348">
        <v>125</v>
      </c>
    </row>
    <row r="349" spans="1:10" x14ac:dyDescent="0.35">
      <c r="A349" t="s">
        <v>268</v>
      </c>
      <c r="B349" t="s">
        <v>1071</v>
      </c>
      <c r="C349">
        <v>2227</v>
      </c>
      <c r="D349" t="str">
        <f t="shared" si="5"/>
        <v>10000 &lt;= x &lt; 20000</v>
      </c>
      <c r="J349">
        <v>128</v>
      </c>
    </row>
    <row r="350" spans="1:10" x14ac:dyDescent="0.35">
      <c r="A350" t="s">
        <v>11</v>
      </c>
      <c r="B350" t="s">
        <v>1074</v>
      </c>
      <c r="C350">
        <v>967</v>
      </c>
      <c r="D350" t="str">
        <f t="shared" si="5"/>
        <v>x &lt; 10000</v>
      </c>
      <c r="J350">
        <v>128</v>
      </c>
    </row>
    <row r="351" spans="1:10" x14ac:dyDescent="0.35">
      <c r="A351" t="s">
        <v>11</v>
      </c>
      <c r="B351" t="s">
        <v>1077</v>
      </c>
      <c r="C351">
        <v>214</v>
      </c>
      <c r="D351" t="str">
        <f t="shared" si="5"/>
        <v>x &lt; 10000</v>
      </c>
      <c r="J351">
        <v>129</v>
      </c>
    </row>
    <row r="352" spans="1:10" x14ac:dyDescent="0.35">
      <c r="A352" t="s">
        <v>707</v>
      </c>
      <c r="B352" t="s">
        <v>1080</v>
      </c>
      <c r="C352">
        <v>22</v>
      </c>
      <c r="D352" t="str">
        <f t="shared" si="5"/>
        <v>x &lt; 10000</v>
      </c>
      <c r="J352">
        <v>129</v>
      </c>
    </row>
    <row r="353" spans="1:10" x14ac:dyDescent="0.35">
      <c r="A353" t="s">
        <v>80</v>
      </c>
      <c r="B353" t="s">
        <v>1083</v>
      </c>
      <c r="C353">
        <v>96</v>
      </c>
      <c r="D353" t="str">
        <f t="shared" si="5"/>
        <v>x &lt; 10000</v>
      </c>
      <c r="J353">
        <v>131</v>
      </c>
    </row>
    <row r="354" spans="1:10" x14ac:dyDescent="0.35">
      <c r="A354" t="s">
        <v>58</v>
      </c>
      <c r="B354" t="s">
        <v>1086</v>
      </c>
      <c r="C354">
        <v>376</v>
      </c>
      <c r="D354" t="str">
        <f t="shared" si="5"/>
        <v>x &lt; 10000</v>
      </c>
      <c r="J354">
        <v>132</v>
      </c>
    </row>
    <row r="355" spans="1:10" x14ac:dyDescent="0.35">
      <c r="A355" t="s">
        <v>106</v>
      </c>
      <c r="B355" t="s">
        <v>1089</v>
      </c>
      <c r="C355">
        <v>9240</v>
      </c>
      <c r="D355" t="str">
        <f t="shared" si="5"/>
        <v>10000 &lt;= x &lt; 20000</v>
      </c>
      <c r="J355">
        <v>132</v>
      </c>
    </row>
    <row r="356" spans="1:10" x14ac:dyDescent="0.35">
      <c r="A356" t="s">
        <v>80</v>
      </c>
      <c r="B356" t="s">
        <v>1092</v>
      </c>
      <c r="C356">
        <v>31</v>
      </c>
      <c r="D356" t="str">
        <f t="shared" si="5"/>
        <v>x &lt; 10000</v>
      </c>
      <c r="J356">
        <v>134</v>
      </c>
    </row>
    <row r="357" spans="1:10" x14ac:dyDescent="0.35">
      <c r="A357" t="s">
        <v>32</v>
      </c>
      <c r="B357" t="s">
        <v>1095</v>
      </c>
      <c r="C357">
        <v>0</v>
      </c>
      <c r="D357" t="str">
        <f t="shared" si="5"/>
        <v>x &lt; 10000</v>
      </c>
      <c r="J357">
        <v>134</v>
      </c>
    </row>
    <row r="358" spans="1:10" x14ac:dyDescent="0.35">
      <c r="A358" t="s">
        <v>32</v>
      </c>
      <c r="B358" t="s">
        <v>1098</v>
      </c>
      <c r="C358">
        <v>120</v>
      </c>
      <c r="D358" t="str">
        <f t="shared" si="5"/>
        <v>x &lt; 10000</v>
      </c>
      <c r="J358">
        <v>134</v>
      </c>
    </row>
    <row r="359" spans="1:10" x14ac:dyDescent="0.35">
      <c r="A359" t="s">
        <v>492</v>
      </c>
      <c r="B359" t="s">
        <v>1101</v>
      </c>
      <c r="C359">
        <v>348</v>
      </c>
      <c r="D359" t="str">
        <f t="shared" si="5"/>
        <v>x &lt; 10000</v>
      </c>
      <c r="J359">
        <v>136</v>
      </c>
    </row>
    <row r="360" spans="1:10" x14ac:dyDescent="0.35">
      <c r="A360" t="s">
        <v>11</v>
      </c>
      <c r="B360" t="s">
        <v>1104</v>
      </c>
      <c r="C360">
        <v>321</v>
      </c>
      <c r="D360" t="str">
        <f t="shared" si="5"/>
        <v>x &lt; 10000</v>
      </c>
      <c r="J360">
        <v>136</v>
      </c>
    </row>
    <row r="361" spans="1:10" x14ac:dyDescent="0.35">
      <c r="A361" t="s">
        <v>11</v>
      </c>
      <c r="B361" t="s">
        <v>1107</v>
      </c>
      <c r="C361">
        <v>562</v>
      </c>
      <c r="D361" t="str">
        <f t="shared" si="5"/>
        <v>x &lt; 10000</v>
      </c>
      <c r="J361">
        <v>137</v>
      </c>
    </row>
    <row r="362" spans="1:10" x14ac:dyDescent="0.35">
      <c r="A362" t="s">
        <v>11</v>
      </c>
      <c r="B362" t="s">
        <v>1110</v>
      </c>
      <c r="C362">
        <v>574</v>
      </c>
      <c r="D362" t="str">
        <f t="shared" si="5"/>
        <v>x &lt; 10000</v>
      </c>
      <c r="J362">
        <v>137</v>
      </c>
    </row>
    <row r="363" spans="1:10" x14ac:dyDescent="0.35">
      <c r="A363" t="s">
        <v>32</v>
      </c>
      <c r="B363" t="s">
        <v>1113</v>
      </c>
      <c r="C363">
        <v>1</v>
      </c>
      <c r="D363" t="str">
        <f t="shared" si="5"/>
        <v>x &lt; 10000</v>
      </c>
      <c r="J363">
        <v>138</v>
      </c>
    </row>
    <row r="364" spans="1:10" x14ac:dyDescent="0.35">
      <c r="A364" t="s">
        <v>11</v>
      </c>
      <c r="B364" t="s">
        <v>1116</v>
      </c>
      <c r="C364">
        <v>7083</v>
      </c>
      <c r="D364" t="str">
        <f t="shared" si="5"/>
        <v>10000 &lt;= x &lt; 20000</v>
      </c>
      <c r="J364">
        <v>139</v>
      </c>
    </row>
    <row r="365" spans="1:10" x14ac:dyDescent="0.35">
      <c r="A365" t="s">
        <v>11</v>
      </c>
      <c r="B365" t="s">
        <v>1119</v>
      </c>
      <c r="C365">
        <v>703</v>
      </c>
      <c r="D365" t="str">
        <f t="shared" si="5"/>
        <v>x &lt; 10000</v>
      </c>
      <c r="J365">
        <v>139</v>
      </c>
    </row>
    <row r="366" spans="1:10" x14ac:dyDescent="0.35">
      <c r="A366" t="s">
        <v>11</v>
      </c>
      <c r="B366" t="s">
        <v>1122</v>
      </c>
      <c r="C366">
        <v>377</v>
      </c>
      <c r="D366" t="str">
        <f t="shared" si="5"/>
        <v>x &lt; 10000</v>
      </c>
      <c r="J366">
        <v>139</v>
      </c>
    </row>
    <row r="367" spans="1:10" x14ac:dyDescent="0.35">
      <c r="A367" t="s">
        <v>294</v>
      </c>
      <c r="B367" t="s">
        <v>1125</v>
      </c>
      <c r="C367">
        <v>1044</v>
      </c>
      <c r="D367" t="str">
        <f t="shared" si="5"/>
        <v>10000 &lt;= x &lt; 20000</v>
      </c>
      <c r="J367">
        <v>140</v>
      </c>
    </row>
    <row r="368" spans="1:10" x14ac:dyDescent="0.35">
      <c r="A368" t="s">
        <v>11</v>
      </c>
      <c r="B368" t="s">
        <v>1128</v>
      </c>
      <c r="C368">
        <v>278</v>
      </c>
      <c r="D368" t="str">
        <f t="shared" si="5"/>
        <v>x &lt; 10000</v>
      </c>
      <c r="J368">
        <v>140</v>
      </c>
    </row>
    <row r="369" spans="1:10" x14ac:dyDescent="0.35">
      <c r="A369" t="s">
        <v>58</v>
      </c>
      <c r="B369" t="s">
        <v>1131</v>
      </c>
      <c r="C369">
        <v>200</v>
      </c>
      <c r="D369" t="str">
        <f t="shared" si="5"/>
        <v>x &lt; 10000</v>
      </c>
      <c r="J369">
        <v>141</v>
      </c>
    </row>
    <row r="370" spans="1:10" x14ac:dyDescent="0.35">
      <c r="A370" t="s">
        <v>11</v>
      </c>
      <c r="B370" t="s">
        <v>1134</v>
      </c>
      <c r="C370">
        <v>2486</v>
      </c>
      <c r="D370" t="str">
        <f t="shared" si="5"/>
        <v>10000 &lt;= x &lt; 20000</v>
      </c>
      <c r="J370">
        <v>142</v>
      </c>
    </row>
    <row r="371" spans="1:10" x14ac:dyDescent="0.35">
      <c r="A371" t="s">
        <v>62</v>
      </c>
      <c r="B371" t="s">
        <v>1137</v>
      </c>
      <c r="C371">
        <v>1703</v>
      </c>
      <c r="D371" t="str">
        <f t="shared" si="5"/>
        <v>10000 &lt;= x &lt; 20000</v>
      </c>
      <c r="J371">
        <v>143</v>
      </c>
    </row>
    <row r="372" spans="1:10" x14ac:dyDescent="0.35">
      <c r="A372" t="s">
        <v>11</v>
      </c>
      <c r="B372" t="s">
        <v>1140</v>
      </c>
      <c r="C372">
        <v>501</v>
      </c>
      <c r="D372" t="str">
        <f t="shared" si="5"/>
        <v>x &lt; 10000</v>
      </c>
      <c r="J372">
        <v>144</v>
      </c>
    </row>
    <row r="373" spans="1:10" x14ac:dyDescent="0.35">
      <c r="A373" t="s">
        <v>11</v>
      </c>
      <c r="B373" t="s">
        <v>1143</v>
      </c>
      <c r="C373">
        <v>1297</v>
      </c>
      <c r="D373" t="str">
        <f t="shared" si="5"/>
        <v>10000 &lt;= x &lt; 20000</v>
      </c>
      <c r="J373">
        <v>145</v>
      </c>
    </row>
    <row r="374" spans="1:10" x14ac:dyDescent="0.35">
      <c r="A374" t="s">
        <v>42</v>
      </c>
      <c r="B374" t="s">
        <v>1146</v>
      </c>
      <c r="C374">
        <v>1020</v>
      </c>
      <c r="D374" t="str">
        <f t="shared" si="5"/>
        <v>10000 &lt;= x &lt; 20000</v>
      </c>
      <c r="J374">
        <v>146</v>
      </c>
    </row>
    <row r="375" spans="1:10" x14ac:dyDescent="0.35">
      <c r="A375" t="s">
        <v>11</v>
      </c>
      <c r="B375" t="s">
        <v>1149</v>
      </c>
      <c r="C375">
        <v>21</v>
      </c>
      <c r="D375" t="str">
        <f t="shared" si="5"/>
        <v>x &lt; 10000</v>
      </c>
      <c r="J375">
        <v>146</v>
      </c>
    </row>
    <row r="376" spans="1:10" x14ac:dyDescent="0.35">
      <c r="A376" t="s">
        <v>11</v>
      </c>
      <c r="B376" t="s">
        <v>1152</v>
      </c>
      <c r="C376">
        <v>114</v>
      </c>
      <c r="D376" t="str">
        <f t="shared" si="5"/>
        <v>x &lt; 10000</v>
      </c>
      <c r="J376">
        <v>148</v>
      </c>
    </row>
    <row r="377" spans="1:10" x14ac:dyDescent="0.35">
      <c r="A377" t="s">
        <v>11</v>
      </c>
      <c r="B377" t="s">
        <v>1155</v>
      </c>
      <c r="C377">
        <v>31</v>
      </c>
      <c r="D377" t="str">
        <f t="shared" si="5"/>
        <v>x &lt; 10000</v>
      </c>
      <c r="J377">
        <v>148</v>
      </c>
    </row>
    <row r="378" spans="1:10" x14ac:dyDescent="0.35">
      <c r="A378" t="s">
        <v>106</v>
      </c>
      <c r="B378" t="s">
        <v>1158</v>
      </c>
      <c r="C378">
        <v>7936</v>
      </c>
      <c r="D378" t="str">
        <f t="shared" si="5"/>
        <v>10000 &lt;= x &lt; 20000</v>
      </c>
      <c r="J378">
        <v>149</v>
      </c>
    </row>
    <row r="379" spans="1:10" x14ac:dyDescent="0.35">
      <c r="A379" t="s">
        <v>32</v>
      </c>
      <c r="B379" t="s">
        <v>1161</v>
      </c>
      <c r="C379">
        <v>2</v>
      </c>
      <c r="D379" t="str">
        <f t="shared" si="5"/>
        <v>x &lt; 10000</v>
      </c>
      <c r="J379">
        <v>149</v>
      </c>
    </row>
    <row r="380" spans="1:10" x14ac:dyDescent="0.35">
      <c r="A380" t="s">
        <v>11</v>
      </c>
      <c r="B380" t="s">
        <v>1164</v>
      </c>
      <c r="C380">
        <v>68</v>
      </c>
      <c r="D380" t="str">
        <f t="shared" si="5"/>
        <v>x &lt; 10000</v>
      </c>
      <c r="J380">
        <v>150</v>
      </c>
    </row>
    <row r="381" spans="1:10" x14ac:dyDescent="0.35">
      <c r="A381" t="s">
        <v>58</v>
      </c>
      <c r="B381" t="s">
        <v>1167</v>
      </c>
      <c r="C381">
        <v>4</v>
      </c>
      <c r="D381" t="str">
        <f t="shared" si="5"/>
        <v>x &lt; 10000</v>
      </c>
      <c r="J381">
        <v>151</v>
      </c>
    </row>
    <row r="382" spans="1:10" x14ac:dyDescent="0.35">
      <c r="A382" t="s">
        <v>464</v>
      </c>
      <c r="B382" t="s">
        <v>1170</v>
      </c>
      <c r="C382">
        <v>86</v>
      </c>
      <c r="D382" t="str">
        <f t="shared" si="5"/>
        <v>x &lt; 10000</v>
      </c>
      <c r="J382">
        <v>151</v>
      </c>
    </row>
    <row r="383" spans="1:10" x14ac:dyDescent="0.35">
      <c r="A383" t="s">
        <v>15</v>
      </c>
      <c r="B383" t="s">
        <v>1173</v>
      </c>
      <c r="C383">
        <v>875</v>
      </c>
      <c r="D383" t="str">
        <f t="shared" si="5"/>
        <v>x &lt; 10000</v>
      </c>
      <c r="J383">
        <v>152</v>
      </c>
    </row>
    <row r="384" spans="1:10" x14ac:dyDescent="0.35">
      <c r="A384" t="s">
        <v>62</v>
      </c>
      <c r="B384" t="s">
        <v>1176</v>
      </c>
      <c r="C384">
        <v>572</v>
      </c>
      <c r="D384" t="str">
        <f t="shared" si="5"/>
        <v>x &lt; 10000</v>
      </c>
      <c r="J384">
        <v>152</v>
      </c>
    </row>
    <row r="385" spans="1:10" x14ac:dyDescent="0.35">
      <c r="A385" t="s">
        <v>80</v>
      </c>
      <c r="B385" t="s">
        <v>1179</v>
      </c>
      <c r="C385">
        <v>485</v>
      </c>
      <c r="D385" t="str">
        <f t="shared" si="5"/>
        <v>x &lt; 10000</v>
      </c>
      <c r="J385">
        <v>152</v>
      </c>
    </row>
    <row r="386" spans="1:10" x14ac:dyDescent="0.35">
      <c r="A386" t="s">
        <v>106</v>
      </c>
      <c r="B386" t="s">
        <v>1182</v>
      </c>
      <c r="C386">
        <v>12</v>
      </c>
      <c r="D386" t="str">
        <f t="shared" si="5"/>
        <v>x &lt; 10000</v>
      </c>
      <c r="J386">
        <v>157</v>
      </c>
    </row>
    <row r="387" spans="1:10" x14ac:dyDescent="0.35">
      <c r="A387" t="s">
        <v>707</v>
      </c>
      <c r="B387" t="s">
        <v>1185</v>
      </c>
      <c r="C387">
        <v>39</v>
      </c>
      <c r="D387" t="str">
        <f t="shared" ref="D387:D450" si="6">IF(C387&lt;1000,"x &lt; 10000",IF(C387&lt;20000,"10000 &lt;= x &lt; 20000",IF(C387&lt;30000,"20000 &lt;= x &lt; 30000",IF(C387&lt;40000,"30000 &lt;= x &lt; 40000",IF(C387&lt;50000,"40000 &lt;= x &lt; 50000",IF(C387&gt;50000,"x =&gt; 50000","FALSO"))))))</f>
        <v>x &lt; 10000</v>
      </c>
      <c r="J387">
        <v>158</v>
      </c>
    </row>
    <row r="388" spans="1:10" x14ac:dyDescent="0.35">
      <c r="A388" t="s">
        <v>80</v>
      </c>
      <c r="B388" t="s">
        <v>1188</v>
      </c>
      <c r="C388">
        <v>615</v>
      </c>
      <c r="D388" t="str">
        <f t="shared" si="6"/>
        <v>x &lt; 10000</v>
      </c>
      <c r="J388">
        <v>158</v>
      </c>
    </row>
    <row r="389" spans="1:10" x14ac:dyDescent="0.35">
      <c r="A389" t="s">
        <v>464</v>
      </c>
      <c r="B389" t="s">
        <v>1191</v>
      </c>
      <c r="C389">
        <v>64</v>
      </c>
      <c r="D389" t="str">
        <f t="shared" si="6"/>
        <v>x &lt; 10000</v>
      </c>
      <c r="J389">
        <v>158</v>
      </c>
    </row>
    <row r="390" spans="1:10" x14ac:dyDescent="0.35">
      <c r="A390" t="s">
        <v>268</v>
      </c>
      <c r="B390" t="s">
        <v>1194</v>
      </c>
      <c r="C390">
        <v>3971</v>
      </c>
      <c r="D390" t="str">
        <f t="shared" si="6"/>
        <v>10000 &lt;= x &lt; 20000</v>
      </c>
      <c r="J390">
        <v>158</v>
      </c>
    </row>
    <row r="391" spans="1:10" x14ac:dyDescent="0.35">
      <c r="A391" t="s">
        <v>58</v>
      </c>
      <c r="B391" t="s">
        <v>1197</v>
      </c>
      <c r="C391">
        <v>298</v>
      </c>
      <c r="D391" t="str">
        <f t="shared" si="6"/>
        <v>x &lt; 10000</v>
      </c>
      <c r="J391">
        <v>160</v>
      </c>
    </row>
    <row r="392" spans="1:10" x14ac:dyDescent="0.35">
      <c r="A392" t="s">
        <v>42</v>
      </c>
      <c r="B392" t="s">
        <v>1200</v>
      </c>
      <c r="C392">
        <v>524</v>
      </c>
      <c r="D392" t="str">
        <f t="shared" si="6"/>
        <v>x &lt; 10000</v>
      </c>
      <c r="J392">
        <v>161</v>
      </c>
    </row>
    <row r="393" spans="1:10" x14ac:dyDescent="0.35">
      <c r="A393" t="s">
        <v>294</v>
      </c>
      <c r="B393" t="s">
        <v>1203</v>
      </c>
      <c r="C393">
        <v>7</v>
      </c>
      <c r="D393" t="str">
        <f t="shared" si="6"/>
        <v>x &lt; 10000</v>
      </c>
      <c r="J393">
        <v>162</v>
      </c>
    </row>
    <row r="394" spans="1:10" x14ac:dyDescent="0.35">
      <c r="A394" t="s">
        <v>294</v>
      </c>
      <c r="B394" t="s">
        <v>1206</v>
      </c>
      <c r="C394">
        <v>140</v>
      </c>
      <c r="D394" t="str">
        <f t="shared" si="6"/>
        <v>x &lt; 10000</v>
      </c>
      <c r="J394">
        <v>163</v>
      </c>
    </row>
    <row r="395" spans="1:10" x14ac:dyDescent="0.35">
      <c r="A395" t="s">
        <v>268</v>
      </c>
      <c r="B395" t="s">
        <v>1209</v>
      </c>
      <c r="C395">
        <v>716</v>
      </c>
      <c r="D395" t="str">
        <f t="shared" si="6"/>
        <v>x &lt; 10000</v>
      </c>
      <c r="J395">
        <v>163</v>
      </c>
    </row>
    <row r="396" spans="1:10" x14ac:dyDescent="0.35">
      <c r="A396" t="s">
        <v>294</v>
      </c>
      <c r="B396" t="s">
        <v>1212</v>
      </c>
      <c r="C396">
        <v>132</v>
      </c>
      <c r="D396" t="str">
        <f t="shared" si="6"/>
        <v>x &lt; 10000</v>
      </c>
      <c r="J396">
        <v>164</v>
      </c>
    </row>
    <row r="397" spans="1:10" x14ac:dyDescent="0.35">
      <c r="A397" t="s">
        <v>106</v>
      </c>
      <c r="B397" t="s">
        <v>1215</v>
      </c>
      <c r="C397">
        <v>828</v>
      </c>
      <c r="D397" t="str">
        <f t="shared" si="6"/>
        <v>x &lt; 10000</v>
      </c>
      <c r="J397">
        <v>164</v>
      </c>
    </row>
    <row r="398" spans="1:10" x14ac:dyDescent="0.35">
      <c r="A398" t="s">
        <v>62</v>
      </c>
      <c r="B398" t="s">
        <v>1218</v>
      </c>
      <c r="C398">
        <v>82</v>
      </c>
      <c r="D398" t="str">
        <f t="shared" si="6"/>
        <v>x &lt; 10000</v>
      </c>
      <c r="J398">
        <v>166</v>
      </c>
    </row>
    <row r="399" spans="1:10" x14ac:dyDescent="0.35">
      <c r="A399" t="s">
        <v>106</v>
      </c>
      <c r="B399" t="s">
        <v>1221</v>
      </c>
      <c r="C399">
        <v>4602</v>
      </c>
      <c r="D399" t="str">
        <f t="shared" si="6"/>
        <v>10000 &lt;= x &lt; 20000</v>
      </c>
      <c r="J399">
        <v>166</v>
      </c>
    </row>
    <row r="400" spans="1:10" x14ac:dyDescent="0.35">
      <c r="A400" t="s">
        <v>90</v>
      </c>
      <c r="B400" t="s">
        <v>1224</v>
      </c>
      <c r="C400">
        <v>230</v>
      </c>
      <c r="D400" t="str">
        <f t="shared" si="6"/>
        <v>x &lt; 10000</v>
      </c>
      <c r="J400">
        <v>167</v>
      </c>
    </row>
    <row r="401" spans="1:10" x14ac:dyDescent="0.35">
      <c r="A401" t="s">
        <v>11</v>
      </c>
      <c r="B401" t="s">
        <v>1227</v>
      </c>
      <c r="C401">
        <v>31</v>
      </c>
      <c r="D401" t="str">
        <f t="shared" si="6"/>
        <v>x &lt; 10000</v>
      </c>
      <c r="J401">
        <v>168</v>
      </c>
    </row>
    <row r="402" spans="1:10" x14ac:dyDescent="0.35">
      <c r="A402" t="s">
        <v>1233</v>
      </c>
      <c r="B402" t="s">
        <v>1230</v>
      </c>
      <c r="C402">
        <v>158</v>
      </c>
      <c r="D402" t="str">
        <f t="shared" si="6"/>
        <v>x &lt; 10000</v>
      </c>
      <c r="J402">
        <v>169</v>
      </c>
    </row>
    <row r="403" spans="1:10" x14ac:dyDescent="0.35">
      <c r="A403" t="s">
        <v>106</v>
      </c>
      <c r="B403" t="s">
        <v>1234</v>
      </c>
      <c r="C403">
        <v>519</v>
      </c>
      <c r="D403" t="str">
        <f t="shared" si="6"/>
        <v>x &lt; 10000</v>
      </c>
      <c r="J403">
        <v>171</v>
      </c>
    </row>
    <row r="404" spans="1:10" x14ac:dyDescent="0.35">
      <c r="A404" t="s">
        <v>268</v>
      </c>
      <c r="B404" t="s">
        <v>1237</v>
      </c>
      <c r="C404">
        <v>6745</v>
      </c>
      <c r="D404" t="str">
        <f t="shared" si="6"/>
        <v>10000 &lt;= x &lt; 20000</v>
      </c>
      <c r="J404">
        <v>171</v>
      </c>
    </row>
    <row r="405" spans="1:10" x14ac:dyDescent="0.35">
      <c r="A405" t="s">
        <v>1243</v>
      </c>
      <c r="B405" t="s">
        <v>1240</v>
      </c>
      <c r="C405">
        <v>649</v>
      </c>
      <c r="D405" t="str">
        <f t="shared" si="6"/>
        <v>x &lt; 10000</v>
      </c>
      <c r="J405">
        <v>175</v>
      </c>
    </row>
    <row r="406" spans="1:10" x14ac:dyDescent="0.35">
      <c r="A406" t="s">
        <v>451</v>
      </c>
      <c r="B406" t="s">
        <v>1244</v>
      </c>
      <c r="C406">
        <v>53</v>
      </c>
      <c r="D406" t="str">
        <f t="shared" si="6"/>
        <v>x &lt; 10000</v>
      </c>
      <c r="J406">
        <v>175</v>
      </c>
    </row>
    <row r="407" spans="1:10" x14ac:dyDescent="0.35">
      <c r="A407" t="s">
        <v>162</v>
      </c>
      <c r="B407" t="s">
        <v>1247</v>
      </c>
      <c r="C407">
        <v>9259</v>
      </c>
      <c r="D407" t="str">
        <f t="shared" si="6"/>
        <v>10000 &lt;= x &lt; 20000</v>
      </c>
      <c r="J407">
        <v>175</v>
      </c>
    </row>
    <row r="408" spans="1:10" x14ac:dyDescent="0.35">
      <c r="A408" t="s">
        <v>58</v>
      </c>
      <c r="B408" t="s">
        <v>1250</v>
      </c>
      <c r="C408">
        <v>864</v>
      </c>
      <c r="D408" t="str">
        <f t="shared" si="6"/>
        <v>x &lt; 10000</v>
      </c>
      <c r="J408">
        <v>175</v>
      </c>
    </row>
    <row r="409" spans="1:10" x14ac:dyDescent="0.35">
      <c r="A409" t="s">
        <v>32</v>
      </c>
      <c r="B409" t="s">
        <v>1253</v>
      </c>
      <c r="C409">
        <v>1</v>
      </c>
      <c r="D409" t="str">
        <f t="shared" si="6"/>
        <v>x &lt; 10000</v>
      </c>
      <c r="J409">
        <v>175</v>
      </c>
    </row>
    <row r="410" spans="1:10" x14ac:dyDescent="0.35">
      <c r="A410" t="s">
        <v>25</v>
      </c>
      <c r="B410" t="s">
        <v>1255</v>
      </c>
      <c r="C410">
        <v>296</v>
      </c>
      <c r="D410" t="str">
        <f t="shared" si="6"/>
        <v>x &lt; 10000</v>
      </c>
      <c r="J410">
        <v>178</v>
      </c>
    </row>
    <row r="411" spans="1:10" x14ac:dyDescent="0.35">
      <c r="A411" t="s">
        <v>11</v>
      </c>
      <c r="B411" t="s">
        <v>1258</v>
      </c>
      <c r="C411">
        <v>1038</v>
      </c>
      <c r="D411" t="str">
        <f t="shared" si="6"/>
        <v>10000 &lt;= x &lt; 20000</v>
      </c>
      <c r="J411">
        <v>181</v>
      </c>
    </row>
    <row r="412" spans="1:10" x14ac:dyDescent="0.35">
      <c r="A412" t="s">
        <v>11</v>
      </c>
      <c r="B412" t="s">
        <v>1261</v>
      </c>
      <c r="C412">
        <v>100</v>
      </c>
      <c r="D412" t="str">
        <f t="shared" si="6"/>
        <v>x &lt; 10000</v>
      </c>
      <c r="J412">
        <v>183</v>
      </c>
    </row>
    <row r="413" spans="1:10" x14ac:dyDescent="0.35">
      <c r="A413" t="s">
        <v>119</v>
      </c>
      <c r="B413" t="s">
        <v>1264</v>
      </c>
      <c r="C413">
        <v>552</v>
      </c>
      <c r="D413" t="str">
        <f t="shared" si="6"/>
        <v>x &lt; 10000</v>
      </c>
      <c r="J413">
        <v>183</v>
      </c>
    </row>
    <row r="414" spans="1:10" x14ac:dyDescent="0.35">
      <c r="A414" t="s">
        <v>119</v>
      </c>
      <c r="B414" t="s">
        <v>1267</v>
      </c>
      <c r="C414">
        <v>192</v>
      </c>
      <c r="D414" t="str">
        <f t="shared" si="6"/>
        <v>x &lt; 10000</v>
      </c>
      <c r="J414">
        <v>186</v>
      </c>
    </row>
    <row r="415" spans="1:10" x14ac:dyDescent="0.35">
      <c r="A415" t="s">
        <v>32</v>
      </c>
      <c r="B415" t="s">
        <v>1270</v>
      </c>
      <c r="C415">
        <v>67</v>
      </c>
      <c r="D415" t="str">
        <f t="shared" si="6"/>
        <v>x &lt; 10000</v>
      </c>
      <c r="J415">
        <v>187</v>
      </c>
    </row>
    <row r="416" spans="1:10" x14ac:dyDescent="0.35">
      <c r="A416" t="s">
        <v>11</v>
      </c>
      <c r="B416" t="s">
        <v>1273</v>
      </c>
      <c r="C416">
        <v>257</v>
      </c>
      <c r="D416" t="str">
        <f t="shared" si="6"/>
        <v>x &lt; 10000</v>
      </c>
      <c r="J416">
        <v>188</v>
      </c>
    </row>
    <row r="417" spans="1:10" x14ac:dyDescent="0.35">
      <c r="A417" t="s">
        <v>25</v>
      </c>
      <c r="B417" t="s">
        <v>1276</v>
      </c>
      <c r="C417">
        <v>27</v>
      </c>
      <c r="D417" t="str">
        <f t="shared" si="6"/>
        <v>x &lt; 10000</v>
      </c>
      <c r="J417">
        <v>189</v>
      </c>
    </row>
    <row r="418" spans="1:10" x14ac:dyDescent="0.35">
      <c r="A418" t="s">
        <v>58</v>
      </c>
      <c r="B418" t="s">
        <v>1279</v>
      </c>
      <c r="C418">
        <v>6</v>
      </c>
      <c r="D418" t="str">
        <f t="shared" si="6"/>
        <v>x &lt; 10000</v>
      </c>
      <c r="J418">
        <v>189</v>
      </c>
    </row>
    <row r="419" spans="1:10" x14ac:dyDescent="0.35">
      <c r="A419" t="s">
        <v>11</v>
      </c>
      <c r="B419" t="s">
        <v>1282</v>
      </c>
      <c r="C419">
        <v>48</v>
      </c>
      <c r="D419" t="str">
        <f t="shared" si="6"/>
        <v>x &lt; 10000</v>
      </c>
      <c r="J419">
        <v>190</v>
      </c>
    </row>
    <row r="420" spans="1:10" x14ac:dyDescent="0.35">
      <c r="A420" t="s">
        <v>11</v>
      </c>
      <c r="B420" t="s">
        <v>1285</v>
      </c>
      <c r="C420">
        <v>70</v>
      </c>
      <c r="D420" t="str">
        <f t="shared" si="6"/>
        <v>x &lt; 10000</v>
      </c>
      <c r="J420">
        <v>190</v>
      </c>
    </row>
    <row r="421" spans="1:10" x14ac:dyDescent="0.35">
      <c r="A421" t="s">
        <v>11</v>
      </c>
      <c r="B421" t="s">
        <v>1288</v>
      </c>
      <c r="C421">
        <v>468</v>
      </c>
      <c r="D421" t="str">
        <f t="shared" si="6"/>
        <v>x &lt; 10000</v>
      </c>
      <c r="J421">
        <v>192</v>
      </c>
    </row>
    <row r="422" spans="1:10" x14ac:dyDescent="0.35">
      <c r="A422" t="s">
        <v>11</v>
      </c>
      <c r="B422" t="s">
        <v>1291</v>
      </c>
      <c r="C422">
        <v>614</v>
      </c>
      <c r="D422" t="str">
        <f t="shared" si="6"/>
        <v>x &lt; 10000</v>
      </c>
      <c r="J422">
        <v>192</v>
      </c>
    </row>
    <row r="423" spans="1:10" x14ac:dyDescent="0.35">
      <c r="A423" t="s">
        <v>80</v>
      </c>
      <c r="B423" t="s">
        <v>1294</v>
      </c>
      <c r="C423">
        <v>29</v>
      </c>
      <c r="D423" t="str">
        <f t="shared" si="6"/>
        <v>x &lt; 10000</v>
      </c>
      <c r="J423">
        <v>192</v>
      </c>
    </row>
    <row r="424" spans="1:10" x14ac:dyDescent="0.35">
      <c r="A424" t="s">
        <v>1300</v>
      </c>
      <c r="B424" t="s">
        <v>1297</v>
      </c>
      <c r="C424">
        <v>100</v>
      </c>
      <c r="D424" t="str">
        <f t="shared" si="6"/>
        <v>x &lt; 10000</v>
      </c>
      <c r="J424">
        <v>193</v>
      </c>
    </row>
    <row r="425" spans="1:10" x14ac:dyDescent="0.35">
      <c r="A425" t="s">
        <v>69</v>
      </c>
      <c r="B425" t="s">
        <v>1301</v>
      </c>
      <c r="C425">
        <v>158</v>
      </c>
      <c r="D425" t="str">
        <f t="shared" si="6"/>
        <v>x &lt; 10000</v>
      </c>
      <c r="J425">
        <v>193</v>
      </c>
    </row>
    <row r="426" spans="1:10" x14ac:dyDescent="0.35">
      <c r="A426" t="s">
        <v>62</v>
      </c>
      <c r="B426" t="s">
        <v>1304</v>
      </c>
      <c r="C426">
        <v>255</v>
      </c>
      <c r="D426" t="str">
        <f t="shared" si="6"/>
        <v>x &lt; 10000</v>
      </c>
      <c r="J426">
        <v>193</v>
      </c>
    </row>
    <row r="427" spans="1:10" x14ac:dyDescent="0.35">
      <c r="A427" t="s">
        <v>80</v>
      </c>
      <c r="B427" t="s">
        <v>1307</v>
      </c>
      <c r="C427">
        <v>484</v>
      </c>
      <c r="D427" t="str">
        <f t="shared" si="6"/>
        <v>x &lt; 10000</v>
      </c>
      <c r="J427">
        <v>195</v>
      </c>
    </row>
    <row r="428" spans="1:10" x14ac:dyDescent="0.35">
      <c r="A428" t="s">
        <v>11</v>
      </c>
      <c r="B428" t="s">
        <v>1310</v>
      </c>
      <c r="C428">
        <v>387</v>
      </c>
      <c r="D428" t="str">
        <f t="shared" si="6"/>
        <v>x &lt; 10000</v>
      </c>
      <c r="J428">
        <v>197</v>
      </c>
    </row>
    <row r="429" spans="1:10" x14ac:dyDescent="0.35">
      <c r="A429" t="s">
        <v>119</v>
      </c>
      <c r="B429" t="s">
        <v>1313</v>
      </c>
      <c r="C429">
        <v>101</v>
      </c>
      <c r="D429" t="str">
        <f t="shared" si="6"/>
        <v>x &lt; 10000</v>
      </c>
      <c r="J429">
        <v>198</v>
      </c>
    </row>
    <row r="430" spans="1:10" x14ac:dyDescent="0.35">
      <c r="A430" t="s">
        <v>268</v>
      </c>
      <c r="B430" t="s">
        <v>1316</v>
      </c>
      <c r="C430">
        <v>7580</v>
      </c>
      <c r="D430" t="str">
        <f t="shared" si="6"/>
        <v>10000 &lt;= x &lt; 20000</v>
      </c>
      <c r="J430">
        <v>198</v>
      </c>
    </row>
    <row r="431" spans="1:10" x14ac:dyDescent="0.35">
      <c r="A431" t="s">
        <v>58</v>
      </c>
      <c r="B431" t="s">
        <v>1319</v>
      </c>
      <c r="C431">
        <v>129</v>
      </c>
      <c r="D431" t="str">
        <f t="shared" si="6"/>
        <v>x &lt; 10000</v>
      </c>
      <c r="J431">
        <v>199</v>
      </c>
    </row>
    <row r="432" spans="1:10" x14ac:dyDescent="0.35">
      <c r="A432" t="s">
        <v>492</v>
      </c>
      <c r="B432" t="s">
        <v>1322</v>
      </c>
      <c r="C432">
        <v>1335</v>
      </c>
      <c r="D432" t="str">
        <f t="shared" si="6"/>
        <v>10000 &lt;= x &lt; 20000</v>
      </c>
      <c r="J432">
        <v>200</v>
      </c>
    </row>
    <row r="433" spans="1:10" x14ac:dyDescent="0.35">
      <c r="A433" t="s">
        <v>62</v>
      </c>
      <c r="B433" t="s">
        <v>1325</v>
      </c>
      <c r="C433">
        <v>103</v>
      </c>
      <c r="D433" t="str">
        <f t="shared" si="6"/>
        <v>x &lt; 10000</v>
      </c>
      <c r="J433">
        <v>200</v>
      </c>
    </row>
    <row r="434" spans="1:10" x14ac:dyDescent="0.35">
      <c r="A434" t="s">
        <v>11</v>
      </c>
      <c r="B434" t="s">
        <v>1328</v>
      </c>
      <c r="C434">
        <v>520</v>
      </c>
      <c r="D434" t="str">
        <f t="shared" si="6"/>
        <v>x &lt; 10000</v>
      </c>
      <c r="J434">
        <v>201</v>
      </c>
    </row>
    <row r="435" spans="1:10" x14ac:dyDescent="0.35">
      <c r="A435" t="s">
        <v>58</v>
      </c>
      <c r="B435" t="s">
        <v>1331</v>
      </c>
      <c r="C435">
        <v>5983</v>
      </c>
      <c r="D435" t="str">
        <f t="shared" si="6"/>
        <v>10000 &lt;= x &lt; 20000</v>
      </c>
      <c r="J435">
        <v>201</v>
      </c>
    </row>
    <row r="436" spans="1:10" x14ac:dyDescent="0.35">
      <c r="A436" t="s">
        <v>32</v>
      </c>
      <c r="B436" t="s">
        <v>1334</v>
      </c>
      <c r="C436">
        <v>272</v>
      </c>
      <c r="D436" t="str">
        <f t="shared" si="6"/>
        <v>x &lt; 10000</v>
      </c>
      <c r="J436">
        <v>202</v>
      </c>
    </row>
    <row r="437" spans="1:10" x14ac:dyDescent="0.35">
      <c r="A437" t="s">
        <v>80</v>
      </c>
      <c r="B437" t="s">
        <v>1337</v>
      </c>
      <c r="C437">
        <v>910</v>
      </c>
      <c r="D437" t="str">
        <f t="shared" si="6"/>
        <v>x &lt; 10000</v>
      </c>
      <c r="J437">
        <v>206</v>
      </c>
    </row>
    <row r="438" spans="1:10" x14ac:dyDescent="0.35">
      <c r="A438" t="s">
        <v>11</v>
      </c>
      <c r="B438" t="s">
        <v>1340</v>
      </c>
      <c r="C438">
        <v>49</v>
      </c>
      <c r="D438" t="str">
        <f t="shared" si="6"/>
        <v>x &lt; 10000</v>
      </c>
      <c r="J438">
        <v>207</v>
      </c>
    </row>
    <row r="439" spans="1:10" x14ac:dyDescent="0.35">
      <c r="A439" t="s">
        <v>32</v>
      </c>
      <c r="B439" t="s">
        <v>1343</v>
      </c>
      <c r="C439">
        <v>78</v>
      </c>
      <c r="D439" t="str">
        <f t="shared" si="6"/>
        <v>x &lt; 10000</v>
      </c>
      <c r="J439">
        <v>208</v>
      </c>
    </row>
    <row r="440" spans="1:10" x14ac:dyDescent="0.35">
      <c r="A440" t="s">
        <v>62</v>
      </c>
      <c r="B440" t="s">
        <v>1346</v>
      </c>
      <c r="C440">
        <v>293</v>
      </c>
      <c r="D440" t="str">
        <f t="shared" si="6"/>
        <v>x &lt; 10000</v>
      </c>
      <c r="J440">
        <v>211</v>
      </c>
    </row>
    <row r="441" spans="1:10" x14ac:dyDescent="0.35">
      <c r="A441" t="s">
        <v>11</v>
      </c>
      <c r="B441" t="s">
        <v>1349</v>
      </c>
      <c r="C441">
        <v>355</v>
      </c>
      <c r="D441" t="str">
        <f t="shared" si="6"/>
        <v>x &lt; 10000</v>
      </c>
      <c r="J441">
        <v>212</v>
      </c>
    </row>
    <row r="442" spans="1:10" x14ac:dyDescent="0.35">
      <c r="A442" t="s">
        <v>58</v>
      </c>
      <c r="B442" t="s">
        <v>1352</v>
      </c>
      <c r="C442">
        <v>869</v>
      </c>
      <c r="D442" t="str">
        <f t="shared" si="6"/>
        <v>x &lt; 10000</v>
      </c>
      <c r="J442">
        <v>212</v>
      </c>
    </row>
    <row r="443" spans="1:10" x14ac:dyDescent="0.35">
      <c r="A443" t="s">
        <v>11</v>
      </c>
      <c r="B443" t="s">
        <v>1355</v>
      </c>
      <c r="C443">
        <v>57</v>
      </c>
      <c r="D443" t="str">
        <f t="shared" si="6"/>
        <v>x &lt; 10000</v>
      </c>
      <c r="J443">
        <v>212</v>
      </c>
    </row>
    <row r="444" spans="1:10" x14ac:dyDescent="0.35">
      <c r="A444" t="s">
        <v>73</v>
      </c>
      <c r="B444" t="s">
        <v>1358</v>
      </c>
      <c r="C444">
        <v>382</v>
      </c>
      <c r="D444" t="str">
        <f t="shared" si="6"/>
        <v>x &lt; 10000</v>
      </c>
      <c r="J444">
        <v>214</v>
      </c>
    </row>
    <row r="445" spans="1:10" x14ac:dyDescent="0.35">
      <c r="A445" t="s">
        <v>451</v>
      </c>
      <c r="B445" t="s">
        <v>1361</v>
      </c>
      <c r="C445">
        <v>53</v>
      </c>
      <c r="D445" t="str">
        <f t="shared" si="6"/>
        <v>x &lt; 10000</v>
      </c>
      <c r="J445">
        <v>215</v>
      </c>
    </row>
    <row r="446" spans="1:10" x14ac:dyDescent="0.35">
      <c r="A446" t="s">
        <v>32</v>
      </c>
      <c r="B446" t="s">
        <v>1364</v>
      </c>
      <c r="C446">
        <v>183</v>
      </c>
      <c r="D446" t="str">
        <f t="shared" si="6"/>
        <v>x &lt; 10000</v>
      </c>
      <c r="J446">
        <v>216</v>
      </c>
    </row>
    <row r="447" spans="1:10" x14ac:dyDescent="0.35">
      <c r="A447" t="s">
        <v>58</v>
      </c>
      <c r="B447" t="s">
        <v>1367</v>
      </c>
      <c r="C447">
        <v>152</v>
      </c>
      <c r="D447" t="str">
        <f t="shared" si="6"/>
        <v>x &lt; 10000</v>
      </c>
      <c r="J447">
        <v>217</v>
      </c>
    </row>
    <row r="448" spans="1:10" x14ac:dyDescent="0.35">
      <c r="A448" t="s">
        <v>11</v>
      </c>
      <c r="B448" t="s">
        <v>1370</v>
      </c>
      <c r="C448">
        <v>121</v>
      </c>
      <c r="D448" t="str">
        <f t="shared" si="6"/>
        <v>x &lt; 10000</v>
      </c>
      <c r="J448">
        <v>218</v>
      </c>
    </row>
    <row r="449" spans="1:10" x14ac:dyDescent="0.35">
      <c r="A449" t="s">
        <v>275</v>
      </c>
      <c r="B449" t="s">
        <v>1372</v>
      </c>
      <c r="C449">
        <v>4461</v>
      </c>
      <c r="D449" t="str">
        <f t="shared" si="6"/>
        <v>10000 &lt;= x &lt; 20000</v>
      </c>
      <c r="J449">
        <v>218</v>
      </c>
    </row>
    <row r="450" spans="1:10" x14ac:dyDescent="0.35">
      <c r="A450" t="s">
        <v>25</v>
      </c>
      <c r="B450" t="s">
        <v>1375</v>
      </c>
      <c r="C450">
        <v>411</v>
      </c>
      <c r="D450" t="str">
        <f t="shared" si="6"/>
        <v>x &lt; 10000</v>
      </c>
      <c r="J450">
        <v>219</v>
      </c>
    </row>
    <row r="451" spans="1:10" x14ac:dyDescent="0.35">
      <c r="A451" t="s">
        <v>268</v>
      </c>
      <c r="B451" t="s">
        <v>1378</v>
      </c>
      <c r="C451">
        <v>2126</v>
      </c>
      <c r="D451" t="str">
        <f t="shared" ref="D451:D514" si="7">IF(C451&lt;1000,"x &lt; 10000",IF(C451&lt;20000,"10000 &lt;= x &lt; 20000",IF(C451&lt;30000,"20000 &lt;= x &lt; 30000",IF(C451&lt;40000,"30000 &lt;= x &lt; 40000",IF(C451&lt;50000,"40000 &lt;= x &lt; 50000",IF(C451&gt;50000,"x =&gt; 50000","FALSO"))))))</f>
        <v>10000 &lt;= x &lt; 20000</v>
      </c>
      <c r="J451">
        <v>219</v>
      </c>
    </row>
    <row r="452" spans="1:10" x14ac:dyDescent="0.35">
      <c r="A452" t="s">
        <v>1384</v>
      </c>
      <c r="B452" t="s">
        <v>1381</v>
      </c>
      <c r="C452">
        <v>537</v>
      </c>
      <c r="D452" t="str">
        <f t="shared" si="7"/>
        <v>x &lt; 10000</v>
      </c>
      <c r="J452">
        <v>220</v>
      </c>
    </row>
    <row r="453" spans="1:10" x14ac:dyDescent="0.35">
      <c r="A453" t="s">
        <v>11</v>
      </c>
      <c r="B453" t="s">
        <v>1385</v>
      </c>
      <c r="C453">
        <v>212</v>
      </c>
      <c r="D453" t="str">
        <f t="shared" si="7"/>
        <v>x &lt; 10000</v>
      </c>
      <c r="J453">
        <v>222</v>
      </c>
    </row>
    <row r="454" spans="1:10" x14ac:dyDescent="0.35">
      <c r="A454" t="s">
        <v>11</v>
      </c>
      <c r="B454" t="s">
        <v>1388</v>
      </c>
      <c r="C454">
        <v>64</v>
      </c>
      <c r="D454" t="str">
        <f t="shared" si="7"/>
        <v>x &lt; 10000</v>
      </c>
      <c r="J454">
        <v>223</v>
      </c>
    </row>
    <row r="455" spans="1:10" x14ac:dyDescent="0.35">
      <c r="A455" t="s">
        <v>62</v>
      </c>
      <c r="B455" t="s">
        <v>1391</v>
      </c>
      <c r="C455">
        <v>6674</v>
      </c>
      <c r="D455" t="str">
        <f t="shared" si="7"/>
        <v>10000 &lt;= x &lt; 20000</v>
      </c>
      <c r="J455">
        <v>223</v>
      </c>
    </row>
    <row r="456" spans="1:10" x14ac:dyDescent="0.35">
      <c r="A456" t="s">
        <v>80</v>
      </c>
      <c r="B456" t="s">
        <v>1394</v>
      </c>
      <c r="C456">
        <v>67</v>
      </c>
      <c r="D456" t="str">
        <f t="shared" si="7"/>
        <v>x &lt; 10000</v>
      </c>
      <c r="J456">
        <v>223</v>
      </c>
    </row>
    <row r="457" spans="1:10" x14ac:dyDescent="0.35">
      <c r="A457" t="s">
        <v>464</v>
      </c>
      <c r="B457" t="s">
        <v>1397</v>
      </c>
      <c r="C457">
        <v>3</v>
      </c>
      <c r="D457" t="str">
        <f t="shared" si="7"/>
        <v>x &lt; 10000</v>
      </c>
      <c r="J457">
        <v>224</v>
      </c>
    </row>
    <row r="458" spans="1:10" x14ac:dyDescent="0.35">
      <c r="A458" t="s">
        <v>58</v>
      </c>
      <c r="B458" t="s">
        <v>1400</v>
      </c>
      <c r="C458">
        <v>190</v>
      </c>
      <c r="D458" t="str">
        <f t="shared" si="7"/>
        <v>x &lt; 10000</v>
      </c>
      <c r="J458">
        <v>226</v>
      </c>
    </row>
    <row r="459" spans="1:10" x14ac:dyDescent="0.35">
      <c r="A459" t="s">
        <v>11</v>
      </c>
      <c r="B459" t="s">
        <v>1403</v>
      </c>
      <c r="C459">
        <v>798</v>
      </c>
      <c r="D459" t="str">
        <f t="shared" si="7"/>
        <v>x &lt; 10000</v>
      </c>
      <c r="J459">
        <v>226</v>
      </c>
    </row>
    <row r="460" spans="1:10" x14ac:dyDescent="0.35">
      <c r="A460" t="s">
        <v>492</v>
      </c>
      <c r="B460" t="s">
        <v>1406</v>
      </c>
      <c r="C460">
        <v>212</v>
      </c>
      <c r="D460" t="str">
        <f t="shared" si="7"/>
        <v>x &lt; 10000</v>
      </c>
      <c r="J460">
        <v>228</v>
      </c>
    </row>
    <row r="461" spans="1:10" x14ac:dyDescent="0.35">
      <c r="A461" t="s">
        <v>11</v>
      </c>
      <c r="B461" t="s">
        <v>1409</v>
      </c>
      <c r="C461">
        <v>254</v>
      </c>
      <c r="D461" t="str">
        <f t="shared" si="7"/>
        <v>x &lt; 10000</v>
      </c>
      <c r="J461">
        <v>229</v>
      </c>
    </row>
    <row r="462" spans="1:10" x14ac:dyDescent="0.35">
      <c r="A462" t="s">
        <v>11</v>
      </c>
      <c r="B462" t="s">
        <v>1412</v>
      </c>
      <c r="C462">
        <v>223</v>
      </c>
      <c r="D462" t="str">
        <f t="shared" si="7"/>
        <v>x &lt; 10000</v>
      </c>
      <c r="J462">
        <v>230</v>
      </c>
    </row>
    <row r="463" spans="1:10" x14ac:dyDescent="0.35">
      <c r="A463" t="s">
        <v>80</v>
      </c>
      <c r="B463" t="s">
        <v>1415</v>
      </c>
      <c r="C463">
        <v>161</v>
      </c>
      <c r="D463" t="str">
        <f t="shared" si="7"/>
        <v>x &lt; 10000</v>
      </c>
      <c r="J463">
        <v>231</v>
      </c>
    </row>
    <row r="464" spans="1:10" x14ac:dyDescent="0.35">
      <c r="A464" t="s">
        <v>119</v>
      </c>
      <c r="B464" t="s">
        <v>1418</v>
      </c>
      <c r="C464">
        <v>630</v>
      </c>
      <c r="D464" t="str">
        <f t="shared" si="7"/>
        <v>x &lt; 10000</v>
      </c>
      <c r="J464">
        <v>231</v>
      </c>
    </row>
    <row r="465" spans="1:10" x14ac:dyDescent="0.35">
      <c r="A465" t="s">
        <v>32</v>
      </c>
      <c r="B465" t="s">
        <v>1421</v>
      </c>
      <c r="C465">
        <v>226</v>
      </c>
      <c r="D465" t="str">
        <f t="shared" si="7"/>
        <v>x &lt; 10000</v>
      </c>
      <c r="J465">
        <v>232</v>
      </c>
    </row>
    <row r="466" spans="1:10" x14ac:dyDescent="0.35">
      <c r="A466" t="s">
        <v>25</v>
      </c>
      <c r="B466" t="s">
        <v>1424</v>
      </c>
      <c r="C466">
        <v>235</v>
      </c>
      <c r="D466" t="str">
        <f t="shared" si="7"/>
        <v>x &lt; 10000</v>
      </c>
      <c r="J466">
        <v>234</v>
      </c>
    </row>
    <row r="467" spans="1:10" x14ac:dyDescent="0.35">
      <c r="A467" t="s">
        <v>58</v>
      </c>
      <c r="B467" t="s">
        <v>1427</v>
      </c>
      <c r="C467">
        <v>672</v>
      </c>
      <c r="D467" t="str">
        <f t="shared" si="7"/>
        <v>x &lt; 10000</v>
      </c>
      <c r="J467">
        <v>235</v>
      </c>
    </row>
    <row r="468" spans="1:10" x14ac:dyDescent="0.35">
      <c r="A468" t="s">
        <v>32</v>
      </c>
      <c r="B468" t="s">
        <v>1430</v>
      </c>
      <c r="C468">
        <v>19</v>
      </c>
      <c r="D468" t="str">
        <f t="shared" si="7"/>
        <v>x &lt; 10000</v>
      </c>
      <c r="J468">
        <v>235</v>
      </c>
    </row>
    <row r="469" spans="1:10" x14ac:dyDescent="0.35">
      <c r="A469" t="s">
        <v>11</v>
      </c>
      <c r="B469" t="s">
        <v>1433</v>
      </c>
      <c r="C469">
        <v>2936</v>
      </c>
      <c r="D469" t="str">
        <f t="shared" si="7"/>
        <v>10000 &lt;= x &lt; 20000</v>
      </c>
      <c r="J469">
        <v>236</v>
      </c>
    </row>
    <row r="470" spans="1:10" x14ac:dyDescent="0.35">
      <c r="A470" t="s">
        <v>106</v>
      </c>
      <c r="B470" t="s">
        <v>1436</v>
      </c>
      <c r="C470">
        <v>100</v>
      </c>
      <c r="D470" t="str">
        <f t="shared" si="7"/>
        <v>x &lt; 10000</v>
      </c>
      <c r="J470">
        <v>237</v>
      </c>
    </row>
    <row r="471" spans="1:10" x14ac:dyDescent="0.35">
      <c r="A471" t="s">
        <v>537</v>
      </c>
      <c r="B471" t="s">
        <v>1439</v>
      </c>
      <c r="C471">
        <v>241</v>
      </c>
      <c r="D471" t="str">
        <f t="shared" si="7"/>
        <v>x &lt; 10000</v>
      </c>
      <c r="J471">
        <v>239</v>
      </c>
    </row>
    <row r="472" spans="1:10" x14ac:dyDescent="0.35">
      <c r="A472" t="s">
        <v>106</v>
      </c>
      <c r="B472" t="s">
        <v>1442</v>
      </c>
      <c r="C472">
        <v>379</v>
      </c>
      <c r="D472" t="str">
        <f t="shared" si="7"/>
        <v>x &lt; 10000</v>
      </c>
      <c r="J472">
        <v>240</v>
      </c>
    </row>
    <row r="473" spans="1:10" x14ac:dyDescent="0.35">
      <c r="A473" t="s">
        <v>492</v>
      </c>
      <c r="B473" t="s">
        <v>1445</v>
      </c>
      <c r="C473">
        <v>289</v>
      </c>
      <c r="D473" t="str">
        <f t="shared" si="7"/>
        <v>x &lt; 10000</v>
      </c>
      <c r="J473">
        <v>241</v>
      </c>
    </row>
    <row r="474" spans="1:10" x14ac:dyDescent="0.35">
      <c r="A474" t="s">
        <v>11</v>
      </c>
      <c r="B474" t="s">
        <v>1448</v>
      </c>
      <c r="C474">
        <v>76</v>
      </c>
      <c r="D474" t="str">
        <f t="shared" si="7"/>
        <v>x &lt; 10000</v>
      </c>
      <c r="J474">
        <v>245</v>
      </c>
    </row>
    <row r="475" spans="1:10" x14ac:dyDescent="0.35">
      <c r="A475" t="s">
        <v>11</v>
      </c>
      <c r="B475" t="s">
        <v>1451</v>
      </c>
      <c r="C475">
        <v>919</v>
      </c>
      <c r="D475" t="str">
        <f t="shared" si="7"/>
        <v>x &lt; 10000</v>
      </c>
      <c r="J475">
        <v>246</v>
      </c>
    </row>
    <row r="476" spans="1:10" x14ac:dyDescent="0.35">
      <c r="A476" t="s">
        <v>214</v>
      </c>
      <c r="B476" t="s">
        <v>1454</v>
      </c>
      <c r="C476">
        <v>20</v>
      </c>
      <c r="D476" t="str">
        <f t="shared" si="7"/>
        <v>x &lt; 10000</v>
      </c>
      <c r="J476">
        <v>246</v>
      </c>
    </row>
    <row r="477" spans="1:10" x14ac:dyDescent="0.35">
      <c r="A477" t="s">
        <v>11</v>
      </c>
      <c r="B477" t="s">
        <v>1457</v>
      </c>
      <c r="C477">
        <v>473</v>
      </c>
      <c r="D477" t="str">
        <f t="shared" si="7"/>
        <v>x &lt; 10000</v>
      </c>
      <c r="J477">
        <v>246</v>
      </c>
    </row>
    <row r="478" spans="1:10" x14ac:dyDescent="0.35">
      <c r="A478" t="s">
        <v>106</v>
      </c>
      <c r="B478" t="s">
        <v>1460</v>
      </c>
      <c r="C478">
        <v>604</v>
      </c>
      <c r="D478" t="str">
        <f t="shared" si="7"/>
        <v>x &lt; 10000</v>
      </c>
      <c r="J478">
        <v>248</v>
      </c>
    </row>
    <row r="479" spans="1:10" x14ac:dyDescent="0.35">
      <c r="A479" t="s">
        <v>11</v>
      </c>
      <c r="B479" t="s">
        <v>1463</v>
      </c>
      <c r="C479">
        <v>327</v>
      </c>
      <c r="D479" t="str">
        <f t="shared" si="7"/>
        <v>x &lt; 10000</v>
      </c>
      <c r="J479">
        <v>251</v>
      </c>
    </row>
    <row r="480" spans="1:10" x14ac:dyDescent="0.35">
      <c r="A480" t="s">
        <v>11</v>
      </c>
      <c r="B480" t="s">
        <v>1466</v>
      </c>
      <c r="C480">
        <v>284</v>
      </c>
      <c r="D480" t="str">
        <f t="shared" si="7"/>
        <v>x &lt; 10000</v>
      </c>
      <c r="J480">
        <v>253</v>
      </c>
    </row>
    <row r="481" spans="1:10" x14ac:dyDescent="0.35">
      <c r="A481" t="s">
        <v>294</v>
      </c>
      <c r="B481" t="s">
        <v>1469</v>
      </c>
      <c r="C481">
        <v>139</v>
      </c>
      <c r="D481" t="str">
        <f t="shared" si="7"/>
        <v>x &lt; 10000</v>
      </c>
      <c r="J481">
        <v>254</v>
      </c>
    </row>
    <row r="482" spans="1:10" x14ac:dyDescent="0.35">
      <c r="A482" t="s">
        <v>11</v>
      </c>
      <c r="B482" t="s">
        <v>1472</v>
      </c>
      <c r="C482">
        <v>158</v>
      </c>
      <c r="D482" t="str">
        <f t="shared" si="7"/>
        <v>x &lt; 10000</v>
      </c>
      <c r="J482">
        <v>254</v>
      </c>
    </row>
    <row r="483" spans="1:10" x14ac:dyDescent="0.35">
      <c r="A483" t="s">
        <v>32</v>
      </c>
      <c r="B483" t="s">
        <v>1475</v>
      </c>
      <c r="C483">
        <v>58</v>
      </c>
      <c r="D483" t="str">
        <f t="shared" si="7"/>
        <v>x &lt; 10000</v>
      </c>
      <c r="J483">
        <v>255</v>
      </c>
    </row>
    <row r="484" spans="1:10" x14ac:dyDescent="0.35">
      <c r="A484" t="s">
        <v>90</v>
      </c>
      <c r="B484" t="s">
        <v>1478</v>
      </c>
      <c r="C484">
        <v>46</v>
      </c>
      <c r="D484" t="str">
        <f t="shared" si="7"/>
        <v>x &lt; 10000</v>
      </c>
      <c r="J484">
        <v>255</v>
      </c>
    </row>
    <row r="485" spans="1:10" x14ac:dyDescent="0.35">
      <c r="A485" t="s">
        <v>162</v>
      </c>
      <c r="B485" t="s">
        <v>1481</v>
      </c>
      <c r="C485">
        <v>706</v>
      </c>
      <c r="D485" t="str">
        <f t="shared" si="7"/>
        <v>x &lt; 10000</v>
      </c>
      <c r="J485">
        <v>256</v>
      </c>
    </row>
    <row r="486" spans="1:10" x14ac:dyDescent="0.35">
      <c r="A486" t="s">
        <v>32</v>
      </c>
      <c r="B486" t="s">
        <v>1484</v>
      </c>
      <c r="C486">
        <v>26</v>
      </c>
      <c r="D486" t="str">
        <f t="shared" si="7"/>
        <v>x &lt; 10000</v>
      </c>
      <c r="J486">
        <v>256</v>
      </c>
    </row>
    <row r="487" spans="1:10" x14ac:dyDescent="0.35">
      <c r="A487" t="s">
        <v>80</v>
      </c>
      <c r="B487" t="s">
        <v>1487</v>
      </c>
      <c r="C487">
        <v>729</v>
      </c>
      <c r="D487" t="str">
        <f t="shared" si="7"/>
        <v>x &lt; 10000</v>
      </c>
      <c r="J487">
        <v>257</v>
      </c>
    </row>
    <row r="488" spans="1:10" x14ac:dyDescent="0.35">
      <c r="A488" t="s">
        <v>1492</v>
      </c>
      <c r="B488" t="s">
        <v>1490</v>
      </c>
      <c r="C488">
        <v>188</v>
      </c>
      <c r="D488" t="str">
        <f t="shared" si="7"/>
        <v>x &lt; 10000</v>
      </c>
      <c r="J488">
        <v>258</v>
      </c>
    </row>
    <row r="489" spans="1:10" x14ac:dyDescent="0.35">
      <c r="A489" t="s">
        <v>80</v>
      </c>
      <c r="B489" t="s">
        <v>1493</v>
      </c>
      <c r="C489">
        <v>1811</v>
      </c>
      <c r="D489" t="str">
        <f t="shared" si="7"/>
        <v>10000 &lt;= x &lt; 20000</v>
      </c>
      <c r="J489">
        <v>259</v>
      </c>
    </row>
    <row r="490" spans="1:10" x14ac:dyDescent="0.35">
      <c r="A490" t="s">
        <v>58</v>
      </c>
      <c r="B490" t="s">
        <v>1496</v>
      </c>
      <c r="C490">
        <v>164</v>
      </c>
      <c r="D490" t="str">
        <f t="shared" si="7"/>
        <v>x &lt; 10000</v>
      </c>
      <c r="J490">
        <v>259</v>
      </c>
    </row>
    <row r="491" spans="1:10" x14ac:dyDescent="0.35">
      <c r="A491" t="s">
        <v>73</v>
      </c>
      <c r="B491" t="s">
        <v>1499</v>
      </c>
      <c r="C491">
        <v>254</v>
      </c>
      <c r="D491" t="str">
        <f t="shared" si="7"/>
        <v>x &lt; 10000</v>
      </c>
      <c r="J491">
        <v>262</v>
      </c>
    </row>
    <row r="492" spans="1:10" x14ac:dyDescent="0.35">
      <c r="A492" t="s">
        <v>25</v>
      </c>
      <c r="B492" t="s">
        <v>1502</v>
      </c>
      <c r="C492">
        <v>193</v>
      </c>
      <c r="D492" t="str">
        <f t="shared" si="7"/>
        <v>x &lt; 10000</v>
      </c>
      <c r="J492">
        <v>265</v>
      </c>
    </row>
    <row r="493" spans="1:10" x14ac:dyDescent="0.35">
      <c r="A493" t="s">
        <v>294</v>
      </c>
      <c r="B493" t="s">
        <v>1505</v>
      </c>
      <c r="C493">
        <v>158</v>
      </c>
      <c r="D493" t="str">
        <f t="shared" si="7"/>
        <v>x &lt; 10000</v>
      </c>
      <c r="J493">
        <v>267</v>
      </c>
    </row>
    <row r="494" spans="1:10" x14ac:dyDescent="0.35">
      <c r="A494" t="s">
        <v>42</v>
      </c>
      <c r="B494" t="s">
        <v>1508</v>
      </c>
      <c r="C494">
        <v>1661</v>
      </c>
      <c r="D494" t="str">
        <f t="shared" si="7"/>
        <v>10000 &lt;= x &lt; 20000</v>
      </c>
      <c r="J494">
        <v>268</v>
      </c>
    </row>
    <row r="495" spans="1:10" x14ac:dyDescent="0.35">
      <c r="A495" t="s">
        <v>492</v>
      </c>
      <c r="B495" t="s">
        <v>1511</v>
      </c>
      <c r="C495">
        <v>1240</v>
      </c>
      <c r="D495" t="str">
        <f t="shared" si="7"/>
        <v>10000 &lt;= x &lt; 20000</v>
      </c>
      <c r="J495">
        <v>272</v>
      </c>
    </row>
    <row r="496" spans="1:10" x14ac:dyDescent="0.35">
      <c r="A496" t="s">
        <v>32</v>
      </c>
      <c r="B496" t="s">
        <v>1514</v>
      </c>
      <c r="C496">
        <v>80</v>
      </c>
      <c r="D496" t="str">
        <f t="shared" si="7"/>
        <v>x &lt; 10000</v>
      </c>
      <c r="J496">
        <v>273</v>
      </c>
    </row>
    <row r="497" spans="1:10" x14ac:dyDescent="0.35">
      <c r="A497" t="s">
        <v>25</v>
      </c>
      <c r="B497" t="s">
        <v>1517</v>
      </c>
      <c r="C497">
        <v>4377</v>
      </c>
      <c r="D497" t="str">
        <f t="shared" si="7"/>
        <v>10000 &lt;= x &lt; 20000</v>
      </c>
      <c r="J497">
        <v>274</v>
      </c>
    </row>
    <row r="498" spans="1:10" x14ac:dyDescent="0.35">
      <c r="A498" t="s">
        <v>11</v>
      </c>
      <c r="B498" t="s">
        <v>1520</v>
      </c>
      <c r="C498">
        <v>1276</v>
      </c>
      <c r="D498" t="str">
        <f t="shared" si="7"/>
        <v>10000 &lt;= x &lt; 20000</v>
      </c>
      <c r="J498">
        <v>275</v>
      </c>
    </row>
    <row r="499" spans="1:10" x14ac:dyDescent="0.35">
      <c r="A499" t="s">
        <v>73</v>
      </c>
      <c r="B499" t="s">
        <v>1522</v>
      </c>
      <c r="C499">
        <v>42</v>
      </c>
      <c r="D499" t="str">
        <f t="shared" si="7"/>
        <v>x &lt; 10000</v>
      </c>
      <c r="J499">
        <v>275</v>
      </c>
    </row>
    <row r="500" spans="1:10" x14ac:dyDescent="0.35">
      <c r="A500" t="s">
        <v>32</v>
      </c>
      <c r="B500" t="s">
        <v>1525</v>
      </c>
      <c r="C500">
        <v>15</v>
      </c>
      <c r="D500" t="str">
        <f t="shared" si="7"/>
        <v>x &lt; 10000</v>
      </c>
      <c r="J500">
        <v>278</v>
      </c>
    </row>
    <row r="501" spans="1:10" x14ac:dyDescent="0.35">
      <c r="A501" t="s">
        <v>294</v>
      </c>
      <c r="B501" t="s">
        <v>1528</v>
      </c>
      <c r="C501">
        <v>234</v>
      </c>
      <c r="D501" t="str">
        <f t="shared" si="7"/>
        <v>x &lt; 10000</v>
      </c>
      <c r="J501">
        <v>280</v>
      </c>
    </row>
    <row r="502" spans="1:10" x14ac:dyDescent="0.35">
      <c r="A502" t="s">
        <v>11</v>
      </c>
      <c r="B502" t="s">
        <v>1531</v>
      </c>
      <c r="C502">
        <v>568</v>
      </c>
      <c r="D502" t="str">
        <f t="shared" si="7"/>
        <v>x &lt; 10000</v>
      </c>
      <c r="J502">
        <v>282</v>
      </c>
    </row>
    <row r="503" spans="1:10" x14ac:dyDescent="0.35">
      <c r="A503" t="s">
        <v>106</v>
      </c>
      <c r="B503" t="s">
        <v>1534</v>
      </c>
      <c r="C503">
        <v>3160</v>
      </c>
      <c r="D503" t="str">
        <f t="shared" si="7"/>
        <v>10000 &lt;= x &lt; 20000</v>
      </c>
      <c r="J503">
        <v>284</v>
      </c>
    </row>
    <row r="504" spans="1:10" x14ac:dyDescent="0.35">
      <c r="A504" t="s">
        <v>11</v>
      </c>
      <c r="B504" t="s">
        <v>1537</v>
      </c>
      <c r="C504">
        <v>89</v>
      </c>
      <c r="D504" t="str">
        <f t="shared" si="7"/>
        <v>x &lt; 10000</v>
      </c>
      <c r="J504">
        <v>284</v>
      </c>
    </row>
    <row r="505" spans="1:10" x14ac:dyDescent="0.35">
      <c r="A505" t="s">
        <v>11</v>
      </c>
      <c r="B505" t="s">
        <v>1540</v>
      </c>
      <c r="C505">
        <v>85</v>
      </c>
      <c r="D505" t="str">
        <f t="shared" si="7"/>
        <v>x &lt; 10000</v>
      </c>
      <c r="J505">
        <v>284</v>
      </c>
    </row>
    <row r="506" spans="1:10" x14ac:dyDescent="0.35">
      <c r="A506" t="s">
        <v>106</v>
      </c>
      <c r="B506" t="s">
        <v>1543</v>
      </c>
      <c r="C506">
        <v>4747</v>
      </c>
      <c r="D506" t="str">
        <f t="shared" si="7"/>
        <v>10000 &lt;= x &lt; 20000</v>
      </c>
      <c r="J506">
        <v>286</v>
      </c>
    </row>
    <row r="507" spans="1:10" x14ac:dyDescent="0.35">
      <c r="A507" t="s">
        <v>11</v>
      </c>
      <c r="B507" t="s">
        <v>1545</v>
      </c>
      <c r="C507">
        <v>617</v>
      </c>
      <c r="D507" t="str">
        <f t="shared" si="7"/>
        <v>x &lt; 10000</v>
      </c>
      <c r="J507">
        <v>286</v>
      </c>
    </row>
    <row r="508" spans="1:10" x14ac:dyDescent="0.35">
      <c r="A508" t="s">
        <v>42</v>
      </c>
      <c r="B508" t="s">
        <v>1548</v>
      </c>
      <c r="C508">
        <v>72</v>
      </c>
      <c r="D508" t="str">
        <f t="shared" si="7"/>
        <v>x &lt; 10000</v>
      </c>
      <c r="J508">
        <v>288</v>
      </c>
    </row>
    <row r="509" spans="1:10" x14ac:dyDescent="0.35">
      <c r="A509" t="s">
        <v>11</v>
      </c>
      <c r="B509" t="s">
        <v>1550</v>
      </c>
      <c r="C509">
        <v>68</v>
      </c>
      <c r="D509" t="str">
        <f t="shared" si="7"/>
        <v>x &lt; 10000</v>
      </c>
      <c r="J509">
        <v>288</v>
      </c>
    </row>
    <row r="510" spans="1:10" x14ac:dyDescent="0.35">
      <c r="A510" t="s">
        <v>15</v>
      </c>
      <c r="B510" t="s">
        <v>1553</v>
      </c>
      <c r="C510">
        <v>360</v>
      </c>
      <c r="D510" t="str">
        <f t="shared" si="7"/>
        <v>x &lt; 10000</v>
      </c>
      <c r="J510">
        <v>288</v>
      </c>
    </row>
    <row r="511" spans="1:10" x14ac:dyDescent="0.35">
      <c r="A511" t="s">
        <v>11</v>
      </c>
      <c r="B511" t="s">
        <v>1556</v>
      </c>
      <c r="C511">
        <v>31</v>
      </c>
      <c r="D511" t="str">
        <f t="shared" si="7"/>
        <v>x &lt; 10000</v>
      </c>
      <c r="J511">
        <v>288</v>
      </c>
    </row>
    <row r="512" spans="1:10" x14ac:dyDescent="0.35">
      <c r="A512" t="s">
        <v>25</v>
      </c>
      <c r="B512" t="s">
        <v>1559</v>
      </c>
      <c r="C512">
        <v>1713</v>
      </c>
      <c r="D512" t="str">
        <f t="shared" si="7"/>
        <v>10000 &lt;= x &lt; 20000</v>
      </c>
      <c r="J512">
        <v>289</v>
      </c>
    </row>
    <row r="513" spans="1:10" x14ac:dyDescent="0.35">
      <c r="A513" t="s">
        <v>162</v>
      </c>
      <c r="B513" t="s">
        <v>1562</v>
      </c>
      <c r="C513">
        <v>219</v>
      </c>
      <c r="D513" t="str">
        <f t="shared" si="7"/>
        <v>x &lt; 10000</v>
      </c>
      <c r="J513">
        <v>290</v>
      </c>
    </row>
    <row r="514" spans="1:10" x14ac:dyDescent="0.35">
      <c r="A514" t="s">
        <v>80</v>
      </c>
      <c r="B514" t="s">
        <v>1565</v>
      </c>
      <c r="C514">
        <v>7088</v>
      </c>
      <c r="D514" t="str">
        <f t="shared" si="7"/>
        <v>10000 &lt;= x &lt; 20000</v>
      </c>
      <c r="J514">
        <v>293</v>
      </c>
    </row>
    <row r="515" spans="1:10" x14ac:dyDescent="0.35">
      <c r="A515" t="s">
        <v>73</v>
      </c>
      <c r="B515" t="s">
        <v>1568</v>
      </c>
      <c r="C515">
        <v>15</v>
      </c>
      <c r="D515" t="str">
        <f t="shared" ref="D515:D578" si="8">IF(C515&lt;1000,"x &lt; 10000",IF(C515&lt;20000,"10000 &lt;= x &lt; 20000",IF(C515&lt;30000,"20000 &lt;= x &lt; 30000",IF(C515&lt;40000,"30000 &lt;= x &lt; 40000",IF(C515&lt;50000,"40000 &lt;= x &lt; 50000",IF(C515&gt;50000,"x =&gt; 50000","FALSO"))))))</f>
        <v>x &lt; 10000</v>
      </c>
      <c r="J515">
        <v>293</v>
      </c>
    </row>
    <row r="516" spans="1:10" x14ac:dyDescent="0.35">
      <c r="A516" t="s">
        <v>106</v>
      </c>
      <c r="B516" t="s">
        <v>1571</v>
      </c>
      <c r="C516">
        <v>6447</v>
      </c>
      <c r="D516" t="str">
        <f t="shared" si="8"/>
        <v>10000 &lt;= x &lt; 20000</v>
      </c>
      <c r="J516">
        <v>293</v>
      </c>
    </row>
    <row r="517" spans="1:10" x14ac:dyDescent="0.35">
      <c r="A517" t="s">
        <v>294</v>
      </c>
      <c r="B517" t="s">
        <v>1574</v>
      </c>
      <c r="C517">
        <v>35</v>
      </c>
      <c r="D517" t="str">
        <f t="shared" si="8"/>
        <v>x &lt; 10000</v>
      </c>
      <c r="J517">
        <v>294</v>
      </c>
    </row>
    <row r="518" spans="1:10" x14ac:dyDescent="0.35">
      <c r="A518" t="s">
        <v>11</v>
      </c>
      <c r="B518" t="s">
        <v>1577</v>
      </c>
      <c r="C518">
        <v>461</v>
      </c>
      <c r="D518" t="str">
        <f t="shared" si="8"/>
        <v>x &lt; 10000</v>
      </c>
      <c r="J518">
        <v>296</v>
      </c>
    </row>
    <row r="519" spans="1:10" x14ac:dyDescent="0.35">
      <c r="A519" t="s">
        <v>32</v>
      </c>
      <c r="B519" t="s">
        <v>1580</v>
      </c>
      <c r="C519">
        <v>273</v>
      </c>
      <c r="D519" t="str">
        <f t="shared" si="8"/>
        <v>x &lt; 10000</v>
      </c>
      <c r="J519">
        <v>297</v>
      </c>
    </row>
    <row r="520" spans="1:10" x14ac:dyDescent="0.35">
      <c r="A520" t="s">
        <v>42</v>
      </c>
      <c r="B520" t="s">
        <v>1583</v>
      </c>
      <c r="C520">
        <v>383</v>
      </c>
      <c r="D520" t="str">
        <f t="shared" si="8"/>
        <v>x &lt; 10000</v>
      </c>
      <c r="J520">
        <v>297</v>
      </c>
    </row>
    <row r="521" spans="1:10" x14ac:dyDescent="0.35">
      <c r="A521" t="s">
        <v>11</v>
      </c>
      <c r="B521" t="s">
        <v>1586</v>
      </c>
      <c r="C521">
        <v>1164</v>
      </c>
      <c r="D521" t="str">
        <f t="shared" si="8"/>
        <v>10000 &lt;= x &lt; 20000</v>
      </c>
      <c r="J521">
        <v>298</v>
      </c>
    </row>
    <row r="522" spans="1:10" x14ac:dyDescent="0.35">
      <c r="A522" t="s">
        <v>80</v>
      </c>
      <c r="B522" t="s">
        <v>1589</v>
      </c>
      <c r="C522">
        <v>58</v>
      </c>
      <c r="D522" t="str">
        <f t="shared" si="8"/>
        <v>x &lt; 10000</v>
      </c>
      <c r="J522">
        <v>298</v>
      </c>
    </row>
    <row r="523" spans="1:10" x14ac:dyDescent="0.35">
      <c r="A523" t="s">
        <v>11</v>
      </c>
      <c r="B523" t="s">
        <v>1592</v>
      </c>
      <c r="C523">
        <v>430</v>
      </c>
      <c r="D523" t="str">
        <f t="shared" si="8"/>
        <v>x &lt; 10000</v>
      </c>
      <c r="J523">
        <v>301</v>
      </c>
    </row>
    <row r="524" spans="1:10" x14ac:dyDescent="0.35">
      <c r="A524" t="s">
        <v>1597</v>
      </c>
      <c r="B524" t="s">
        <v>1595</v>
      </c>
      <c r="C524">
        <v>43</v>
      </c>
      <c r="D524" t="str">
        <f t="shared" si="8"/>
        <v>x &lt; 10000</v>
      </c>
      <c r="J524">
        <v>301</v>
      </c>
    </row>
    <row r="525" spans="1:10" x14ac:dyDescent="0.35">
      <c r="A525" t="s">
        <v>11</v>
      </c>
      <c r="B525" t="s">
        <v>1598</v>
      </c>
      <c r="C525">
        <v>55</v>
      </c>
      <c r="D525" t="str">
        <f t="shared" si="8"/>
        <v>x &lt; 10000</v>
      </c>
      <c r="J525">
        <v>302</v>
      </c>
    </row>
    <row r="526" spans="1:10" x14ac:dyDescent="0.35">
      <c r="A526" t="s">
        <v>1492</v>
      </c>
      <c r="B526" t="s">
        <v>1601</v>
      </c>
      <c r="C526">
        <v>954</v>
      </c>
      <c r="D526" t="str">
        <f t="shared" si="8"/>
        <v>x &lt; 10000</v>
      </c>
      <c r="J526">
        <v>302</v>
      </c>
    </row>
    <row r="527" spans="1:10" x14ac:dyDescent="0.35">
      <c r="A527" t="s">
        <v>62</v>
      </c>
      <c r="B527" t="s">
        <v>1604</v>
      </c>
      <c r="C527">
        <v>2474</v>
      </c>
      <c r="D527" t="str">
        <f t="shared" si="8"/>
        <v>10000 &lt;= x &lt; 20000</v>
      </c>
      <c r="J527">
        <v>309</v>
      </c>
    </row>
    <row r="528" spans="1:10" x14ac:dyDescent="0.35">
      <c r="A528" t="s">
        <v>492</v>
      </c>
      <c r="B528" t="s">
        <v>1607</v>
      </c>
      <c r="C528">
        <v>810</v>
      </c>
      <c r="D528" t="str">
        <f t="shared" si="8"/>
        <v>x &lt; 10000</v>
      </c>
      <c r="J528">
        <v>309</v>
      </c>
    </row>
    <row r="529" spans="1:10" x14ac:dyDescent="0.35">
      <c r="A529" t="s">
        <v>11</v>
      </c>
      <c r="B529" t="s">
        <v>1610</v>
      </c>
      <c r="C529">
        <v>251</v>
      </c>
      <c r="D529" t="str">
        <f t="shared" si="8"/>
        <v>x &lt; 10000</v>
      </c>
      <c r="J529">
        <v>309</v>
      </c>
    </row>
    <row r="530" spans="1:10" x14ac:dyDescent="0.35">
      <c r="A530" t="s">
        <v>32</v>
      </c>
      <c r="B530" t="s">
        <v>1613</v>
      </c>
      <c r="C530">
        <v>111</v>
      </c>
      <c r="D530" t="str">
        <f t="shared" si="8"/>
        <v>x &lt; 10000</v>
      </c>
      <c r="J530">
        <v>309</v>
      </c>
    </row>
    <row r="531" spans="1:10" x14ac:dyDescent="0.35">
      <c r="A531" t="s">
        <v>58</v>
      </c>
      <c r="B531" t="s">
        <v>1616</v>
      </c>
      <c r="C531">
        <v>469</v>
      </c>
      <c r="D531" t="str">
        <f t="shared" si="8"/>
        <v>x &lt; 10000</v>
      </c>
      <c r="J531">
        <v>311</v>
      </c>
    </row>
    <row r="532" spans="1:10" x14ac:dyDescent="0.35">
      <c r="A532" t="s">
        <v>80</v>
      </c>
      <c r="B532" t="s">
        <v>1619</v>
      </c>
      <c r="C532">
        <v>59</v>
      </c>
      <c r="D532" t="str">
        <f t="shared" si="8"/>
        <v>x &lt; 10000</v>
      </c>
      <c r="J532">
        <v>314</v>
      </c>
    </row>
    <row r="533" spans="1:10" x14ac:dyDescent="0.35">
      <c r="A533" t="s">
        <v>11</v>
      </c>
      <c r="B533" t="s">
        <v>1622</v>
      </c>
      <c r="C533">
        <v>638</v>
      </c>
      <c r="D533" t="str">
        <f t="shared" si="8"/>
        <v>x &lt; 10000</v>
      </c>
      <c r="J533">
        <v>314</v>
      </c>
    </row>
    <row r="534" spans="1:10" x14ac:dyDescent="0.35">
      <c r="A534" t="s">
        <v>62</v>
      </c>
      <c r="B534" t="s">
        <v>1625</v>
      </c>
      <c r="C534">
        <v>332</v>
      </c>
      <c r="D534" t="str">
        <f t="shared" si="8"/>
        <v>x &lt; 10000</v>
      </c>
      <c r="J534">
        <v>316</v>
      </c>
    </row>
    <row r="535" spans="1:10" x14ac:dyDescent="0.35">
      <c r="A535" t="s">
        <v>80</v>
      </c>
      <c r="B535" t="s">
        <v>1628</v>
      </c>
      <c r="C535">
        <v>31</v>
      </c>
      <c r="D535" t="str">
        <f t="shared" si="8"/>
        <v>x &lt; 10000</v>
      </c>
      <c r="J535">
        <v>317</v>
      </c>
    </row>
    <row r="536" spans="1:10" x14ac:dyDescent="0.35">
      <c r="A536" t="s">
        <v>15</v>
      </c>
      <c r="B536" t="s">
        <v>1631</v>
      </c>
      <c r="C536">
        <v>320</v>
      </c>
      <c r="D536" t="str">
        <f t="shared" si="8"/>
        <v>x &lt; 10000</v>
      </c>
      <c r="J536">
        <v>317</v>
      </c>
    </row>
    <row r="537" spans="1:10" x14ac:dyDescent="0.35">
      <c r="A537" t="s">
        <v>492</v>
      </c>
      <c r="B537" t="s">
        <v>1634</v>
      </c>
      <c r="C537">
        <v>88</v>
      </c>
      <c r="D537" t="str">
        <f t="shared" si="8"/>
        <v>x &lt; 10000</v>
      </c>
      <c r="J537">
        <v>318</v>
      </c>
    </row>
    <row r="538" spans="1:10" x14ac:dyDescent="0.35">
      <c r="A538" t="s">
        <v>80</v>
      </c>
      <c r="B538" t="s">
        <v>1637</v>
      </c>
      <c r="C538">
        <v>1408</v>
      </c>
      <c r="D538" t="str">
        <f t="shared" si="8"/>
        <v>10000 &lt;= x &lt; 20000</v>
      </c>
      <c r="J538">
        <v>319</v>
      </c>
    </row>
    <row r="539" spans="1:10" x14ac:dyDescent="0.35">
      <c r="A539" t="s">
        <v>162</v>
      </c>
      <c r="B539" t="s">
        <v>1640</v>
      </c>
      <c r="C539">
        <v>1265</v>
      </c>
      <c r="D539" t="str">
        <f t="shared" si="8"/>
        <v>10000 &lt;= x &lt; 20000</v>
      </c>
      <c r="J539">
        <v>320</v>
      </c>
    </row>
    <row r="540" spans="1:10" x14ac:dyDescent="0.35">
      <c r="A540" t="s">
        <v>492</v>
      </c>
      <c r="B540" t="s">
        <v>1643</v>
      </c>
      <c r="C540">
        <v>662</v>
      </c>
      <c r="D540" t="str">
        <f t="shared" si="8"/>
        <v>x &lt; 10000</v>
      </c>
      <c r="J540">
        <v>321</v>
      </c>
    </row>
    <row r="541" spans="1:10" x14ac:dyDescent="0.35">
      <c r="A541" t="s">
        <v>11</v>
      </c>
      <c r="B541" t="s">
        <v>1646</v>
      </c>
      <c r="C541">
        <v>144</v>
      </c>
      <c r="D541" t="str">
        <f t="shared" si="8"/>
        <v>x &lt; 10000</v>
      </c>
      <c r="J541">
        <v>321</v>
      </c>
    </row>
    <row r="542" spans="1:10" x14ac:dyDescent="0.35">
      <c r="A542" t="s">
        <v>294</v>
      </c>
      <c r="B542" t="s">
        <v>1649</v>
      </c>
      <c r="C542">
        <v>67</v>
      </c>
      <c r="D542" t="str">
        <f t="shared" si="8"/>
        <v>x &lt; 10000</v>
      </c>
      <c r="J542">
        <v>321</v>
      </c>
    </row>
    <row r="543" spans="1:10" x14ac:dyDescent="0.35">
      <c r="A543" t="s">
        <v>32</v>
      </c>
      <c r="B543" t="s">
        <v>1652</v>
      </c>
      <c r="C543">
        <v>50</v>
      </c>
      <c r="D543" t="str">
        <f t="shared" si="8"/>
        <v>x &lt; 10000</v>
      </c>
      <c r="J543">
        <v>321</v>
      </c>
    </row>
    <row r="544" spans="1:10" x14ac:dyDescent="0.35">
      <c r="A544" t="s">
        <v>32</v>
      </c>
      <c r="B544" t="s">
        <v>1655</v>
      </c>
      <c r="C544">
        <v>21635</v>
      </c>
      <c r="D544" t="str">
        <f t="shared" si="8"/>
        <v>20000 &lt;= x &lt; 30000</v>
      </c>
      <c r="J544">
        <v>327</v>
      </c>
    </row>
    <row r="545" spans="1:10" x14ac:dyDescent="0.35">
      <c r="A545" t="s">
        <v>32</v>
      </c>
      <c r="B545" t="s">
        <v>1658</v>
      </c>
      <c r="C545">
        <v>123</v>
      </c>
      <c r="D545" t="str">
        <f t="shared" si="8"/>
        <v>x &lt; 10000</v>
      </c>
      <c r="J545">
        <v>330</v>
      </c>
    </row>
    <row r="546" spans="1:10" x14ac:dyDescent="0.35">
      <c r="A546" t="s">
        <v>106</v>
      </c>
      <c r="B546" t="s">
        <v>1661</v>
      </c>
      <c r="C546">
        <v>20558</v>
      </c>
      <c r="D546" t="str">
        <f t="shared" si="8"/>
        <v>20000 &lt;= x &lt; 30000</v>
      </c>
      <c r="J546">
        <v>331</v>
      </c>
    </row>
    <row r="547" spans="1:10" x14ac:dyDescent="0.35">
      <c r="A547" t="s">
        <v>11</v>
      </c>
      <c r="B547" t="s">
        <v>1664</v>
      </c>
      <c r="C547">
        <v>128</v>
      </c>
      <c r="D547" t="str">
        <f t="shared" si="8"/>
        <v>x &lt; 10000</v>
      </c>
      <c r="J547">
        <v>331</v>
      </c>
    </row>
    <row r="548" spans="1:10" x14ac:dyDescent="0.35">
      <c r="A548" t="s">
        <v>464</v>
      </c>
      <c r="B548" t="s">
        <v>1667</v>
      </c>
      <c r="C548">
        <v>137</v>
      </c>
      <c r="D548" t="str">
        <f t="shared" si="8"/>
        <v>x &lt; 10000</v>
      </c>
      <c r="J548">
        <v>331</v>
      </c>
    </row>
    <row r="549" spans="1:10" x14ac:dyDescent="0.35">
      <c r="A549" t="s">
        <v>224</v>
      </c>
      <c r="B549" t="s">
        <v>1670</v>
      </c>
      <c r="C549">
        <v>4006</v>
      </c>
      <c r="D549" t="str">
        <f t="shared" si="8"/>
        <v>10000 &lt;= x &lt; 20000</v>
      </c>
      <c r="J549">
        <v>332</v>
      </c>
    </row>
    <row r="550" spans="1:10" x14ac:dyDescent="0.35">
      <c r="A550" t="s">
        <v>62</v>
      </c>
      <c r="B550" t="s">
        <v>1672</v>
      </c>
      <c r="C550">
        <v>884</v>
      </c>
      <c r="D550" t="str">
        <f t="shared" si="8"/>
        <v>x &lt; 10000</v>
      </c>
      <c r="J550">
        <v>332</v>
      </c>
    </row>
    <row r="551" spans="1:10" x14ac:dyDescent="0.35">
      <c r="A551" t="s">
        <v>11</v>
      </c>
      <c r="B551" t="s">
        <v>1675</v>
      </c>
      <c r="C551">
        <v>317</v>
      </c>
      <c r="D551" t="str">
        <f t="shared" si="8"/>
        <v>x &lt; 10000</v>
      </c>
      <c r="J551">
        <v>332</v>
      </c>
    </row>
    <row r="552" spans="1:10" x14ac:dyDescent="0.35">
      <c r="A552" t="s">
        <v>537</v>
      </c>
      <c r="B552" t="s">
        <v>1678</v>
      </c>
      <c r="C552">
        <v>75</v>
      </c>
      <c r="D552" t="str">
        <f t="shared" si="8"/>
        <v>x &lt; 10000</v>
      </c>
      <c r="J552">
        <v>339</v>
      </c>
    </row>
    <row r="553" spans="1:10" x14ac:dyDescent="0.35">
      <c r="A553" t="s">
        <v>106</v>
      </c>
      <c r="B553" t="s">
        <v>1681</v>
      </c>
      <c r="C553">
        <v>8319</v>
      </c>
      <c r="D553" t="str">
        <f t="shared" si="8"/>
        <v>10000 &lt;= x &lt; 20000</v>
      </c>
      <c r="J553">
        <v>342</v>
      </c>
    </row>
    <row r="554" spans="1:10" x14ac:dyDescent="0.35">
      <c r="A554" t="s">
        <v>11</v>
      </c>
      <c r="B554" t="s">
        <v>1684</v>
      </c>
      <c r="C554">
        <v>793</v>
      </c>
      <c r="D554" t="str">
        <f t="shared" si="8"/>
        <v>x &lt; 10000</v>
      </c>
      <c r="J554">
        <v>343</v>
      </c>
    </row>
    <row r="555" spans="1:10" x14ac:dyDescent="0.35">
      <c r="A555" t="s">
        <v>106</v>
      </c>
      <c r="B555" t="s">
        <v>1687</v>
      </c>
      <c r="C555">
        <v>146</v>
      </c>
      <c r="D555" t="str">
        <f t="shared" si="8"/>
        <v>x &lt; 10000</v>
      </c>
      <c r="J555">
        <v>346</v>
      </c>
    </row>
    <row r="556" spans="1:10" x14ac:dyDescent="0.35">
      <c r="A556" t="s">
        <v>32</v>
      </c>
      <c r="B556" t="s">
        <v>1690</v>
      </c>
      <c r="C556">
        <v>1083</v>
      </c>
      <c r="D556" t="str">
        <f t="shared" si="8"/>
        <v>10000 &lt;= x &lt; 20000</v>
      </c>
      <c r="J556">
        <v>346</v>
      </c>
    </row>
    <row r="557" spans="1:10" x14ac:dyDescent="0.35">
      <c r="A557" t="s">
        <v>11</v>
      </c>
      <c r="B557" t="s">
        <v>1693</v>
      </c>
      <c r="C557">
        <v>288</v>
      </c>
      <c r="D557" t="str">
        <f t="shared" si="8"/>
        <v>x &lt; 10000</v>
      </c>
      <c r="J557">
        <v>347</v>
      </c>
    </row>
    <row r="558" spans="1:10" x14ac:dyDescent="0.35">
      <c r="A558" t="s">
        <v>11</v>
      </c>
      <c r="B558" t="s">
        <v>1696</v>
      </c>
      <c r="C558">
        <v>1023</v>
      </c>
      <c r="D558" t="str">
        <f t="shared" si="8"/>
        <v>10000 &lt;= x &lt; 20000</v>
      </c>
      <c r="J558">
        <v>347</v>
      </c>
    </row>
    <row r="559" spans="1:10" x14ac:dyDescent="0.35">
      <c r="A559" t="s">
        <v>25</v>
      </c>
      <c r="B559" t="s">
        <v>1699</v>
      </c>
      <c r="C559">
        <v>288</v>
      </c>
      <c r="D559" t="str">
        <f t="shared" si="8"/>
        <v>x &lt; 10000</v>
      </c>
      <c r="J559">
        <v>348</v>
      </c>
    </row>
    <row r="560" spans="1:10" x14ac:dyDescent="0.35">
      <c r="A560" t="s">
        <v>62</v>
      </c>
      <c r="B560" t="s">
        <v>1702</v>
      </c>
      <c r="C560">
        <v>756</v>
      </c>
      <c r="D560" t="str">
        <f t="shared" si="8"/>
        <v>x &lt; 10000</v>
      </c>
      <c r="J560">
        <v>349</v>
      </c>
    </row>
    <row r="561" spans="1:10" x14ac:dyDescent="0.35">
      <c r="A561" t="s">
        <v>106</v>
      </c>
      <c r="B561" t="s">
        <v>1705</v>
      </c>
      <c r="C561">
        <v>2710</v>
      </c>
      <c r="D561" t="str">
        <f t="shared" si="8"/>
        <v>10000 &lt;= x &lt; 20000</v>
      </c>
      <c r="J561">
        <v>350</v>
      </c>
    </row>
    <row r="562" spans="1:10" x14ac:dyDescent="0.35">
      <c r="A562" t="s">
        <v>25</v>
      </c>
      <c r="B562" t="s">
        <v>1708</v>
      </c>
      <c r="C562">
        <v>114</v>
      </c>
      <c r="D562" t="str">
        <f t="shared" si="8"/>
        <v>x &lt; 10000</v>
      </c>
      <c r="J562">
        <v>350</v>
      </c>
    </row>
    <row r="563" spans="1:10" x14ac:dyDescent="0.35">
      <c r="A563" t="s">
        <v>11</v>
      </c>
      <c r="B563" t="s">
        <v>1711</v>
      </c>
      <c r="C563">
        <v>212</v>
      </c>
      <c r="D563" t="str">
        <f t="shared" si="8"/>
        <v>x &lt; 10000</v>
      </c>
      <c r="J563">
        <v>351</v>
      </c>
    </row>
    <row r="564" spans="1:10" x14ac:dyDescent="0.35">
      <c r="A564" t="s">
        <v>865</v>
      </c>
      <c r="B564" t="s">
        <v>1714</v>
      </c>
      <c r="C564">
        <v>61</v>
      </c>
      <c r="D564" t="str">
        <f t="shared" si="8"/>
        <v>x &lt; 10000</v>
      </c>
      <c r="J564">
        <v>354</v>
      </c>
    </row>
    <row r="565" spans="1:10" x14ac:dyDescent="0.35">
      <c r="A565" t="s">
        <v>11</v>
      </c>
      <c r="B565" t="s">
        <v>1717</v>
      </c>
      <c r="C565">
        <v>87</v>
      </c>
      <c r="D565" t="str">
        <f t="shared" si="8"/>
        <v>x &lt; 10000</v>
      </c>
      <c r="J565">
        <v>355</v>
      </c>
    </row>
    <row r="566" spans="1:10" x14ac:dyDescent="0.35">
      <c r="A566" t="s">
        <v>11</v>
      </c>
      <c r="B566" t="s">
        <v>1720</v>
      </c>
      <c r="C566">
        <v>259</v>
      </c>
      <c r="D566" t="str">
        <f t="shared" si="8"/>
        <v>x &lt; 10000</v>
      </c>
      <c r="J566">
        <v>355</v>
      </c>
    </row>
    <row r="567" spans="1:10" x14ac:dyDescent="0.35">
      <c r="A567" t="s">
        <v>15</v>
      </c>
      <c r="B567" t="s">
        <v>1723</v>
      </c>
      <c r="C567">
        <v>622</v>
      </c>
      <c r="D567" t="str">
        <f t="shared" si="8"/>
        <v>x &lt; 10000</v>
      </c>
      <c r="J567">
        <v>355</v>
      </c>
    </row>
    <row r="568" spans="1:10" x14ac:dyDescent="0.35">
      <c r="A568" t="s">
        <v>58</v>
      </c>
      <c r="B568" t="s">
        <v>1726</v>
      </c>
      <c r="C568">
        <v>198</v>
      </c>
      <c r="D568" t="str">
        <f t="shared" si="8"/>
        <v>x &lt; 10000</v>
      </c>
      <c r="J568">
        <v>356</v>
      </c>
    </row>
    <row r="569" spans="1:10" x14ac:dyDescent="0.35">
      <c r="A569" t="s">
        <v>865</v>
      </c>
      <c r="B569" t="s">
        <v>1729</v>
      </c>
      <c r="C569">
        <v>16</v>
      </c>
      <c r="D569" t="str">
        <f t="shared" si="8"/>
        <v>x &lt; 10000</v>
      </c>
      <c r="J569">
        <v>357</v>
      </c>
    </row>
    <row r="570" spans="1:10" x14ac:dyDescent="0.35">
      <c r="A570" t="s">
        <v>32</v>
      </c>
      <c r="B570" t="s">
        <v>1613</v>
      </c>
      <c r="C570">
        <v>111</v>
      </c>
      <c r="D570" t="str">
        <f t="shared" si="8"/>
        <v>x &lt; 10000</v>
      </c>
      <c r="J570">
        <v>357</v>
      </c>
    </row>
    <row r="571" spans="1:10" x14ac:dyDescent="0.35">
      <c r="A571" t="s">
        <v>58</v>
      </c>
      <c r="B571" t="s">
        <v>1616</v>
      </c>
      <c r="C571">
        <v>469</v>
      </c>
      <c r="D571" t="str">
        <f t="shared" si="8"/>
        <v>x &lt; 10000</v>
      </c>
      <c r="J571">
        <v>358</v>
      </c>
    </row>
    <row r="572" spans="1:10" x14ac:dyDescent="0.35">
      <c r="A572" t="s">
        <v>119</v>
      </c>
      <c r="B572" t="s">
        <v>1732</v>
      </c>
      <c r="C572">
        <v>25</v>
      </c>
      <c r="D572" t="str">
        <f t="shared" si="8"/>
        <v>x &lt; 10000</v>
      </c>
      <c r="J572">
        <v>359</v>
      </c>
    </row>
    <row r="573" spans="1:10" x14ac:dyDescent="0.35">
      <c r="A573" t="s">
        <v>451</v>
      </c>
      <c r="B573" t="s">
        <v>1735</v>
      </c>
      <c r="C573">
        <v>175</v>
      </c>
      <c r="D573" t="str">
        <f t="shared" si="8"/>
        <v>x &lt; 10000</v>
      </c>
      <c r="J573">
        <v>360</v>
      </c>
    </row>
    <row r="574" spans="1:10" x14ac:dyDescent="0.35">
      <c r="A574" t="s">
        <v>106</v>
      </c>
      <c r="B574" t="s">
        <v>1738</v>
      </c>
      <c r="C574">
        <v>332</v>
      </c>
      <c r="D574" t="str">
        <f t="shared" si="8"/>
        <v>x &lt; 10000</v>
      </c>
      <c r="J574">
        <v>360</v>
      </c>
    </row>
    <row r="575" spans="1:10" x14ac:dyDescent="0.35">
      <c r="A575" t="s">
        <v>11</v>
      </c>
      <c r="B575" t="s">
        <v>1741</v>
      </c>
      <c r="C575">
        <v>14</v>
      </c>
      <c r="D575" t="str">
        <f t="shared" si="8"/>
        <v>x &lt; 10000</v>
      </c>
      <c r="J575">
        <v>360</v>
      </c>
    </row>
    <row r="576" spans="1:10" x14ac:dyDescent="0.35">
      <c r="A576" t="s">
        <v>73</v>
      </c>
      <c r="B576" t="s">
        <v>1743</v>
      </c>
      <c r="C576">
        <v>11</v>
      </c>
      <c r="D576" t="str">
        <f t="shared" si="8"/>
        <v>x &lt; 10000</v>
      </c>
      <c r="J576">
        <v>362</v>
      </c>
    </row>
    <row r="577" spans="1:10" x14ac:dyDescent="0.35">
      <c r="A577" t="s">
        <v>80</v>
      </c>
      <c r="B577" t="s">
        <v>1746</v>
      </c>
      <c r="C577">
        <v>420</v>
      </c>
      <c r="D577" t="str">
        <f t="shared" si="8"/>
        <v>x &lt; 10000</v>
      </c>
      <c r="J577">
        <v>363</v>
      </c>
    </row>
    <row r="578" spans="1:10" x14ac:dyDescent="0.35">
      <c r="A578" t="s">
        <v>32</v>
      </c>
      <c r="B578" t="s">
        <v>1749</v>
      </c>
      <c r="C578">
        <v>658</v>
      </c>
      <c r="D578" t="str">
        <f t="shared" si="8"/>
        <v>x &lt; 10000</v>
      </c>
      <c r="J578">
        <v>366</v>
      </c>
    </row>
    <row r="579" spans="1:10" x14ac:dyDescent="0.35">
      <c r="A579" t="s">
        <v>106</v>
      </c>
      <c r="B579" t="s">
        <v>1752</v>
      </c>
      <c r="C579">
        <v>605</v>
      </c>
      <c r="D579" t="str">
        <f t="shared" ref="D579:D642" si="9">IF(C579&lt;1000,"x &lt; 10000",IF(C579&lt;20000,"10000 &lt;= x &lt; 20000",IF(C579&lt;30000,"20000 &lt;= x &lt; 30000",IF(C579&lt;40000,"30000 &lt;= x &lt; 40000",IF(C579&lt;50000,"40000 &lt;= x &lt; 50000",IF(C579&gt;50000,"x =&gt; 50000","FALSO"))))))</f>
        <v>x &lt; 10000</v>
      </c>
      <c r="J579">
        <v>368</v>
      </c>
    </row>
    <row r="580" spans="1:10" x14ac:dyDescent="0.35">
      <c r="A580" t="s">
        <v>90</v>
      </c>
      <c r="B580" t="s">
        <v>1755</v>
      </c>
      <c r="C580">
        <v>1157</v>
      </c>
      <c r="D580" t="str">
        <f t="shared" si="9"/>
        <v>10000 &lt;= x &lt; 20000</v>
      </c>
      <c r="J580">
        <v>370</v>
      </c>
    </row>
    <row r="581" spans="1:10" x14ac:dyDescent="0.35">
      <c r="A581" t="s">
        <v>11</v>
      </c>
      <c r="B581" t="s">
        <v>1758</v>
      </c>
      <c r="C581">
        <v>351</v>
      </c>
      <c r="D581" t="str">
        <f t="shared" si="9"/>
        <v>x &lt; 10000</v>
      </c>
      <c r="J581">
        <v>371</v>
      </c>
    </row>
    <row r="582" spans="1:10" x14ac:dyDescent="0.35">
      <c r="A582" t="s">
        <v>11</v>
      </c>
      <c r="B582" t="s">
        <v>1761</v>
      </c>
      <c r="C582">
        <v>231</v>
      </c>
      <c r="D582" t="str">
        <f t="shared" si="9"/>
        <v>x &lt; 10000</v>
      </c>
      <c r="J582">
        <v>371</v>
      </c>
    </row>
    <row r="583" spans="1:10" x14ac:dyDescent="0.35">
      <c r="A583" t="s">
        <v>80</v>
      </c>
      <c r="B583" t="s">
        <v>1764</v>
      </c>
      <c r="C583">
        <v>332</v>
      </c>
      <c r="D583" t="str">
        <f t="shared" si="9"/>
        <v>x &lt; 10000</v>
      </c>
      <c r="J583">
        <v>376</v>
      </c>
    </row>
    <row r="584" spans="1:10" x14ac:dyDescent="0.35">
      <c r="A584" t="s">
        <v>11</v>
      </c>
      <c r="B584" t="s">
        <v>1767</v>
      </c>
      <c r="C584">
        <v>16</v>
      </c>
      <c r="D584" t="str">
        <f t="shared" si="9"/>
        <v>x &lt; 10000</v>
      </c>
      <c r="J584">
        <v>376</v>
      </c>
    </row>
    <row r="585" spans="1:10" x14ac:dyDescent="0.35">
      <c r="A585" t="s">
        <v>11</v>
      </c>
      <c r="B585" t="s">
        <v>1769</v>
      </c>
      <c r="C585">
        <v>2254</v>
      </c>
      <c r="D585" t="str">
        <f t="shared" si="9"/>
        <v>10000 &lt;= x &lt; 20000</v>
      </c>
      <c r="J585">
        <v>377</v>
      </c>
    </row>
    <row r="586" spans="1:10" x14ac:dyDescent="0.35">
      <c r="A586" t="s">
        <v>32</v>
      </c>
      <c r="B586" t="s">
        <v>1772</v>
      </c>
      <c r="C586">
        <v>439</v>
      </c>
      <c r="D586" t="str">
        <f t="shared" si="9"/>
        <v>x &lt; 10000</v>
      </c>
      <c r="J586">
        <v>379</v>
      </c>
    </row>
    <row r="587" spans="1:10" x14ac:dyDescent="0.35">
      <c r="A587" t="s">
        <v>32</v>
      </c>
      <c r="B587" t="s">
        <v>1775</v>
      </c>
      <c r="C587">
        <v>17</v>
      </c>
      <c r="D587" t="str">
        <f t="shared" si="9"/>
        <v>x &lt; 10000</v>
      </c>
      <c r="J587">
        <v>379</v>
      </c>
    </row>
    <row r="588" spans="1:10" x14ac:dyDescent="0.35">
      <c r="A588" t="s">
        <v>80</v>
      </c>
      <c r="B588" t="s">
        <v>1778</v>
      </c>
      <c r="C588">
        <v>9</v>
      </c>
      <c r="D588" t="str">
        <f t="shared" si="9"/>
        <v>x &lt; 10000</v>
      </c>
      <c r="J588">
        <v>379</v>
      </c>
    </row>
    <row r="589" spans="1:10" x14ac:dyDescent="0.35">
      <c r="A589" t="s">
        <v>11</v>
      </c>
      <c r="B589" t="s">
        <v>1781</v>
      </c>
      <c r="C589">
        <v>1953</v>
      </c>
      <c r="D589" t="str">
        <f t="shared" si="9"/>
        <v>10000 &lt;= x &lt; 20000</v>
      </c>
      <c r="J589">
        <v>382</v>
      </c>
    </row>
    <row r="590" spans="1:10" x14ac:dyDescent="0.35">
      <c r="A590" t="s">
        <v>11</v>
      </c>
      <c r="B590" t="s">
        <v>1784</v>
      </c>
      <c r="C590">
        <v>1245</v>
      </c>
      <c r="D590" t="str">
        <f t="shared" si="9"/>
        <v>10000 &lt;= x &lt; 20000</v>
      </c>
      <c r="J590">
        <v>382</v>
      </c>
    </row>
    <row r="591" spans="1:10" x14ac:dyDescent="0.35">
      <c r="A591" t="s">
        <v>62</v>
      </c>
      <c r="B591" t="s">
        <v>1787</v>
      </c>
      <c r="C591">
        <v>1524</v>
      </c>
      <c r="D591" t="str">
        <f t="shared" si="9"/>
        <v>10000 &lt;= x &lt; 20000</v>
      </c>
      <c r="J591">
        <v>383</v>
      </c>
    </row>
    <row r="592" spans="1:10" x14ac:dyDescent="0.35">
      <c r="A592" t="s">
        <v>58</v>
      </c>
      <c r="B592" t="s">
        <v>1790</v>
      </c>
      <c r="C592">
        <v>440</v>
      </c>
      <c r="D592" t="str">
        <f t="shared" si="9"/>
        <v>x &lt; 10000</v>
      </c>
      <c r="J592">
        <v>385</v>
      </c>
    </row>
    <row r="593" spans="1:10" x14ac:dyDescent="0.35">
      <c r="A593" t="s">
        <v>11</v>
      </c>
      <c r="B593" t="s">
        <v>1793</v>
      </c>
      <c r="C593">
        <v>44</v>
      </c>
      <c r="D593" t="str">
        <f t="shared" si="9"/>
        <v>x &lt; 10000</v>
      </c>
      <c r="J593">
        <v>387</v>
      </c>
    </row>
    <row r="594" spans="1:10" x14ac:dyDescent="0.35">
      <c r="A594" t="s">
        <v>162</v>
      </c>
      <c r="B594" t="s">
        <v>1796</v>
      </c>
      <c r="C594">
        <v>550</v>
      </c>
      <c r="D594" t="str">
        <f t="shared" si="9"/>
        <v>x &lt; 10000</v>
      </c>
      <c r="J594">
        <v>387</v>
      </c>
    </row>
    <row r="595" spans="1:10" x14ac:dyDescent="0.35">
      <c r="A595" t="s">
        <v>1802</v>
      </c>
      <c r="B595" t="s">
        <v>1799</v>
      </c>
      <c r="C595">
        <v>286</v>
      </c>
      <c r="D595" t="str">
        <f t="shared" si="9"/>
        <v>x &lt; 10000</v>
      </c>
      <c r="J595">
        <v>393</v>
      </c>
    </row>
    <row r="596" spans="1:10" x14ac:dyDescent="0.35">
      <c r="A596" t="s">
        <v>106</v>
      </c>
      <c r="B596" t="s">
        <v>1803</v>
      </c>
      <c r="C596">
        <v>573</v>
      </c>
      <c r="D596" t="str">
        <f t="shared" si="9"/>
        <v>x &lt; 10000</v>
      </c>
      <c r="J596">
        <v>401</v>
      </c>
    </row>
    <row r="597" spans="1:10" x14ac:dyDescent="0.35">
      <c r="A597" t="s">
        <v>214</v>
      </c>
      <c r="B597" t="s">
        <v>1806</v>
      </c>
      <c r="C597">
        <v>330</v>
      </c>
      <c r="D597" t="str">
        <f t="shared" si="9"/>
        <v>x &lt; 10000</v>
      </c>
      <c r="J597">
        <v>404</v>
      </c>
    </row>
    <row r="598" spans="1:10" x14ac:dyDescent="0.35">
      <c r="A598" t="s">
        <v>32</v>
      </c>
      <c r="B598" t="s">
        <v>1809</v>
      </c>
      <c r="C598">
        <v>438</v>
      </c>
      <c r="D598" t="str">
        <f t="shared" si="9"/>
        <v>x &lt; 10000</v>
      </c>
      <c r="J598">
        <v>405</v>
      </c>
    </row>
    <row r="599" spans="1:10" x14ac:dyDescent="0.35">
      <c r="A599" t="s">
        <v>32</v>
      </c>
      <c r="B599" t="s">
        <v>1812</v>
      </c>
      <c r="C599">
        <v>240</v>
      </c>
      <c r="D599" t="str">
        <f t="shared" si="9"/>
        <v>x &lt; 10000</v>
      </c>
      <c r="J599">
        <v>406</v>
      </c>
    </row>
    <row r="600" spans="1:10" x14ac:dyDescent="0.35">
      <c r="A600" t="s">
        <v>32</v>
      </c>
      <c r="B600" t="s">
        <v>1815</v>
      </c>
      <c r="C600">
        <v>1</v>
      </c>
      <c r="D600" t="str">
        <f t="shared" si="9"/>
        <v>x &lt; 10000</v>
      </c>
      <c r="J600">
        <v>406</v>
      </c>
    </row>
    <row r="601" spans="1:10" x14ac:dyDescent="0.35">
      <c r="A601" t="s">
        <v>492</v>
      </c>
      <c r="B601" t="s">
        <v>1818</v>
      </c>
      <c r="C601">
        <v>183</v>
      </c>
      <c r="D601" t="str">
        <f t="shared" si="9"/>
        <v>x &lt; 10000</v>
      </c>
      <c r="J601">
        <v>408</v>
      </c>
    </row>
    <row r="602" spans="1:10" x14ac:dyDescent="0.35">
      <c r="A602" t="s">
        <v>32</v>
      </c>
      <c r="B602" t="s">
        <v>1821</v>
      </c>
      <c r="C602">
        <v>573</v>
      </c>
      <c r="D602" t="str">
        <f t="shared" si="9"/>
        <v>x &lt; 10000</v>
      </c>
      <c r="J602">
        <v>411</v>
      </c>
    </row>
    <row r="603" spans="1:10" x14ac:dyDescent="0.35">
      <c r="A603" t="s">
        <v>80</v>
      </c>
      <c r="B603" t="s">
        <v>1824</v>
      </c>
      <c r="C603">
        <v>356</v>
      </c>
      <c r="D603" t="str">
        <f t="shared" si="9"/>
        <v>x &lt; 10000</v>
      </c>
      <c r="J603">
        <v>411</v>
      </c>
    </row>
    <row r="604" spans="1:10" x14ac:dyDescent="0.35">
      <c r="A604" t="s">
        <v>62</v>
      </c>
      <c r="B604" t="s">
        <v>1827</v>
      </c>
      <c r="C604">
        <v>14</v>
      </c>
      <c r="D604" t="str">
        <f t="shared" si="9"/>
        <v>x &lt; 10000</v>
      </c>
      <c r="J604">
        <v>412</v>
      </c>
    </row>
    <row r="605" spans="1:10" x14ac:dyDescent="0.35">
      <c r="A605" t="s">
        <v>846</v>
      </c>
      <c r="B605" t="s">
        <v>1830</v>
      </c>
      <c r="C605">
        <v>1310</v>
      </c>
      <c r="D605" t="str">
        <f t="shared" si="9"/>
        <v>10000 &lt;= x &lt; 20000</v>
      </c>
      <c r="J605">
        <v>414</v>
      </c>
    </row>
    <row r="606" spans="1:10" x14ac:dyDescent="0.35">
      <c r="A606" t="s">
        <v>80</v>
      </c>
      <c r="B606" t="s">
        <v>1833</v>
      </c>
      <c r="C606">
        <v>6045</v>
      </c>
      <c r="D606" t="str">
        <f t="shared" si="9"/>
        <v>10000 &lt;= x &lt; 20000</v>
      </c>
      <c r="J606">
        <v>418</v>
      </c>
    </row>
    <row r="607" spans="1:10" x14ac:dyDescent="0.35">
      <c r="A607" t="s">
        <v>214</v>
      </c>
      <c r="B607" t="s">
        <v>1836</v>
      </c>
      <c r="C607">
        <v>309</v>
      </c>
      <c r="D607" t="str">
        <f t="shared" si="9"/>
        <v>x &lt; 10000</v>
      </c>
      <c r="J607">
        <v>420</v>
      </c>
    </row>
    <row r="608" spans="1:10" x14ac:dyDescent="0.35">
      <c r="A608" t="s">
        <v>11</v>
      </c>
      <c r="B608" t="s">
        <v>1839</v>
      </c>
      <c r="C608">
        <v>1050</v>
      </c>
      <c r="D608" t="str">
        <f t="shared" si="9"/>
        <v>10000 &lt;= x &lt; 20000</v>
      </c>
      <c r="J608">
        <v>425</v>
      </c>
    </row>
    <row r="609" spans="1:10" x14ac:dyDescent="0.35">
      <c r="A609" t="s">
        <v>1844</v>
      </c>
      <c r="B609" t="s">
        <v>1842</v>
      </c>
      <c r="C609">
        <v>316</v>
      </c>
      <c r="D609" t="str">
        <f t="shared" si="9"/>
        <v>x &lt; 10000</v>
      </c>
      <c r="J609">
        <v>427</v>
      </c>
    </row>
    <row r="610" spans="1:10" x14ac:dyDescent="0.35">
      <c r="A610" t="s">
        <v>11</v>
      </c>
      <c r="B610" t="s">
        <v>1845</v>
      </c>
      <c r="C610">
        <v>208</v>
      </c>
      <c r="D610" t="str">
        <f t="shared" si="9"/>
        <v>x &lt; 10000</v>
      </c>
      <c r="J610">
        <v>430</v>
      </c>
    </row>
    <row r="611" spans="1:10" x14ac:dyDescent="0.35">
      <c r="A611" t="s">
        <v>73</v>
      </c>
      <c r="B611" t="s">
        <v>1848</v>
      </c>
      <c r="C611">
        <v>0</v>
      </c>
      <c r="D611" t="str">
        <f t="shared" si="9"/>
        <v>x &lt; 10000</v>
      </c>
      <c r="J611">
        <v>432</v>
      </c>
    </row>
    <row r="612" spans="1:10" x14ac:dyDescent="0.35">
      <c r="A612" t="s">
        <v>25</v>
      </c>
      <c r="B612" t="s">
        <v>1851</v>
      </c>
      <c r="C612">
        <v>255</v>
      </c>
      <c r="D612" t="str">
        <f t="shared" si="9"/>
        <v>x &lt; 10000</v>
      </c>
      <c r="J612">
        <v>433</v>
      </c>
    </row>
    <row r="613" spans="1:10" x14ac:dyDescent="0.35">
      <c r="A613" t="s">
        <v>80</v>
      </c>
      <c r="B613" t="s">
        <v>1854</v>
      </c>
      <c r="C613">
        <v>2415</v>
      </c>
      <c r="D613" t="str">
        <f t="shared" si="9"/>
        <v>10000 &lt;= x &lt; 20000</v>
      </c>
      <c r="J613">
        <v>433</v>
      </c>
    </row>
    <row r="614" spans="1:10" x14ac:dyDescent="0.35">
      <c r="A614" t="s">
        <v>11</v>
      </c>
      <c r="B614" t="s">
        <v>1857</v>
      </c>
      <c r="C614">
        <v>258</v>
      </c>
      <c r="D614" t="str">
        <f t="shared" si="9"/>
        <v>x &lt; 10000</v>
      </c>
      <c r="J614">
        <v>436</v>
      </c>
    </row>
    <row r="615" spans="1:10" x14ac:dyDescent="0.35">
      <c r="A615" t="s">
        <v>58</v>
      </c>
      <c r="B615" t="s">
        <v>1860</v>
      </c>
      <c r="C615">
        <v>49</v>
      </c>
      <c r="D615" t="str">
        <f t="shared" si="9"/>
        <v>x &lt; 10000</v>
      </c>
      <c r="J615">
        <v>436</v>
      </c>
    </row>
    <row r="616" spans="1:10" x14ac:dyDescent="0.35">
      <c r="A616" t="s">
        <v>294</v>
      </c>
      <c r="B616" t="s">
        <v>1863</v>
      </c>
      <c r="C616">
        <v>42</v>
      </c>
      <c r="D616" t="str">
        <f t="shared" si="9"/>
        <v>x &lt; 10000</v>
      </c>
      <c r="J616">
        <v>438</v>
      </c>
    </row>
    <row r="617" spans="1:10" x14ac:dyDescent="0.35">
      <c r="A617" t="s">
        <v>707</v>
      </c>
      <c r="B617" t="s">
        <v>1866</v>
      </c>
      <c r="C617">
        <v>11</v>
      </c>
      <c r="D617" t="str">
        <f t="shared" si="9"/>
        <v>x &lt; 10000</v>
      </c>
      <c r="J617">
        <v>438</v>
      </c>
    </row>
    <row r="618" spans="1:10" x14ac:dyDescent="0.35">
      <c r="A618" t="s">
        <v>119</v>
      </c>
      <c r="B618" t="s">
        <v>1869</v>
      </c>
      <c r="C618">
        <v>51</v>
      </c>
      <c r="D618" t="str">
        <f t="shared" si="9"/>
        <v>x &lt; 10000</v>
      </c>
      <c r="J618">
        <v>439</v>
      </c>
    </row>
    <row r="619" spans="1:10" x14ac:dyDescent="0.35">
      <c r="A619" t="s">
        <v>268</v>
      </c>
      <c r="B619" t="s">
        <v>1872</v>
      </c>
      <c r="C619">
        <v>59271</v>
      </c>
      <c r="D619" t="str">
        <f t="shared" si="9"/>
        <v>x =&gt; 50000</v>
      </c>
      <c r="J619">
        <v>439</v>
      </c>
    </row>
    <row r="620" spans="1:10" x14ac:dyDescent="0.35">
      <c r="A620" t="s">
        <v>11</v>
      </c>
      <c r="B620" t="s">
        <v>1875</v>
      </c>
      <c r="C620">
        <v>1040</v>
      </c>
      <c r="D620" t="str">
        <f t="shared" si="9"/>
        <v>10000 &lt;= x &lt; 20000</v>
      </c>
      <c r="J620">
        <v>440</v>
      </c>
    </row>
    <row r="621" spans="1:10" x14ac:dyDescent="0.35">
      <c r="A621" t="s">
        <v>268</v>
      </c>
      <c r="B621" t="s">
        <v>1878</v>
      </c>
      <c r="C621">
        <v>442</v>
      </c>
      <c r="D621" t="str">
        <f t="shared" si="9"/>
        <v>x &lt; 10000</v>
      </c>
      <c r="J621">
        <v>442</v>
      </c>
    </row>
    <row r="622" spans="1:10" x14ac:dyDescent="0.35">
      <c r="A622" t="s">
        <v>11</v>
      </c>
      <c r="B622" t="s">
        <v>1881</v>
      </c>
      <c r="C622">
        <v>149</v>
      </c>
      <c r="D622" t="str">
        <f t="shared" si="9"/>
        <v>x &lt; 10000</v>
      </c>
      <c r="J622">
        <v>442</v>
      </c>
    </row>
    <row r="623" spans="1:10" x14ac:dyDescent="0.35">
      <c r="A623" t="s">
        <v>11</v>
      </c>
      <c r="B623" t="s">
        <v>1884</v>
      </c>
      <c r="C623">
        <v>81</v>
      </c>
      <c r="D623" t="str">
        <f t="shared" si="9"/>
        <v>x &lt; 10000</v>
      </c>
      <c r="J623">
        <v>442</v>
      </c>
    </row>
    <row r="624" spans="1:10" x14ac:dyDescent="0.35">
      <c r="A624" t="s">
        <v>106</v>
      </c>
      <c r="B624" t="s">
        <v>1887</v>
      </c>
      <c r="C624">
        <v>297</v>
      </c>
      <c r="D624" t="str">
        <f t="shared" si="9"/>
        <v>x &lt; 10000</v>
      </c>
      <c r="J624">
        <v>449</v>
      </c>
    </row>
    <row r="625" spans="1:10" x14ac:dyDescent="0.35">
      <c r="A625" t="s">
        <v>268</v>
      </c>
      <c r="B625" t="s">
        <v>1890</v>
      </c>
      <c r="C625">
        <v>673</v>
      </c>
      <c r="D625" t="str">
        <f t="shared" si="9"/>
        <v>x &lt; 10000</v>
      </c>
      <c r="J625">
        <v>452</v>
      </c>
    </row>
    <row r="626" spans="1:10" x14ac:dyDescent="0.35">
      <c r="A626" t="s">
        <v>11</v>
      </c>
      <c r="B626" t="s">
        <v>1893</v>
      </c>
      <c r="C626">
        <v>748</v>
      </c>
      <c r="D626" t="str">
        <f t="shared" si="9"/>
        <v>x &lt; 10000</v>
      </c>
      <c r="J626">
        <v>453</v>
      </c>
    </row>
    <row r="627" spans="1:10" x14ac:dyDescent="0.35">
      <c r="A627" t="s">
        <v>1899</v>
      </c>
      <c r="B627" t="s">
        <v>1896</v>
      </c>
      <c r="C627">
        <v>4864</v>
      </c>
      <c r="D627" t="str">
        <f t="shared" si="9"/>
        <v>10000 &lt;= x &lt; 20000</v>
      </c>
      <c r="J627">
        <v>454</v>
      </c>
    </row>
    <row r="628" spans="1:10" x14ac:dyDescent="0.35">
      <c r="A628" t="s">
        <v>25</v>
      </c>
      <c r="B628" t="s">
        <v>1900</v>
      </c>
      <c r="C628">
        <v>3230</v>
      </c>
      <c r="D628" t="str">
        <f t="shared" si="9"/>
        <v>10000 &lt;= x &lt; 20000</v>
      </c>
      <c r="J628">
        <v>460</v>
      </c>
    </row>
    <row r="629" spans="1:10" x14ac:dyDescent="0.35">
      <c r="A629" t="s">
        <v>73</v>
      </c>
      <c r="B629" t="s">
        <v>1903</v>
      </c>
      <c r="C629">
        <v>1245</v>
      </c>
      <c r="D629" t="str">
        <f t="shared" si="9"/>
        <v>10000 &lt;= x &lt; 20000</v>
      </c>
      <c r="J629">
        <v>460</v>
      </c>
    </row>
    <row r="630" spans="1:10" x14ac:dyDescent="0.35">
      <c r="A630" t="s">
        <v>80</v>
      </c>
      <c r="B630" t="s">
        <v>1906</v>
      </c>
      <c r="C630">
        <v>111</v>
      </c>
      <c r="D630" t="str">
        <f t="shared" si="9"/>
        <v>x &lt; 10000</v>
      </c>
      <c r="J630">
        <v>461</v>
      </c>
    </row>
    <row r="631" spans="1:10" x14ac:dyDescent="0.35">
      <c r="A631" t="s">
        <v>73</v>
      </c>
      <c r="B631" t="s">
        <v>1909</v>
      </c>
      <c r="C631">
        <v>9</v>
      </c>
      <c r="D631" t="str">
        <f t="shared" si="9"/>
        <v>x &lt; 10000</v>
      </c>
      <c r="J631">
        <v>461</v>
      </c>
    </row>
    <row r="632" spans="1:10" x14ac:dyDescent="0.35">
      <c r="A632" t="s">
        <v>58</v>
      </c>
      <c r="B632" t="s">
        <v>1912</v>
      </c>
      <c r="C632">
        <v>1987</v>
      </c>
      <c r="D632" t="str">
        <f t="shared" si="9"/>
        <v>10000 &lt;= x &lt; 20000</v>
      </c>
      <c r="J632">
        <v>467</v>
      </c>
    </row>
    <row r="633" spans="1:10" x14ac:dyDescent="0.35">
      <c r="A633" t="s">
        <v>11</v>
      </c>
      <c r="B633" t="s">
        <v>1915</v>
      </c>
      <c r="C633">
        <v>54</v>
      </c>
      <c r="D633" t="str">
        <f t="shared" si="9"/>
        <v>x &lt; 10000</v>
      </c>
      <c r="J633">
        <v>468</v>
      </c>
    </row>
    <row r="634" spans="1:10" x14ac:dyDescent="0.35">
      <c r="A634" t="s">
        <v>80</v>
      </c>
      <c r="B634" t="s">
        <v>1918</v>
      </c>
      <c r="C634">
        <v>481</v>
      </c>
      <c r="D634" t="str">
        <f t="shared" si="9"/>
        <v>x &lt; 10000</v>
      </c>
      <c r="J634">
        <v>469</v>
      </c>
    </row>
    <row r="635" spans="1:10" x14ac:dyDescent="0.35">
      <c r="A635" t="s">
        <v>11</v>
      </c>
      <c r="B635" t="s">
        <v>1921</v>
      </c>
      <c r="C635">
        <v>193</v>
      </c>
      <c r="D635" t="str">
        <f t="shared" si="9"/>
        <v>x &lt; 10000</v>
      </c>
      <c r="J635">
        <v>469</v>
      </c>
    </row>
    <row r="636" spans="1:10" x14ac:dyDescent="0.35">
      <c r="A636" t="s">
        <v>58</v>
      </c>
      <c r="B636" t="s">
        <v>1924</v>
      </c>
      <c r="C636">
        <v>51</v>
      </c>
      <c r="D636" t="str">
        <f t="shared" si="9"/>
        <v>x &lt; 10000</v>
      </c>
      <c r="J636">
        <v>469</v>
      </c>
    </row>
    <row r="637" spans="1:10" x14ac:dyDescent="0.35">
      <c r="A637" t="s">
        <v>42</v>
      </c>
      <c r="B637" t="s">
        <v>1927</v>
      </c>
      <c r="C637">
        <v>807</v>
      </c>
      <c r="D637" t="str">
        <f t="shared" si="9"/>
        <v>x &lt; 10000</v>
      </c>
      <c r="J637">
        <v>469</v>
      </c>
    </row>
    <row r="638" spans="1:10" x14ac:dyDescent="0.35">
      <c r="A638" t="s">
        <v>25</v>
      </c>
      <c r="B638" t="s">
        <v>1930</v>
      </c>
      <c r="C638">
        <v>86</v>
      </c>
      <c r="D638" t="str">
        <f t="shared" si="9"/>
        <v>x &lt; 10000</v>
      </c>
      <c r="J638">
        <v>473</v>
      </c>
    </row>
    <row r="639" spans="1:10" x14ac:dyDescent="0.35">
      <c r="A639" t="s">
        <v>106</v>
      </c>
      <c r="B639" t="s">
        <v>1933</v>
      </c>
      <c r="C639">
        <v>2711</v>
      </c>
      <c r="D639" t="str">
        <f t="shared" si="9"/>
        <v>10000 &lt;= x &lt; 20000</v>
      </c>
      <c r="J639">
        <v>481</v>
      </c>
    </row>
    <row r="640" spans="1:10" x14ac:dyDescent="0.35">
      <c r="A640" t="s">
        <v>73</v>
      </c>
      <c r="B640" t="s">
        <v>1936</v>
      </c>
      <c r="C640">
        <v>105</v>
      </c>
      <c r="D640" t="str">
        <f t="shared" si="9"/>
        <v>x &lt; 10000</v>
      </c>
      <c r="J640">
        <v>482</v>
      </c>
    </row>
    <row r="641" spans="1:10" x14ac:dyDescent="0.35">
      <c r="A641" t="s">
        <v>11</v>
      </c>
      <c r="B641" t="s">
        <v>1939</v>
      </c>
      <c r="C641">
        <v>124</v>
      </c>
      <c r="D641" t="str">
        <f t="shared" si="9"/>
        <v>x &lt; 10000</v>
      </c>
      <c r="J641">
        <v>484</v>
      </c>
    </row>
    <row r="642" spans="1:10" x14ac:dyDescent="0.35">
      <c r="A642" t="s">
        <v>80</v>
      </c>
      <c r="B642" t="s">
        <v>1942</v>
      </c>
      <c r="C642">
        <v>43</v>
      </c>
      <c r="D642" t="str">
        <f t="shared" si="9"/>
        <v>x &lt; 10000</v>
      </c>
      <c r="J642">
        <v>485</v>
      </c>
    </row>
    <row r="643" spans="1:10" x14ac:dyDescent="0.35">
      <c r="A643" t="s">
        <v>73</v>
      </c>
      <c r="B643" t="s">
        <v>1945</v>
      </c>
      <c r="C643">
        <v>198</v>
      </c>
      <c r="D643" t="str">
        <f t="shared" ref="D643:D706" si="10">IF(C643&lt;1000,"x &lt; 10000",IF(C643&lt;20000,"10000 &lt;= x &lt; 20000",IF(C643&lt;30000,"20000 &lt;= x &lt; 30000",IF(C643&lt;40000,"30000 &lt;= x &lt; 40000",IF(C643&lt;50000,"40000 &lt;= x &lt; 50000",IF(C643&gt;50000,"x =&gt; 50000","FALSO"))))))</f>
        <v>x &lt; 10000</v>
      </c>
      <c r="J643">
        <v>487</v>
      </c>
    </row>
    <row r="644" spans="1:10" x14ac:dyDescent="0.35">
      <c r="A644" t="s">
        <v>106</v>
      </c>
      <c r="B644" t="s">
        <v>1948</v>
      </c>
      <c r="C644">
        <v>404</v>
      </c>
      <c r="D644" t="str">
        <f t="shared" si="10"/>
        <v>x &lt; 10000</v>
      </c>
      <c r="J644">
        <v>487</v>
      </c>
    </row>
    <row r="645" spans="1:10" x14ac:dyDescent="0.35">
      <c r="A645" t="s">
        <v>11</v>
      </c>
      <c r="B645" t="s">
        <v>1951</v>
      </c>
      <c r="C645">
        <v>91</v>
      </c>
      <c r="D645" t="str">
        <f t="shared" si="10"/>
        <v>x &lt; 10000</v>
      </c>
      <c r="J645">
        <v>487</v>
      </c>
    </row>
    <row r="646" spans="1:10" x14ac:dyDescent="0.35">
      <c r="A646" t="s">
        <v>80</v>
      </c>
      <c r="B646" t="s">
        <v>1954</v>
      </c>
      <c r="C646">
        <v>460</v>
      </c>
      <c r="D646" t="str">
        <f t="shared" si="10"/>
        <v>x &lt; 10000</v>
      </c>
      <c r="J646">
        <v>490</v>
      </c>
    </row>
    <row r="647" spans="1:10" x14ac:dyDescent="0.35">
      <c r="A647" t="s">
        <v>11</v>
      </c>
      <c r="B647" t="s">
        <v>1957</v>
      </c>
      <c r="C647">
        <v>401</v>
      </c>
      <c r="D647" t="str">
        <f t="shared" si="10"/>
        <v>x &lt; 10000</v>
      </c>
      <c r="J647">
        <v>495</v>
      </c>
    </row>
    <row r="648" spans="1:10" x14ac:dyDescent="0.35">
      <c r="A648" t="s">
        <v>32</v>
      </c>
      <c r="B648" t="s">
        <v>1960</v>
      </c>
      <c r="C648">
        <v>60</v>
      </c>
      <c r="D648" t="str">
        <f t="shared" si="10"/>
        <v>x &lt; 10000</v>
      </c>
      <c r="J648">
        <v>498</v>
      </c>
    </row>
    <row r="649" spans="1:10" x14ac:dyDescent="0.35">
      <c r="A649" t="s">
        <v>11</v>
      </c>
      <c r="B649" t="s">
        <v>1963</v>
      </c>
      <c r="C649">
        <v>259</v>
      </c>
      <c r="D649" t="str">
        <f t="shared" si="10"/>
        <v>x &lt; 10000</v>
      </c>
      <c r="J649">
        <v>500</v>
      </c>
    </row>
    <row r="650" spans="1:10" x14ac:dyDescent="0.35">
      <c r="A650" t="s">
        <v>11</v>
      </c>
      <c r="B650" t="s">
        <v>1966</v>
      </c>
      <c r="C650">
        <v>202</v>
      </c>
      <c r="D650" t="str">
        <f t="shared" si="10"/>
        <v>x &lt; 10000</v>
      </c>
      <c r="J650">
        <v>501</v>
      </c>
    </row>
    <row r="651" spans="1:10" x14ac:dyDescent="0.35">
      <c r="A651" t="s">
        <v>106</v>
      </c>
      <c r="B651" t="s">
        <v>1969</v>
      </c>
      <c r="C651">
        <v>224</v>
      </c>
      <c r="D651" t="str">
        <f t="shared" si="10"/>
        <v>x &lt; 10000</v>
      </c>
      <c r="J651">
        <v>508</v>
      </c>
    </row>
    <row r="652" spans="1:10" x14ac:dyDescent="0.35">
      <c r="A652" t="s">
        <v>224</v>
      </c>
      <c r="B652" t="s">
        <v>1972</v>
      </c>
      <c r="C652">
        <v>4015</v>
      </c>
      <c r="D652" t="str">
        <f t="shared" si="10"/>
        <v>10000 &lt;= x &lt; 20000</v>
      </c>
      <c r="J652">
        <v>512</v>
      </c>
    </row>
    <row r="653" spans="1:10" x14ac:dyDescent="0.35">
      <c r="A653" t="s">
        <v>32</v>
      </c>
      <c r="B653" t="s">
        <v>1975</v>
      </c>
      <c r="C653">
        <v>148</v>
      </c>
      <c r="D653" t="str">
        <f t="shared" si="10"/>
        <v>x &lt; 10000</v>
      </c>
      <c r="J653">
        <v>513</v>
      </c>
    </row>
    <row r="654" spans="1:10" x14ac:dyDescent="0.35">
      <c r="A654" t="s">
        <v>451</v>
      </c>
      <c r="B654" t="s">
        <v>1978</v>
      </c>
      <c r="C654">
        <v>166</v>
      </c>
      <c r="D654" t="str">
        <f t="shared" si="10"/>
        <v>x &lt; 10000</v>
      </c>
      <c r="J654">
        <v>519</v>
      </c>
    </row>
    <row r="655" spans="1:10" x14ac:dyDescent="0.35">
      <c r="A655" t="s">
        <v>492</v>
      </c>
      <c r="B655" t="s">
        <v>1981</v>
      </c>
      <c r="C655">
        <v>107</v>
      </c>
      <c r="D655" t="str">
        <f t="shared" si="10"/>
        <v>x &lt; 10000</v>
      </c>
      <c r="J655">
        <v>520</v>
      </c>
    </row>
    <row r="656" spans="1:10" x14ac:dyDescent="0.35">
      <c r="A656" t="s">
        <v>25</v>
      </c>
      <c r="B656" t="s">
        <v>1984</v>
      </c>
      <c r="C656">
        <v>540</v>
      </c>
      <c r="D656" t="str">
        <f t="shared" si="10"/>
        <v>x &lt; 10000</v>
      </c>
      <c r="J656">
        <v>524</v>
      </c>
    </row>
    <row r="657" spans="1:10" x14ac:dyDescent="0.35">
      <c r="A657" t="s">
        <v>25</v>
      </c>
      <c r="B657" t="s">
        <v>1987</v>
      </c>
      <c r="C657">
        <v>117</v>
      </c>
      <c r="D657" t="str">
        <f t="shared" si="10"/>
        <v>x &lt; 10000</v>
      </c>
      <c r="J657">
        <v>525</v>
      </c>
    </row>
    <row r="658" spans="1:10" x14ac:dyDescent="0.35">
      <c r="A658" t="s">
        <v>11</v>
      </c>
      <c r="B658" t="s">
        <v>1990</v>
      </c>
      <c r="C658">
        <v>53</v>
      </c>
      <c r="D658" t="str">
        <f t="shared" si="10"/>
        <v>x &lt; 10000</v>
      </c>
      <c r="J658">
        <v>527</v>
      </c>
    </row>
    <row r="659" spans="1:10" x14ac:dyDescent="0.35">
      <c r="A659" t="s">
        <v>58</v>
      </c>
      <c r="B659" t="s">
        <v>1993</v>
      </c>
      <c r="C659">
        <v>81</v>
      </c>
      <c r="D659" t="str">
        <f t="shared" si="10"/>
        <v>x &lt; 10000</v>
      </c>
      <c r="J659">
        <v>528</v>
      </c>
    </row>
    <row r="660" spans="1:10" x14ac:dyDescent="0.35">
      <c r="A660" t="s">
        <v>11</v>
      </c>
      <c r="B660" t="s">
        <v>1996</v>
      </c>
      <c r="C660">
        <v>106</v>
      </c>
      <c r="D660" t="str">
        <f t="shared" si="10"/>
        <v>x &lt; 10000</v>
      </c>
      <c r="J660">
        <v>529</v>
      </c>
    </row>
    <row r="661" spans="1:10" x14ac:dyDescent="0.35">
      <c r="A661" t="s">
        <v>119</v>
      </c>
      <c r="B661" t="s">
        <v>1999</v>
      </c>
      <c r="C661">
        <v>14</v>
      </c>
      <c r="D661" t="str">
        <f t="shared" si="10"/>
        <v>x &lt; 10000</v>
      </c>
      <c r="J661">
        <v>537</v>
      </c>
    </row>
    <row r="662" spans="1:10" x14ac:dyDescent="0.35">
      <c r="A662" t="s">
        <v>32</v>
      </c>
      <c r="B662" t="s">
        <v>2002</v>
      </c>
      <c r="C662">
        <v>2</v>
      </c>
      <c r="D662" t="str">
        <f t="shared" si="10"/>
        <v>x &lt; 10000</v>
      </c>
      <c r="J662">
        <v>540</v>
      </c>
    </row>
    <row r="663" spans="1:10" x14ac:dyDescent="0.35">
      <c r="A663" t="s">
        <v>11</v>
      </c>
      <c r="B663" t="s">
        <v>2005</v>
      </c>
      <c r="C663">
        <v>35</v>
      </c>
      <c r="D663" t="str">
        <f t="shared" si="10"/>
        <v>x &lt; 10000</v>
      </c>
      <c r="J663">
        <v>543</v>
      </c>
    </row>
    <row r="664" spans="1:10" x14ac:dyDescent="0.35">
      <c r="A664" t="s">
        <v>11</v>
      </c>
      <c r="B664" t="s">
        <v>2008</v>
      </c>
      <c r="C664">
        <v>15</v>
      </c>
      <c r="D664" t="str">
        <f t="shared" si="10"/>
        <v>x &lt; 10000</v>
      </c>
      <c r="J664">
        <v>544</v>
      </c>
    </row>
    <row r="665" spans="1:10" x14ac:dyDescent="0.35">
      <c r="A665" t="s">
        <v>106</v>
      </c>
      <c r="B665" t="s">
        <v>2011</v>
      </c>
      <c r="C665">
        <v>284</v>
      </c>
      <c r="D665" t="str">
        <f t="shared" si="10"/>
        <v>x &lt; 10000</v>
      </c>
      <c r="J665">
        <v>550</v>
      </c>
    </row>
    <row r="666" spans="1:10" x14ac:dyDescent="0.35">
      <c r="A666" t="s">
        <v>25</v>
      </c>
      <c r="B666" t="s">
        <v>2014</v>
      </c>
      <c r="C666">
        <v>7850</v>
      </c>
      <c r="D666" t="str">
        <f t="shared" si="10"/>
        <v>10000 &lt;= x &lt; 20000</v>
      </c>
      <c r="J666">
        <v>552</v>
      </c>
    </row>
    <row r="667" spans="1:10" x14ac:dyDescent="0.35">
      <c r="A667" t="s">
        <v>11</v>
      </c>
      <c r="B667" t="s">
        <v>2017</v>
      </c>
      <c r="C667">
        <v>4343</v>
      </c>
      <c r="D667" t="str">
        <f t="shared" si="10"/>
        <v>10000 &lt;= x &lt; 20000</v>
      </c>
      <c r="J667">
        <v>554</v>
      </c>
    </row>
    <row r="668" spans="1:10" x14ac:dyDescent="0.35">
      <c r="A668" t="s">
        <v>162</v>
      </c>
      <c r="B668" t="s">
        <v>2020</v>
      </c>
      <c r="C668">
        <v>621</v>
      </c>
      <c r="D668" t="str">
        <f t="shared" si="10"/>
        <v>x &lt; 10000</v>
      </c>
      <c r="J668">
        <v>560</v>
      </c>
    </row>
    <row r="669" spans="1:10" x14ac:dyDescent="0.35">
      <c r="A669" t="s">
        <v>80</v>
      </c>
      <c r="B669" t="s">
        <v>2023</v>
      </c>
      <c r="C669">
        <v>1178</v>
      </c>
      <c r="D669" t="str">
        <f t="shared" si="10"/>
        <v>10000 &lt;= x &lt; 20000</v>
      </c>
      <c r="J669">
        <v>560</v>
      </c>
    </row>
    <row r="670" spans="1:10" x14ac:dyDescent="0.35">
      <c r="A670" t="s">
        <v>2029</v>
      </c>
      <c r="B670" t="s">
        <v>2026</v>
      </c>
      <c r="C670">
        <v>1571</v>
      </c>
      <c r="D670" t="str">
        <f t="shared" si="10"/>
        <v>10000 &lt;= x &lt; 20000</v>
      </c>
      <c r="J670">
        <v>562</v>
      </c>
    </row>
    <row r="671" spans="1:10" x14ac:dyDescent="0.35">
      <c r="A671" t="s">
        <v>119</v>
      </c>
      <c r="B671" t="s">
        <v>2030</v>
      </c>
      <c r="C671">
        <v>42</v>
      </c>
      <c r="D671" t="str">
        <f t="shared" si="10"/>
        <v>x &lt; 10000</v>
      </c>
      <c r="J671">
        <v>563</v>
      </c>
    </row>
    <row r="672" spans="1:10" x14ac:dyDescent="0.35">
      <c r="A672" t="s">
        <v>224</v>
      </c>
      <c r="B672" t="s">
        <v>2033</v>
      </c>
      <c r="C672">
        <v>171</v>
      </c>
      <c r="D672" t="str">
        <f t="shared" si="10"/>
        <v>x &lt; 10000</v>
      </c>
      <c r="J672">
        <v>564</v>
      </c>
    </row>
    <row r="673" spans="1:10" x14ac:dyDescent="0.35">
      <c r="A673" t="s">
        <v>32</v>
      </c>
      <c r="B673" t="s">
        <v>2035</v>
      </c>
      <c r="C673">
        <v>108</v>
      </c>
      <c r="D673" t="str">
        <f t="shared" si="10"/>
        <v>x &lt; 10000</v>
      </c>
      <c r="J673">
        <v>568</v>
      </c>
    </row>
    <row r="674" spans="1:10" x14ac:dyDescent="0.35">
      <c r="A674" t="s">
        <v>80</v>
      </c>
      <c r="B674" t="s">
        <v>2038</v>
      </c>
      <c r="C674">
        <v>3850</v>
      </c>
      <c r="D674" t="str">
        <f t="shared" si="10"/>
        <v>10000 &lt;= x &lt; 20000</v>
      </c>
      <c r="J674">
        <v>568</v>
      </c>
    </row>
    <row r="675" spans="1:10" x14ac:dyDescent="0.35">
      <c r="A675" t="s">
        <v>80</v>
      </c>
      <c r="B675" t="s">
        <v>2041</v>
      </c>
      <c r="C675">
        <v>65</v>
      </c>
      <c r="D675" t="str">
        <f t="shared" si="10"/>
        <v>x &lt; 10000</v>
      </c>
      <c r="J675">
        <v>569</v>
      </c>
    </row>
    <row r="676" spans="1:10" x14ac:dyDescent="0.35">
      <c r="A676" t="s">
        <v>11</v>
      </c>
      <c r="B676" t="s">
        <v>2044</v>
      </c>
      <c r="C676">
        <v>817</v>
      </c>
      <c r="D676" t="str">
        <f t="shared" si="10"/>
        <v>x &lt; 10000</v>
      </c>
      <c r="J676">
        <v>570</v>
      </c>
    </row>
    <row r="677" spans="1:10" x14ac:dyDescent="0.35">
      <c r="A677" t="s">
        <v>11</v>
      </c>
      <c r="B677" t="s">
        <v>2047</v>
      </c>
      <c r="C677">
        <v>162</v>
      </c>
      <c r="D677" t="str">
        <f t="shared" si="10"/>
        <v>x &lt; 10000</v>
      </c>
      <c r="J677">
        <v>572</v>
      </c>
    </row>
    <row r="678" spans="1:10" x14ac:dyDescent="0.35">
      <c r="A678" t="s">
        <v>11</v>
      </c>
      <c r="B678" t="s">
        <v>2050</v>
      </c>
      <c r="C678">
        <v>490</v>
      </c>
      <c r="D678" t="str">
        <f t="shared" si="10"/>
        <v>x &lt; 10000</v>
      </c>
      <c r="J678">
        <v>572</v>
      </c>
    </row>
    <row r="679" spans="1:10" x14ac:dyDescent="0.35">
      <c r="A679" t="s">
        <v>62</v>
      </c>
      <c r="B679" t="s">
        <v>2052</v>
      </c>
      <c r="C679">
        <v>1635</v>
      </c>
      <c r="D679" t="str">
        <f t="shared" si="10"/>
        <v>10000 &lt;= x &lt; 20000</v>
      </c>
      <c r="J679">
        <v>573</v>
      </c>
    </row>
    <row r="680" spans="1:10" x14ac:dyDescent="0.35">
      <c r="A680" t="s">
        <v>11</v>
      </c>
      <c r="B680" t="s">
        <v>2055</v>
      </c>
      <c r="C680">
        <v>5070</v>
      </c>
      <c r="D680" t="str">
        <f t="shared" si="10"/>
        <v>10000 &lt;= x &lt; 20000</v>
      </c>
      <c r="J680">
        <v>573</v>
      </c>
    </row>
    <row r="681" spans="1:10" x14ac:dyDescent="0.35">
      <c r="A681" t="s">
        <v>492</v>
      </c>
      <c r="B681" t="s">
        <v>2058</v>
      </c>
      <c r="C681">
        <v>406</v>
      </c>
      <c r="D681" t="str">
        <f t="shared" si="10"/>
        <v>x &lt; 10000</v>
      </c>
      <c r="J681">
        <v>574</v>
      </c>
    </row>
    <row r="682" spans="1:10" x14ac:dyDescent="0.35">
      <c r="A682" t="s">
        <v>32</v>
      </c>
      <c r="B682" t="s">
        <v>2061</v>
      </c>
      <c r="C682">
        <v>48</v>
      </c>
      <c r="D682" t="str">
        <f t="shared" si="10"/>
        <v>x &lt; 10000</v>
      </c>
      <c r="J682">
        <v>582</v>
      </c>
    </row>
    <row r="683" spans="1:10" x14ac:dyDescent="0.35">
      <c r="A683" t="s">
        <v>11</v>
      </c>
      <c r="B683" t="s">
        <v>2064</v>
      </c>
      <c r="C683">
        <v>1436</v>
      </c>
      <c r="D683" t="str">
        <f t="shared" si="10"/>
        <v>10000 &lt;= x &lt; 20000</v>
      </c>
      <c r="J683">
        <v>585</v>
      </c>
    </row>
    <row r="684" spans="1:10" x14ac:dyDescent="0.35">
      <c r="A684" t="s">
        <v>11</v>
      </c>
      <c r="B684" t="s">
        <v>2067</v>
      </c>
      <c r="C684">
        <v>20</v>
      </c>
      <c r="D684" t="str">
        <f t="shared" si="10"/>
        <v>x &lt; 10000</v>
      </c>
      <c r="J684">
        <v>595</v>
      </c>
    </row>
    <row r="685" spans="1:10" x14ac:dyDescent="0.35">
      <c r="A685" t="s">
        <v>80</v>
      </c>
      <c r="B685" t="s">
        <v>2070</v>
      </c>
      <c r="C685">
        <v>9</v>
      </c>
      <c r="D685" t="str">
        <f t="shared" si="10"/>
        <v>x &lt; 10000</v>
      </c>
      <c r="J685">
        <v>595</v>
      </c>
    </row>
    <row r="686" spans="1:10" x14ac:dyDescent="0.35">
      <c r="A686" t="s">
        <v>80</v>
      </c>
      <c r="B686" t="s">
        <v>2073</v>
      </c>
      <c r="C686">
        <v>28</v>
      </c>
      <c r="D686" t="str">
        <f t="shared" si="10"/>
        <v>x &lt; 10000</v>
      </c>
      <c r="J686">
        <v>601</v>
      </c>
    </row>
    <row r="687" spans="1:10" x14ac:dyDescent="0.35">
      <c r="A687" t="s">
        <v>11</v>
      </c>
      <c r="B687" t="s">
        <v>2076</v>
      </c>
      <c r="C687">
        <v>106</v>
      </c>
      <c r="D687" t="str">
        <f t="shared" si="10"/>
        <v>x &lt; 10000</v>
      </c>
      <c r="J687">
        <v>604</v>
      </c>
    </row>
    <row r="688" spans="1:10" x14ac:dyDescent="0.35">
      <c r="A688" t="s">
        <v>11</v>
      </c>
      <c r="B688" t="s">
        <v>2079</v>
      </c>
      <c r="C688">
        <v>1465</v>
      </c>
      <c r="D688" t="str">
        <f t="shared" si="10"/>
        <v>10000 &lt;= x &lt; 20000</v>
      </c>
      <c r="J688">
        <v>605</v>
      </c>
    </row>
    <row r="689" spans="1:10" x14ac:dyDescent="0.35">
      <c r="A689" t="s">
        <v>15</v>
      </c>
      <c r="B689" t="s">
        <v>2082</v>
      </c>
      <c r="C689">
        <v>12754</v>
      </c>
      <c r="D689" t="str">
        <f t="shared" si="10"/>
        <v>10000 &lt;= x &lt; 20000</v>
      </c>
      <c r="J689">
        <v>610</v>
      </c>
    </row>
    <row r="690" spans="1:10" x14ac:dyDescent="0.35">
      <c r="A690" t="s">
        <v>80</v>
      </c>
      <c r="B690" t="s">
        <v>2085</v>
      </c>
      <c r="C690">
        <v>125</v>
      </c>
      <c r="D690" t="str">
        <f t="shared" si="10"/>
        <v>x &lt; 10000</v>
      </c>
      <c r="J690">
        <v>614</v>
      </c>
    </row>
    <row r="691" spans="1:10" x14ac:dyDescent="0.35">
      <c r="A691" t="s">
        <v>11</v>
      </c>
      <c r="B691" t="s">
        <v>2088</v>
      </c>
      <c r="C691">
        <v>614</v>
      </c>
      <c r="D691" t="str">
        <f t="shared" si="10"/>
        <v>x &lt; 10000</v>
      </c>
      <c r="J691">
        <v>614</v>
      </c>
    </row>
    <row r="692" spans="1:10" x14ac:dyDescent="0.35">
      <c r="A692" t="s">
        <v>11</v>
      </c>
      <c r="B692" t="s">
        <v>2091</v>
      </c>
      <c r="C692">
        <v>81</v>
      </c>
      <c r="D692" t="str">
        <f t="shared" si="10"/>
        <v>x &lt; 10000</v>
      </c>
      <c r="J692">
        <v>614</v>
      </c>
    </row>
    <row r="693" spans="1:10" x14ac:dyDescent="0.35">
      <c r="A693" t="s">
        <v>537</v>
      </c>
      <c r="B693" t="s">
        <v>2094</v>
      </c>
      <c r="C693">
        <v>95</v>
      </c>
      <c r="D693" t="str">
        <f t="shared" si="10"/>
        <v>x &lt; 10000</v>
      </c>
      <c r="J693">
        <v>615</v>
      </c>
    </row>
    <row r="694" spans="1:10" x14ac:dyDescent="0.35">
      <c r="A694" t="s">
        <v>11</v>
      </c>
      <c r="B694" t="s">
        <v>2097</v>
      </c>
      <c r="C694">
        <v>27</v>
      </c>
      <c r="D694" t="str">
        <f t="shared" si="10"/>
        <v>x &lt; 10000</v>
      </c>
      <c r="J694">
        <v>616</v>
      </c>
    </row>
    <row r="695" spans="1:10" x14ac:dyDescent="0.35">
      <c r="A695" t="s">
        <v>73</v>
      </c>
      <c r="B695" t="s">
        <v>2100</v>
      </c>
      <c r="C695">
        <v>72</v>
      </c>
      <c r="D695" t="str">
        <f t="shared" si="10"/>
        <v>x &lt; 10000</v>
      </c>
      <c r="J695">
        <v>617</v>
      </c>
    </row>
    <row r="696" spans="1:10" x14ac:dyDescent="0.35">
      <c r="A696" t="s">
        <v>451</v>
      </c>
      <c r="B696" t="s">
        <v>2103</v>
      </c>
      <c r="C696">
        <v>100</v>
      </c>
      <c r="D696" t="str">
        <f t="shared" si="10"/>
        <v>x &lt; 10000</v>
      </c>
      <c r="J696">
        <v>620</v>
      </c>
    </row>
    <row r="697" spans="1:10" x14ac:dyDescent="0.35">
      <c r="A697" t="s">
        <v>32</v>
      </c>
      <c r="B697" t="s">
        <v>2106</v>
      </c>
      <c r="C697">
        <v>0</v>
      </c>
      <c r="D697" t="str">
        <f t="shared" si="10"/>
        <v>x &lt; 10000</v>
      </c>
      <c r="J697">
        <v>621</v>
      </c>
    </row>
    <row r="698" spans="1:10" x14ac:dyDescent="0.35">
      <c r="A698" t="s">
        <v>11</v>
      </c>
      <c r="B698" t="s">
        <v>2109</v>
      </c>
      <c r="C698">
        <v>2288</v>
      </c>
      <c r="D698" t="str">
        <f t="shared" si="10"/>
        <v>10000 &lt;= x &lt; 20000</v>
      </c>
      <c r="J698">
        <v>622</v>
      </c>
    </row>
    <row r="699" spans="1:10" x14ac:dyDescent="0.35">
      <c r="A699" t="s">
        <v>32</v>
      </c>
      <c r="B699" t="s">
        <v>2112</v>
      </c>
      <c r="C699">
        <v>106</v>
      </c>
      <c r="D699" t="str">
        <f t="shared" si="10"/>
        <v>x &lt; 10000</v>
      </c>
      <c r="J699">
        <v>625</v>
      </c>
    </row>
    <row r="700" spans="1:10" x14ac:dyDescent="0.35">
      <c r="A700" t="s">
        <v>11</v>
      </c>
      <c r="B700" t="s">
        <v>2115</v>
      </c>
      <c r="C700">
        <v>35</v>
      </c>
      <c r="D700" t="str">
        <f t="shared" si="10"/>
        <v>x &lt; 10000</v>
      </c>
      <c r="J700">
        <v>630</v>
      </c>
    </row>
    <row r="701" spans="1:10" x14ac:dyDescent="0.35">
      <c r="A701" t="s">
        <v>214</v>
      </c>
      <c r="B701" t="s">
        <v>2118</v>
      </c>
      <c r="C701">
        <v>297</v>
      </c>
      <c r="D701" t="str">
        <f t="shared" si="10"/>
        <v>x &lt; 10000</v>
      </c>
      <c r="J701">
        <v>637</v>
      </c>
    </row>
    <row r="702" spans="1:10" x14ac:dyDescent="0.35">
      <c r="A702" t="s">
        <v>11</v>
      </c>
      <c r="B702" t="s">
        <v>2121</v>
      </c>
      <c r="C702">
        <v>460</v>
      </c>
      <c r="D702" t="str">
        <f t="shared" si="10"/>
        <v>x &lt; 10000</v>
      </c>
      <c r="J702">
        <v>638</v>
      </c>
    </row>
    <row r="703" spans="1:10" x14ac:dyDescent="0.35">
      <c r="A703" t="s">
        <v>2127</v>
      </c>
      <c r="B703" t="s">
        <v>2124</v>
      </c>
      <c r="C703">
        <v>846</v>
      </c>
      <c r="D703" t="str">
        <f t="shared" si="10"/>
        <v>x &lt; 10000</v>
      </c>
      <c r="J703">
        <v>641</v>
      </c>
    </row>
    <row r="704" spans="1:10" x14ac:dyDescent="0.35">
      <c r="A704" t="s">
        <v>11</v>
      </c>
      <c r="B704" t="s">
        <v>2128</v>
      </c>
      <c r="C704">
        <v>17</v>
      </c>
      <c r="D704" t="str">
        <f t="shared" si="10"/>
        <v>x &lt; 10000</v>
      </c>
      <c r="J704">
        <v>642</v>
      </c>
    </row>
    <row r="705" spans="1:10" x14ac:dyDescent="0.35">
      <c r="A705" t="s">
        <v>32</v>
      </c>
      <c r="B705" t="s">
        <v>2131</v>
      </c>
      <c r="C705">
        <v>3</v>
      </c>
      <c r="D705" t="str">
        <f t="shared" si="10"/>
        <v>x &lt; 10000</v>
      </c>
      <c r="J705">
        <v>645</v>
      </c>
    </row>
    <row r="706" spans="1:10" x14ac:dyDescent="0.35">
      <c r="A706" t="s">
        <v>25</v>
      </c>
      <c r="B706" t="s">
        <v>2134</v>
      </c>
      <c r="C706">
        <v>309</v>
      </c>
      <c r="D706" t="str">
        <f t="shared" si="10"/>
        <v>x &lt; 10000</v>
      </c>
      <c r="J706">
        <v>649</v>
      </c>
    </row>
    <row r="707" spans="1:10" x14ac:dyDescent="0.35">
      <c r="A707" t="s">
        <v>119</v>
      </c>
      <c r="B707" t="s">
        <v>2137</v>
      </c>
      <c r="C707">
        <v>186</v>
      </c>
      <c r="D707" t="str">
        <f t="shared" ref="D707:D770" si="11">IF(C707&lt;1000,"x &lt; 10000",IF(C707&lt;20000,"10000 &lt;= x &lt; 20000",IF(C707&lt;30000,"20000 &lt;= x &lt; 30000",IF(C707&lt;40000,"30000 &lt;= x &lt; 40000",IF(C707&lt;50000,"40000 &lt;= x &lt; 50000",IF(C707&gt;50000,"x =&gt; 50000","FALSO"))))))</f>
        <v>x &lt; 10000</v>
      </c>
      <c r="J707">
        <v>650</v>
      </c>
    </row>
    <row r="708" spans="1:10" x14ac:dyDescent="0.35">
      <c r="A708" t="s">
        <v>11</v>
      </c>
      <c r="B708" t="s">
        <v>2140</v>
      </c>
      <c r="C708">
        <v>508</v>
      </c>
      <c r="D708" t="str">
        <f t="shared" si="11"/>
        <v>x &lt; 10000</v>
      </c>
      <c r="J708">
        <v>655</v>
      </c>
    </row>
    <row r="709" spans="1:10" x14ac:dyDescent="0.35">
      <c r="A709" t="s">
        <v>80</v>
      </c>
      <c r="B709" t="s">
        <v>2143</v>
      </c>
      <c r="C709">
        <v>9</v>
      </c>
      <c r="D709" t="str">
        <f t="shared" si="11"/>
        <v>x &lt; 10000</v>
      </c>
      <c r="J709">
        <v>655</v>
      </c>
    </row>
    <row r="710" spans="1:10" x14ac:dyDescent="0.35">
      <c r="A710" t="s">
        <v>11</v>
      </c>
      <c r="B710" t="s">
        <v>2146</v>
      </c>
      <c r="C710">
        <v>166</v>
      </c>
      <c r="D710" t="str">
        <f t="shared" si="11"/>
        <v>x &lt; 10000</v>
      </c>
      <c r="J710">
        <v>658</v>
      </c>
    </row>
    <row r="711" spans="1:10" x14ac:dyDescent="0.35">
      <c r="A711" t="s">
        <v>80</v>
      </c>
      <c r="B711" t="s">
        <v>2148</v>
      </c>
      <c r="C711">
        <v>350</v>
      </c>
      <c r="D711" t="str">
        <f t="shared" si="11"/>
        <v>x &lt; 10000</v>
      </c>
      <c r="J711">
        <v>662</v>
      </c>
    </row>
    <row r="712" spans="1:10" x14ac:dyDescent="0.35">
      <c r="A712" t="s">
        <v>11</v>
      </c>
      <c r="B712" t="s">
        <v>2151</v>
      </c>
      <c r="C712">
        <v>42</v>
      </c>
      <c r="D712" t="str">
        <f t="shared" si="11"/>
        <v>x &lt; 10000</v>
      </c>
      <c r="J712">
        <v>670</v>
      </c>
    </row>
    <row r="713" spans="1:10" x14ac:dyDescent="0.35">
      <c r="A713" t="s">
        <v>80</v>
      </c>
      <c r="B713" t="s">
        <v>2154</v>
      </c>
      <c r="C713">
        <v>18</v>
      </c>
      <c r="D713" t="str">
        <f t="shared" si="11"/>
        <v>x &lt; 10000</v>
      </c>
      <c r="J713">
        <v>672</v>
      </c>
    </row>
    <row r="714" spans="1:10" x14ac:dyDescent="0.35">
      <c r="A714" t="s">
        <v>80</v>
      </c>
      <c r="B714" t="s">
        <v>2157</v>
      </c>
      <c r="C714">
        <v>350</v>
      </c>
      <c r="D714" t="str">
        <f t="shared" si="11"/>
        <v>x &lt; 10000</v>
      </c>
      <c r="J714">
        <v>673</v>
      </c>
    </row>
    <row r="715" spans="1:10" x14ac:dyDescent="0.35">
      <c r="A715" t="s">
        <v>11</v>
      </c>
      <c r="B715" t="s">
        <v>2160</v>
      </c>
      <c r="C715">
        <v>125</v>
      </c>
      <c r="D715" t="str">
        <f t="shared" si="11"/>
        <v>x &lt; 10000</v>
      </c>
      <c r="J715">
        <v>675</v>
      </c>
    </row>
    <row r="716" spans="1:10" x14ac:dyDescent="0.35">
      <c r="A716" t="s">
        <v>25</v>
      </c>
      <c r="B716" t="s">
        <v>2163</v>
      </c>
      <c r="C716">
        <v>642</v>
      </c>
      <c r="D716" t="str">
        <f t="shared" si="11"/>
        <v>x &lt; 10000</v>
      </c>
      <c r="J716">
        <v>681</v>
      </c>
    </row>
    <row r="717" spans="1:10" x14ac:dyDescent="0.35">
      <c r="A717" t="s">
        <v>11</v>
      </c>
      <c r="B717" t="s">
        <v>2166</v>
      </c>
      <c r="C717">
        <v>357</v>
      </c>
      <c r="D717" t="str">
        <f t="shared" si="11"/>
        <v>x &lt; 10000</v>
      </c>
      <c r="J717">
        <v>686</v>
      </c>
    </row>
    <row r="718" spans="1:10" x14ac:dyDescent="0.35">
      <c r="A718" t="s">
        <v>32</v>
      </c>
      <c r="B718" t="s">
        <v>2169</v>
      </c>
      <c r="C718">
        <v>311</v>
      </c>
      <c r="D718" t="str">
        <f t="shared" si="11"/>
        <v>x &lt; 10000</v>
      </c>
      <c r="J718">
        <v>687</v>
      </c>
    </row>
    <row r="719" spans="1:10" x14ac:dyDescent="0.35">
      <c r="A719" t="s">
        <v>451</v>
      </c>
      <c r="B719" t="s">
        <v>2172</v>
      </c>
      <c r="C719">
        <v>239</v>
      </c>
      <c r="D719" t="str">
        <f t="shared" si="11"/>
        <v>x &lt; 10000</v>
      </c>
      <c r="J719">
        <v>688</v>
      </c>
    </row>
    <row r="720" spans="1:10" x14ac:dyDescent="0.35">
      <c r="A720" t="s">
        <v>11</v>
      </c>
      <c r="B720" t="s">
        <v>2175</v>
      </c>
      <c r="C720">
        <v>1337</v>
      </c>
      <c r="D720" t="str">
        <f t="shared" si="11"/>
        <v>10000 &lt;= x &lt; 20000</v>
      </c>
      <c r="J720">
        <v>691</v>
      </c>
    </row>
    <row r="721" spans="1:10" x14ac:dyDescent="0.35">
      <c r="A721" t="s">
        <v>11</v>
      </c>
      <c r="B721" t="s">
        <v>2178</v>
      </c>
      <c r="C721">
        <v>331</v>
      </c>
      <c r="D721" t="str">
        <f t="shared" si="11"/>
        <v>x &lt; 10000</v>
      </c>
      <c r="J721">
        <v>695</v>
      </c>
    </row>
    <row r="722" spans="1:10" x14ac:dyDescent="0.35">
      <c r="A722" t="s">
        <v>11</v>
      </c>
      <c r="B722" t="s">
        <v>2181</v>
      </c>
      <c r="C722">
        <v>293</v>
      </c>
      <c r="D722" t="str">
        <f t="shared" si="11"/>
        <v>x &lt; 10000</v>
      </c>
      <c r="J722">
        <v>703</v>
      </c>
    </row>
    <row r="723" spans="1:10" x14ac:dyDescent="0.35">
      <c r="A723" t="s">
        <v>11</v>
      </c>
      <c r="B723" t="s">
        <v>2184</v>
      </c>
      <c r="C723">
        <v>108</v>
      </c>
      <c r="D723" t="str">
        <f t="shared" si="11"/>
        <v>x &lt; 10000</v>
      </c>
      <c r="J723">
        <v>706</v>
      </c>
    </row>
    <row r="724" spans="1:10" x14ac:dyDescent="0.35">
      <c r="A724" t="s">
        <v>106</v>
      </c>
      <c r="B724" t="s">
        <v>2187</v>
      </c>
      <c r="C724">
        <v>4331</v>
      </c>
      <c r="D724" t="str">
        <f t="shared" si="11"/>
        <v>10000 &lt;= x &lt; 20000</v>
      </c>
      <c r="J724">
        <v>706</v>
      </c>
    </row>
    <row r="725" spans="1:10" x14ac:dyDescent="0.35">
      <c r="A725" t="s">
        <v>90</v>
      </c>
      <c r="B725" t="s">
        <v>2190</v>
      </c>
      <c r="C725">
        <v>43</v>
      </c>
      <c r="D725" t="str">
        <f t="shared" si="11"/>
        <v>x &lt; 10000</v>
      </c>
      <c r="J725">
        <v>711</v>
      </c>
    </row>
    <row r="726" spans="1:10" x14ac:dyDescent="0.35">
      <c r="A726" t="s">
        <v>42</v>
      </c>
      <c r="B726" t="s">
        <v>2193</v>
      </c>
      <c r="C726">
        <v>152</v>
      </c>
      <c r="D726" t="str">
        <f t="shared" si="11"/>
        <v>x &lt; 10000</v>
      </c>
      <c r="J726">
        <v>712</v>
      </c>
    </row>
    <row r="727" spans="1:10" x14ac:dyDescent="0.35">
      <c r="A727" t="s">
        <v>32</v>
      </c>
      <c r="B727" t="s">
        <v>2196</v>
      </c>
      <c r="C727">
        <v>37</v>
      </c>
      <c r="D727" t="str">
        <f t="shared" si="11"/>
        <v>x &lt; 10000</v>
      </c>
      <c r="J727">
        <v>713</v>
      </c>
    </row>
    <row r="728" spans="1:10" x14ac:dyDescent="0.35">
      <c r="A728" t="s">
        <v>25</v>
      </c>
      <c r="B728" t="s">
        <v>2199</v>
      </c>
      <c r="C728">
        <v>223</v>
      </c>
      <c r="D728" t="str">
        <f t="shared" si="11"/>
        <v>x &lt; 10000</v>
      </c>
      <c r="J728">
        <v>713</v>
      </c>
    </row>
    <row r="729" spans="1:10" x14ac:dyDescent="0.35">
      <c r="A729" t="s">
        <v>294</v>
      </c>
      <c r="B729" t="s">
        <v>2202</v>
      </c>
      <c r="C729">
        <v>9</v>
      </c>
      <c r="D729" t="str">
        <f t="shared" si="11"/>
        <v>x &lt; 10000</v>
      </c>
      <c r="J729">
        <v>714</v>
      </c>
    </row>
    <row r="730" spans="1:10" x14ac:dyDescent="0.35">
      <c r="A730" t="s">
        <v>119</v>
      </c>
      <c r="B730" t="s">
        <v>2204</v>
      </c>
      <c r="C730">
        <v>275</v>
      </c>
      <c r="D730" t="str">
        <f t="shared" si="11"/>
        <v>x &lt; 10000</v>
      </c>
      <c r="J730">
        <v>716</v>
      </c>
    </row>
    <row r="731" spans="1:10" x14ac:dyDescent="0.35">
      <c r="A731" t="s">
        <v>451</v>
      </c>
      <c r="B731" t="s">
        <v>2207</v>
      </c>
      <c r="C731">
        <v>366</v>
      </c>
      <c r="D731" t="str">
        <f t="shared" si="11"/>
        <v>x &lt; 10000</v>
      </c>
      <c r="J731">
        <v>719</v>
      </c>
    </row>
    <row r="732" spans="1:10" x14ac:dyDescent="0.35">
      <c r="A732" t="s">
        <v>11</v>
      </c>
      <c r="B732" t="s">
        <v>2210</v>
      </c>
      <c r="C732">
        <v>387</v>
      </c>
      <c r="D732" t="str">
        <f t="shared" si="11"/>
        <v>x &lt; 10000</v>
      </c>
      <c r="J732">
        <v>721</v>
      </c>
    </row>
    <row r="733" spans="1:10" x14ac:dyDescent="0.35">
      <c r="A733" t="s">
        <v>11</v>
      </c>
      <c r="B733" t="s">
        <v>2213</v>
      </c>
      <c r="C733">
        <v>1353</v>
      </c>
      <c r="D733" t="str">
        <f t="shared" si="11"/>
        <v>10000 &lt;= x &lt; 20000</v>
      </c>
      <c r="J733">
        <v>727</v>
      </c>
    </row>
    <row r="734" spans="1:10" x14ac:dyDescent="0.35">
      <c r="A734" t="s">
        <v>58</v>
      </c>
      <c r="B734" t="s">
        <v>2216</v>
      </c>
      <c r="C734">
        <v>10</v>
      </c>
      <c r="D734" t="str">
        <f t="shared" si="11"/>
        <v>x &lt; 10000</v>
      </c>
      <c r="J734">
        <v>729</v>
      </c>
    </row>
    <row r="735" spans="1:10" x14ac:dyDescent="0.35">
      <c r="A735" t="s">
        <v>58</v>
      </c>
      <c r="B735" t="s">
        <v>2219</v>
      </c>
      <c r="C735">
        <v>2535</v>
      </c>
      <c r="D735" t="str">
        <f t="shared" si="11"/>
        <v>10000 &lt;= x &lt; 20000</v>
      </c>
      <c r="J735">
        <v>744</v>
      </c>
    </row>
    <row r="736" spans="1:10" x14ac:dyDescent="0.35">
      <c r="A736" t="s">
        <v>62</v>
      </c>
      <c r="B736" t="s">
        <v>2222</v>
      </c>
      <c r="C736">
        <v>152</v>
      </c>
      <c r="D736" t="str">
        <f t="shared" si="11"/>
        <v>x &lt; 10000</v>
      </c>
      <c r="J736">
        <v>748</v>
      </c>
    </row>
    <row r="737" spans="1:10" x14ac:dyDescent="0.35">
      <c r="A737" t="s">
        <v>58</v>
      </c>
      <c r="B737" t="s">
        <v>2225</v>
      </c>
      <c r="C737">
        <v>3192</v>
      </c>
      <c r="D737" t="str">
        <f t="shared" si="11"/>
        <v>10000 &lt;= x &lt; 20000</v>
      </c>
      <c r="J737">
        <v>751</v>
      </c>
    </row>
    <row r="738" spans="1:10" x14ac:dyDescent="0.35">
      <c r="A738" t="s">
        <v>58</v>
      </c>
      <c r="B738" t="s">
        <v>2228</v>
      </c>
      <c r="C738">
        <v>412</v>
      </c>
      <c r="D738" t="str">
        <f t="shared" si="11"/>
        <v>x &lt; 10000</v>
      </c>
      <c r="J738">
        <v>753</v>
      </c>
    </row>
    <row r="739" spans="1:10" x14ac:dyDescent="0.35">
      <c r="A739" t="s">
        <v>106</v>
      </c>
      <c r="B739" t="s">
        <v>2231</v>
      </c>
      <c r="C739">
        <v>286</v>
      </c>
      <c r="D739" t="str">
        <f t="shared" si="11"/>
        <v>x &lt; 10000</v>
      </c>
      <c r="J739">
        <v>756</v>
      </c>
    </row>
    <row r="740" spans="1:10" x14ac:dyDescent="0.35">
      <c r="A740" t="s">
        <v>11</v>
      </c>
      <c r="B740" t="s">
        <v>2234</v>
      </c>
      <c r="C740">
        <v>48</v>
      </c>
      <c r="D740" t="str">
        <f t="shared" si="11"/>
        <v>x &lt; 10000</v>
      </c>
      <c r="J740">
        <v>764</v>
      </c>
    </row>
    <row r="741" spans="1:10" x14ac:dyDescent="0.35">
      <c r="A741" t="s">
        <v>11</v>
      </c>
      <c r="B741" t="s">
        <v>2237</v>
      </c>
      <c r="C741">
        <v>913</v>
      </c>
      <c r="D741" t="str">
        <f t="shared" si="11"/>
        <v>x &lt; 10000</v>
      </c>
      <c r="J741">
        <v>770</v>
      </c>
    </row>
    <row r="742" spans="1:10" x14ac:dyDescent="0.35">
      <c r="A742" t="s">
        <v>11</v>
      </c>
      <c r="B742" t="s">
        <v>2240</v>
      </c>
      <c r="C742">
        <v>719</v>
      </c>
      <c r="D742" t="str">
        <f t="shared" si="11"/>
        <v>x &lt; 10000</v>
      </c>
      <c r="J742">
        <v>771</v>
      </c>
    </row>
    <row r="743" spans="1:10" x14ac:dyDescent="0.35">
      <c r="A743" t="s">
        <v>32</v>
      </c>
      <c r="B743" t="s">
        <v>2243</v>
      </c>
      <c r="C743">
        <v>86</v>
      </c>
      <c r="D743" t="str">
        <f t="shared" si="11"/>
        <v>x &lt; 10000</v>
      </c>
      <c r="J743">
        <v>771</v>
      </c>
    </row>
    <row r="744" spans="1:10" x14ac:dyDescent="0.35">
      <c r="A744" t="s">
        <v>11</v>
      </c>
      <c r="B744" t="s">
        <v>2246</v>
      </c>
      <c r="C744">
        <v>343</v>
      </c>
      <c r="D744" t="str">
        <f t="shared" si="11"/>
        <v>x &lt; 10000</v>
      </c>
      <c r="J744">
        <v>784</v>
      </c>
    </row>
    <row r="745" spans="1:10" x14ac:dyDescent="0.35">
      <c r="A745" t="s">
        <v>492</v>
      </c>
      <c r="B745" t="s">
        <v>2249</v>
      </c>
      <c r="C745">
        <v>25</v>
      </c>
      <c r="D745" t="str">
        <f t="shared" si="11"/>
        <v>x &lt; 10000</v>
      </c>
      <c r="J745">
        <v>793</v>
      </c>
    </row>
    <row r="746" spans="1:10" x14ac:dyDescent="0.35">
      <c r="A746" t="s">
        <v>11</v>
      </c>
      <c r="B746" t="s">
        <v>2252</v>
      </c>
      <c r="C746">
        <v>393</v>
      </c>
      <c r="D746" t="str">
        <f t="shared" si="11"/>
        <v>x &lt; 10000</v>
      </c>
      <c r="J746">
        <v>794</v>
      </c>
    </row>
    <row r="747" spans="1:10" x14ac:dyDescent="0.35">
      <c r="A747" t="s">
        <v>11</v>
      </c>
      <c r="B747" t="s">
        <v>2255</v>
      </c>
      <c r="C747">
        <v>16</v>
      </c>
      <c r="D747" t="str">
        <f t="shared" si="11"/>
        <v>x &lt; 10000</v>
      </c>
      <c r="J747">
        <v>795</v>
      </c>
    </row>
    <row r="748" spans="1:10" x14ac:dyDescent="0.35">
      <c r="A748" t="s">
        <v>80</v>
      </c>
      <c r="B748" t="s">
        <v>2258</v>
      </c>
      <c r="C748">
        <v>298</v>
      </c>
      <c r="D748" t="str">
        <f t="shared" si="11"/>
        <v>x &lt; 10000</v>
      </c>
      <c r="J748">
        <v>796</v>
      </c>
    </row>
    <row r="749" spans="1:10" x14ac:dyDescent="0.35">
      <c r="A749" t="s">
        <v>2264</v>
      </c>
      <c r="B749" t="s">
        <v>2261</v>
      </c>
      <c r="C749">
        <v>0</v>
      </c>
      <c r="D749" t="str">
        <f t="shared" si="11"/>
        <v>x &lt; 10000</v>
      </c>
      <c r="J749">
        <v>798</v>
      </c>
    </row>
    <row r="750" spans="1:10" x14ac:dyDescent="0.35">
      <c r="A750" t="s">
        <v>11</v>
      </c>
      <c r="B750" t="s">
        <v>2265</v>
      </c>
      <c r="C750">
        <v>1738</v>
      </c>
      <c r="D750" t="str">
        <f t="shared" si="11"/>
        <v>10000 &lt;= x &lt; 20000</v>
      </c>
      <c r="J750">
        <v>800</v>
      </c>
    </row>
    <row r="751" spans="1:10" x14ac:dyDescent="0.35">
      <c r="A751" t="s">
        <v>11</v>
      </c>
      <c r="B751" t="s">
        <v>2268</v>
      </c>
      <c r="C751">
        <v>288</v>
      </c>
      <c r="D751" t="str">
        <f t="shared" si="11"/>
        <v>x &lt; 10000</v>
      </c>
      <c r="J751">
        <v>803</v>
      </c>
    </row>
    <row r="752" spans="1:10" x14ac:dyDescent="0.35">
      <c r="A752" t="s">
        <v>1899</v>
      </c>
      <c r="B752" t="s">
        <v>2271</v>
      </c>
      <c r="C752">
        <v>1435</v>
      </c>
      <c r="D752" t="str">
        <f t="shared" si="11"/>
        <v>10000 &lt;= x &lt; 20000</v>
      </c>
      <c r="J752">
        <v>806</v>
      </c>
    </row>
    <row r="753" spans="1:10" x14ac:dyDescent="0.35">
      <c r="A753" t="s">
        <v>11</v>
      </c>
      <c r="B753" t="s">
        <v>2274</v>
      </c>
      <c r="C753">
        <v>68</v>
      </c>
      <c r="D753" t="str">
        <f t="shared" si="11"/>
        <v>x &lt; 10000</v>
      </c>
      <c r="J753">
        <v>807</v>
      </c>
    </row>
    <row r="754" spans="1:10" x14ac:dyDescent="0.35">
      <c r="A754" t="s">
        <v>119</v>
      </c>
      <c r="B754" t="s">
        <v>2277</v>
      </c>
      <c r="C754">
        <v>28</v>
      </c>
      <c r="D754" t="str">
        <f t="shared" si="11"/>
        <v>x &lt; 10000</v>
      </c>
      <c r="J754">
        <v>810</v>
      </c>
    </row>
    <row r="755" spans="1:10" x14ac:dyDescent="0.35">
      <c r="A755" t="s">
        <v>11</v>
      </c>
      <c r="B755" t="s">
        <v>2280</v>
      </c>
      <c r="C755">
        <v>148</v>
      </c>
      <c r="D755" t="str">
        <f t="shared" si="11"/>
        <v>x &lt; 10000</v>
      </c>
      <c r="J755">
        <v>817</v>
      </c>
    </row>
    <row r="756" spans="1:10" x14ac:dyDescent="0.35">
      <c r="A756" t="s">
        <v>294</v>
      </c>
      <c r="B756" t="s">
        <v>2283</v>
      </c>
      <c r="C756">
        <v>76</v>
      </c>
      <c r="D756" t="str">
        <f t="shared" si="11"/>
        <v>x &lt; 10000</v>
      </c>
      <c r="J756">
        <v>828</v>
      </c>
    </row>
    <row r="757" spans="1:10" x14ac:dyDescent="0.35">
      <c r="A757" t="s">
        <v>58</v>
      </c>
      <c r="B757" t="s">
        <v>2286</v>
      </c>
      <c r="C757">
        <v>55</v>
      </c>
      <c r="D757" t="str">
        <f t="shared" si="11"/>
        <v>x &lt; 10000</v>
      </c>
      <c r="J757">
        <v>846</v>
      </c>
    </row>
    <row r="758" spans="1:10" x14ac:dyDescent="0.35">
      <c r="A758" t="s">
        <v>80</v>
      </c>
      <c r="B758" t="s">
        <v>2289</v>
      </c>
      <c r="C758">
        <v>314</v>
      </c>
      <c r="D758" t="str">
        <f t="shared" si="11"/>
        <v>x &lt; 10000</v>
      </c>
      <c r="J758">
        <v>850</v>
      </c>
    </row>
    <row r="759" spans="1:10" x14ac:dyDescent="0.35">
      <c r="A759" t="s">
        <v>11</v>
      </c>
      <c r="B759" t="s">
        <v>2292</v>
      </c>
      <c r="C759">
        <v>267</v>
      </c>
      <c r="D759" t="str">
        <f t="shared" si="11"/>
        <v>x &lt; 10000</v>
      </c>
      <c r="J759">
        <v>852</v>
      </c>
    </row>
    <row r="760" spans="1:10" x14ac:dyDescent="0.35">
      <c r="A760" t="s">
        <v>11</v>
      </c>
      <c r="B760" t="s">
        <v>2295</v>
      </c>
      <c r="C760">
        <v>7</v>
      </c>
      <c r="D760" t="str">
        <f t="shared" si="11"/>
        <v>x &lt; 10000</v>
      </c>
      <c r="J760">
        <v>857</v>
      </c>
    </row>
    <row r="761" spans="1:10" x14ac:dyDescent="0.35">
      <c r="A761" t="s">
        <v>32</v>
      </c>
      <c r="B761" t="s">
        <v>2298</v>
      </c>
      <c r="C761">
        <v>118</v>
      </c>
      <c r="D761" t="str">
        <f t="shared" si="11"/>
        <v>x &lt; 10000</v>
      </c>
      <c r="J761">
        <v>857</v>
      </c>
    </row>
    <row r="762" spans="1:10" x14ac:dyDescent="0.35">
      <c r="A762" t="s">
        <v>294</v>
      </c>
      <c r="B762" t="s">
        <v>2301</v>
      </c>
      <c r="C762">
        <v>218</v>
      </c>
      <c r="D762" t="str">
        <f t="shared" si="11"/>
        <v>x &lt; 10000</v>
      </c>
      <c r="J762">
        <v>858</v>
      </c>
    </row>
    <row r="763" spans="1:10" x14ac:dyDescent="0.35">
      <c r="A763" t="s">
        <v>2127</v>
      </c>
      <c r="B763" t="s">
        <v>2304</v>
      </c>
      <c r="C763">
        <v>106</v>
      </c>
      <c r="D763" t="str">
        <f t="shared" si="11"/>
        <v>x &lt; 10000</v>
      </c>
      <c r="J763">
        <v>860</v>
      </c>
    </row>
    <row r="764" spans="1:10" x14ac:dyDescent="0.35">
      <c r="A764" t="s">
        <v>80</v>
      </c>
      <c r="B764" t="s">
        <v>2307</v>
      </c>
      <c r="C764">
        <v>265</v>
      </c>
      <c r="D764" t="str">
        <f t="shared" si="11"/>
        <v>x &lt; 10000</v>
      </c>
      <c r="J764">
        <v>864</v>
      </c>
    </row>
    <row r="765" spans="1:10" x14ac:dyDescent="0.35">
      <c r="A765" t="s">
        <v>80</v>
      </c>
      <c r="B765" t="s">
        <v>2310</v>
      </c>
      <c r="C765">
        <v>0</v>
      </c>
      <c r="D765" t="str">
        <f t="shared" si="11"/>
        <v>x &lt; 10000</v>
      </c>
      <c r="J765">
        <v>866</v>
      </c>
    </row>
    <row r="766" spans="1:10" x14ac:dyDescent="0.35">
      <c r="A766" t="s">
        <v>80</v>
      </c>
      <c r="B766" t="s">
        <v>2313</v>
      </c>
      <c r="C766">
        <v>879</v>
      </c>
      <c r="D766" t="str">
        <f t="shared" si="11"/>
        <v>x &lt; 10000</v>
      </c>
      <c r="J766">
        <v>869</v>
      </c>
    </row>
    <row r="767" spans="1:10" x14ac:dyDescent="0.35">
      <c r="A767" t="s">
        <v>11</v>
      </c>
      <c r="B767" t="s">
        <v>2316</v>
      </c>
      <c r="C767">
        <v>1605</v>
      </c>
      <c r="D767" t="str">
        <f t="shared" si="11"/>
        <v>10000 &lt;= x &lt; 20000</v>
      </c>
      <c r="J767">
        <v>874</v>
      </c>
    </row>
    <row r="768" spans="1:10" x14ac:dyDescent="0.35">
      <c r="A768" t="s">
        <v>11</v>
      </c>
      <c r="B768" t="s">
        <v>2319</v>
      </c>
      <c r="C768">
        <v>69</v>
      </c>
      <c r="D768" t="str">
        <f t="shared" si="11"/>
        <v>x &lt; 10000</v>
      </c>
      <c r="J768">
        <v>875</v>
      </c>
    </row>
    <row r="769" spans="1:10" x14ac:dyDescent="0.35">
      <c r="A769" t="s">
        <v>11</v>
      </c>
      <c r="B769" t="s">
        <v>2322</v>
      </c>
      <c r="C769">
        <v>104</v>
      </c>
      <c r="D769" t="str">
        <f t="shared" si="11"/>
        <v>x &lt; 10000</v>
      </c>
      <c r="J769">
        <v>879</v>
      </c>
    </row>
    <row r="770" spans="1:10" x14ac:dyDescent="0.35">
      <c r="A770" t="s">
        <v>119</v>
      </c>
      <c r="B770" t="s">
        <v>2325</v>
      </c>
      <c r="C770">
        <v>38</v>
      </c>
      <c r="D770" t="str">
        <f t="shared" si="11"/>
        <v>x &lt; 10000</v>
      </c>
      <c r="J770">
        <v>880</v>
      </c>
    </row>
    <row r="771" spans="1:10" x14ac:dyDescent="0.35">
      <c r="A771" t="s">
        <v>32</v>
      </c>
      <c r="B771" t="s">
        <v>2328</v>
      </c>
      <c r="C771">
        <v>275</v>
      </c>
      <c r="D771" t="str">
        <f t="shared" ref="D771:D834" si="12">IF(C771&lt;1000,"x &lt; 10000",IF(C771&lt;20000,"10000 &lt;= x &lt; 20000",IF(C771&lt;30000,"20000 &lt;= x &lt; 30000",IF(C771&lt;40000,"30000 &lt;= x &lt; 40000",IF(C771&lt;50000,"40000 &lt;= x &lt; 50000",IF(C771&gt;50000,"x =&gt; 50000","FALSO"))))))</f>
        <v>x &lt; 10000</v>
      </c>
      <c r="J771">
        <v>884</v>
      </c>
    </row>
    <row r="772" spans="1:10" x14ac:dyDescent="0.35">
      <c r="A772" t="s">
        <v>2127</v>
      </c>
      <c r="B772" t="s">
        <v>2331</v>
      </c>
      <c r="C772">
        <v>7</v>
      </c>
      <c r="D772" t="str">
        <f t="shared" si="12"/>
        <v>x &lt; 10000</v>
      </c>
      <c r="J772">
        <v>910</v>
      </c>
    </row>
    <row r="773" spans="1:10" x14ac:dyDescent="0.35">
      <c r="A773" t="s">
        <v>11</v>
      </c>
      <c r="B773" t="s">
        <v>2334</v>
      </c>
      <c r="C773">
        <v>806</v>
      </c>
      <c r="D773" t="str">
        <f t="shared" si="12"/>
        <v>x &lt; 10000</v>
      </c>
      <c r="J773">
        <v>913</v>
      </c>
    </row>
    <row r="774" spans="1:10" x14ac:dyDescent="0.35">
      <c r="A774" t="s">
        <v>11</v>
      </c>
      <c r="B774" t="s">
        <v>2337</v>
      </c>
      <c r="C774">
        <v>301</v>
      </c>
      <c r="D774" t="str">
        <f t="shared" si="12"/>
        <v>x &lt; 10000</v>
      </c>
      <c r="J774">
        <v>917</v>
      </c>
    </row>
    <row r="775" spans="1:10" x14ac:dyDescent="0.35">
      <c r="A775" t="s">
        <v>25</v>
      </c>
      <c r="B775" t="s">
        <v>2340</v>
      </c>
      <c r="C775">
        <v>595</v>
      </c>
      <c r="D775" t="str">
        <f t="shared" si="12"/>
        <v>x &lt; 10000</v>
      </c>
      <c r="J775">
        <v>919</v>
      </c>
    </row>
    <row r="776" spans="1:10" x14ac:dyDescent="0.35">
      <c r="A776" t="s">
        <v>162</v>
      </c>
      <c r="B776" t="s">
        <v>2343</v>
      </c>
      <c r="C776">
        <v>253</v>
      </c>
      <c r="D776" t="str">
        <f t="shared" si="12"/>
        <v>x &lt; 10000</v>
      </c>
      <c r="J776">
        <v>940</v>
      </c>
    </row>
    <row r="777" spans="1:10" x14ac:dyDescent="0.35">
      <c r="A777" t="s">
        <v>73</v>
      </c>
      <c r="B777" t="s">
        <v>2346</v>
      </c>
      <c r="C777">
        <v>408</v>
      </c>
      <c r="D777" t="str">
        <f t="shared" si="12"/>
        <v>x &lt; 10000</v>
      </c>
      <c r="J777">
        <v>942</v>
      </c>
    </row>
    <row r="778" spans="1:10" x14ac:dyDescent="0.35">
      <c r="A778" t="s">
        <v>42</v>
      </c>
      <c r="B778" t="s">
        <v>2349</v>
      </c>
      <c r="C778">
        <v>784</v>
      </c>
      <c r="D778" t="str">
        <f t="shared" si="12"/>
        <v>x &lt; 10000</v>
      </c>
      <c r="J778">
        <v>948</v>
      </c>
    </row>
    <row r="779" spans="1:10" x14ac:dyDescent="0.35">
      <c r="A779" t="s">
        <v>2355</v>
      </c>
      <c r="B779" t="s">
        <v>2352</v>
      </c>
      <c r="C779">
        <v>2901</v>
      </c>
      <c r="D779" t="str">
        <f t="shared" si="12"/>
        <v>10000 &lt;= x &lt; 20000</v>
      </c>
      <c r="J779">
        <v>949</v>
      </c>
    </row>
    <row r="780" spans="1:10" x14ac:dyDescent="0.35">
      <c r="A780" t="s">
        <v>294</v>
      </c>
      <c r="B780" t="s">
        <v>2356</v>
      </c>
      <c r="C780">
        <v>10</v>
      </c>
      <c r="D780" t="str">
        <f t="shared" si="12"/>
        <v>x &lt; 10000</v>
      </c>
      <c r="J780">
        <v>954</v>
      </c>
    </row>
    <row r="781" spans="1:10" x14ac:dyDescent="0.35">
      <c r="A781" t="s">
        <v>25</v>
      </c>
      <c r="B781" t="s">
        <v>2359</v>
      </c>
      <c r="C781">
        <v>0</v>
      </c>
      <c r="D781" t="str">
        <f t="shared" si="12"/>
        <v>x &lt; 10000</v>
      </c>
      <c r="J781">
        <v>967</v>
      </c>
    </row>
    <row r="782" spans="1:10" x14ac:dyDescent="0.35">
      <c r="A782" t="s">
        <v>80</v>
      </c>
      <c r="B782" t="s">
        <v>2362</v>
      </c>
      <c r="C782">
        <v>1172</v>
      </c>
      <c r="D782" t="str">
        <f t="shared" si="12"/>
        <v>10000 &lt;= x &lt; 20000</v>
      </c>
      <c r="J782">
        <v>974</v>
      </c>
    </row>
    <row r="783" spans="1:10" x14ac:dyDescent="0.35">
      <c r="A783" t="s">
        <v>11</v>
      </c>
      <c r="B783" t="s">
        <v>2365</v>
      </c>
      <c r="C783">
        <v>14</v>
      </c>
      <c r="D783" t="str">
        <f t="shared" si="12"/>
        <v>x &lt; 10000</v>
      </c>
      <c r="J783">
        <v>988</v>
      </c>
    </row>
    <row r="784" spans="1:10" x14ac:dyDescent="0.35">
      <c r="A784" t="s">
        <v>11</v>
      </c>
      <c r="B784" t="s">
        <v>2368</v>
      </c>
      <c r="C784">
        <v>195</v>
      </c>
      <c r="D784" t="str">
        <f t="shared" si="12"/>
        <v>x &lt; 10000</v>
      </c>
      <c r="J784">
        <v>995</v>
      </c>
    </row>
    <row r="785" spans="1:10" x14ac:dyDescent="0.35">
      <c r="A785" t="s">
        <v>32</v>
      </c>
      <c r="B785" t="s">
        <v>2371</v>
      </c>
      <c r="C785">
        <v>4</v>
      </c>
      <c r="D785" t="str">
        <f t="shared" si="12"/>
        <v>x &lt; 10000</v>
      </c>
      <c r="J785">
        <v>1004</v>
      </c>
    </row>
    <row r="786" spans="1:10" x14ac:dyDescent="0.35">
      <c r="A786" t="s">
        <v>32</v>
      </c>
      <c r="B786" t="s">
        <v>2374</v>
      </c>
      <c r="C786">
        <v>22</v>
      </c>
      <c r="D786" t="str">
        <f t="shared" si="12"/>
        <v>x &lt; 10000</v>
      </c>
      <c r="J786">
        <v>1020</v>
      </c>
    </row>
    <row r="787" spans="1:10" x14ac:dyDescent="0.35">
      <c r="A787" t="s">
        <v>32</v>
      </c>
      <c r="B787" t="s">
        <v>2377</v>
      </c>
      <c r="C787">
        <v>237</v>
      </c>
      <c r="D787" t="str">
        <f t="shared" si="12"/>
        <v>x &lt; 10000</v>
      </c>
      <c r="J787">
        <v>1020</v>
      </c>
    </row>
    <row r="788" spans="1:10" x14ac:dyDescent="0.35">
      <c r="A788" t="s">
        <v>119</v>
      </c>
      <c r="B788" t="s">
        <v>2380</v>
      </c>
      <c r="C788">
        <v>231</v>
      </c>
      <c r="D788" t="str">
        <f t="shared" si="12"/>
        <v>x &lt; 10000</v>
      </c>
      <c r="J788">
        <v>1023</v>
      </c>
    </row>
    <row r="789" spans="1:10" x14ac:dyDescent="0.35">
      <c r="A789" t="s">
        <v>106</v>
      </c>
      <c r="B789" t="s">
        <v>2383</v>
      </c>
      <c r="C789">
        <v>81</v>
      </c>
      <c r="D789" t="str">
        <f t="shared" si="12"/>
        <v>x &lt; 10000</v>
      </c>
      <c r="J789">
        <v>1030</v>
      </c>
    </row>
    <row r="790" spans="1:10" x14ac:dyDescent="0.35">
      <c r="A790" t="s">
        <v>11</v>
      </c>
      <c r="B790" t="s">
        <v>2386</v>
      </c>
      <c r="C790">
        <v>246</v>
      </c>
      <c r="D790" t="str">
        <f t="shared" si="12"/>
        <v>x &lt; 10000</v>
      </c>
      <c r="J790">
        <v>1030</v>
      </c>
    </row>
    <row r="791" spans="1:10" x14ac:dyDescent="0.35">
      <c r="A791" t="s">
        <v>246</v>
      </c>
      <c r="B791" t="s">
        <v>2389</v>
      </c>
      <c r="C791">
        <v>34</v>
      </c>
      <c r="D791" t="str">
        <f t="shared" si="12"/>
        <v>x &lt; 10000</v>
      </c>
      <c r="J791">
        <v>1038</v>
      </c>
    </row>
    <row r="792" spans="1:10" x14ac:dyDescent="0.35">
      <c r="A792" t="s">
        <v>58</v>
      </c>
      <c r="B792" t="s">
        <v>2392</v>
      </c>
      <c r="C792">
        <v>866</v>
      </c>
      <c r="D792" t="str">
        <f t="shared" si="12"/>
        <v>x &lt; 10000</v>
      </c>
      <c r="J792">
        <v>1040</v>
      </c>
    </row>
    <row r="793" spans="1:10" x14ac:dyDescent="0.35">
      <c r="A793" t="s">
        <v>25</v>
      </c>
      <c r="B793" t="s">
        <v>2395</v>
      </c>
      <c r="C793">
        <v>3</v>
      </c>
      <c r="D793" t="str">
        <f t="shared" si="12"/>
        <v>x &lt; 10000</v>
      </c>
      <c r="J793">
        <v>1044</v>
      </c>
    </row>
    <row r="794" spans="1:10" x14ac:dyDescent="0.35">
      <c r="A794" t="s">
        <v>32</v>
      </c>
      <c r="B794" t="s">
        <v>2398</v>
      </c>
      <c r="C794">
        <v>88</v>
      </c>
      <c r="D794" t="str">
        <f t="shared" si="12"/>
        <v>x &lt; 10000</v>
      </c>
      <c r="J794">
        <v>1044</v>
      </c>
    </row>
    <row r="795" spans="1:10" x14ac:dyDescent="0.35">
      <c r="A795" t="s">
        <v>32</v>
      </c>
      <c r="B795" t="s">
        <v>2401</v>
      </c>
      <c r="C795">
        <v>43</v>
      </c>
      <c r="D795" t="str">
        <f t="shared" si="12"/>
        <v>x &lt; 10000</v>
      </c>
      <c r="J795">
        <v>1045</v>
      </c>
    </row>
    <row r="796" spans="1:10" x14ac:dyDescent="0.35">
      <c r="A796" t="s">
        <v>11</v>
      </c>
      <c r="B796" t="s">
        <v>2404</v>
      </c>
      <c r="C796">
        <v>25</v>
      </c>
      <c r="D796" t="str">
        <f t="shared" si="12"/>
        <v>x &lt; 10000</v>
      </c>
      <c r="J796">
        <v>1049</v>
      </c>
    </row>
    <row r="797" spans="1:10" x14ac:dyDescent="0.35">
      <c r="A797" t="s">
        <v>119</v>
      </c>
      <c r="B797" t="s">
        <v>2407</v>
      </c>
      <c r="C797">
        <v>207</v>
      </c>
      <c r="D797" t="str">
        <f t="shared" si="12"/>
        <v>x &lt; 10000</v>
      </c>
      <c r="J797">
        <v>1050</v>
      </c>
    </row>
    <row r="798" spans="1:10" x14ac:dyDescent="0.35">
      <c r="A798" t="s">
        <v>32</v>
      </c>
      <c r="B798" t="s">
        <v>2409</v>
      </c>
      <c r="C798">
        <v>67</v>
      </c>
      <c r="D798" t="str">
        <f t="shared" si="12"/>
        <v>x &lt; 10000</v>
      </c>
      <c r="J798">
        <v>1083</v>
      </c>
    </row>
    <row r="799" spans="1:10" x14ac:dyDescent="0.35">
      <c r="A799" t="s">
        <v>32</v>
      </c>
      <c r="B799" t="s">
        <v>2412</v>
      </c>
      <c r="C799">
        <v>10</v>
      </c>
      <c r="D799" t="str">
        <f t="shared" si="12"/>
        <v>x &lt; 10000</v>
      </c>
      <c r="J799">
        <v>1087</v>
      </c>
    </row>
    <row r="800" spans="1:10" x14ac:dyDescent="0.35">
      <c r="A800" t="s">
        <v>11</v>
      </c>
      <c r="B800" t="s">
        <v>2415</v>
      </c>
      <c r="C800">
        <v>346</v>
      </c>
      <c r="D800" t="str">
        <f t="shared" si="12"/>
        <v>x &lt; 10000</v>
      </c>
      <c r="J800">
        <v>1129</v>
      </c>
    </row>
    <row r="801" spans="1:10" x14ac:dyDescent="0.35">
      <c r="A801" t="s">
        <v>32</v>
      </c>
      <c r="B801" t="s">
        <v>2418</v>
      </c>
      <c r="C801">
        <v>42</v>
      </c>
      <c r="D801" t="str">
        <f t="shared" si="12"/>
        <v>x &lt; 10000</v>
      </c>
      <c r="J801">
        <v>1157</v>
      </c>
    </row>
    <row r="802" spans="1:10" x14ac:dyDescent="0.35">
      <c r="A802" t="s">
        <v>32</v>
      </c>
      <c r="B802" t="s">
        <v>2421</v>
      </c>
      <c r="C802">
        <v>121</v>
      </c>
      <c r="D802" t="str">
        <f t="shared" si="12"/>
        <v>x &lt; 10000</v>
      </c>
      <c r="J802">
        <v>1164</v>
      </c>
    </row>
    <row r="803" spans="1:10" x14ac:dyDescent="0.35">
      <c r="A803" t="s">
        <v>11</v>
      </c>
      <c r="B803" t="s">
        <v>2424</v>
      </c>
      <c r="C803">
        <v>354</v>
      </c>
      <c r="D803" t="str">
        <f t="shared" si="12"/>
        <v>x &lt; 10000</v>
      </c>
      <c r="J803">
        <v>1168</v>
      </c>
    </row>
    <row r="804" spans="1:10" x14ac:dyDescent="0.35">
      <c r="A804" t="s">
        <v>11</v>
      </c>
      <c r="B804" t="s">
        <v>2427</v>
      </c>
      <c r="C804">
        <v>512</v>
      </c>
      <c r="D804" t="str">
        <f t="shared" si="12"/>
        <v>x &lt; 10000</v>
      </c>
      <c r="J804">
        <v>1172</v>
      </c>
    </row>
    <row r="805" spans="1:10" x14ac:dyDescent="0.35">
      <c r="A805" t="s">
        <v>464</v>
      </c>
      <c r="B805" t="s">
        <v>2430</v>
      </c>
      <c r="C805">
        <v>256</v>
      </c>
      <c r="D805" t="str">
        <f t="shared" si="12"/>
        <v>x &lt; 10000</v>
      </c>
      <c r="J805">
        <v>1178</v>
      </c>
    </row>
    <row r="806" spans="1:10" x14ac:dyDescent="0.35">
      <c r="A806" t="s">
        <v>106</v>
      </c>
      <c r="B806" t="s">
        <v>2433</v>
      </c>
      <c r="C806">
        <v>77</v>
      </c>
      <c r="D806" t="str">
        <f t="shared" si="12"/>
        <v>x &lt; 10000</v>
      </c>
      <c r="J806">
        <v>1196</v>
      </c>
    </row>
    <row r="807" spans="1:10" x14ac:dyDescent="0.35">
      <c r="A807" t="s">
        <v>62</v>
      </c>
      <c r="B807" t="s">
        <v>2436</v>
      </c>
      <c r="C807">
        <v>35</v>
      </c>
      <c r="D807" t="str">
        <f t="shared" si="12"/>
        <v>x &lt; 10000</v>
      </c>
      <c r="J807">
        <v>1200</v>
      </c>
    </row>
    <row r="808" spans="1:10" x14ac:dyDescent="0.35">
      <c r="A808" t="s">
        <v>15</v>
      </c>
      <c r="B808" t="s">
        <v>2439</v>
      </c>
      <c r="C808">
        <v>706</v>
      </c>
      <c r="D808" t="str">
        <f t="shared" si="12"/>
        <v>x &lt; 10000</v>
      </c>
      <c r="J808">
        <v>1210</v>
      </c>
    </row>
    <row r="809" spans="1:10" x14ac:dyDescent="0.35">
      <c r="A809" t="s">
        <v>58</v>
      </c>
      <c r="B809" t="s">
        <v>2442</v>
      </c>
      <c r="C809">
        <v>22</v>
      </c>
      <c r="D809" t="str">
        <f t="shared" si="12"/>
        <v>x &lt; 10000</v>
      </c>
      <c r="J809">
        <v>1218</v>
      </c>
    </row>
    <row r="810" spans="1:10" x14ac:dyDescent="0.35">
      <c r="A810" t="s">
        <v>58</v>
      </c>
      <c r="B810" t="s">
        <v>2445</v>
      </c>
      <c r="C810">
        <v>0</v>
      </c>
      <c r="D810" t="str">
        <f t="shared" si="12"/>
        <v>x &lt; 10000</v>
      </c>
      <c r="J810">
        <v>1240</v>
      </c>
    </row>
    <row r="811" spans="1:10" x14ac:dyDescent="0.35">
      <c r="A811" t="s">
        <v>214</v>
      </c>
      <c r="B811" t="s">
        <v>2448</v>
      </c>
      <c r="C811">
        <v>90</v>
      </c>
      <c r="D811" t="str">
        <f t="shared" si="12"/>
        <v>x &lt; 10000</v>
      </c>
      <c r="J811">
        <v>1245</v>
      </c>
    </row>
    <row r="812" spans="1:10" x14ac:dyDescent="0.35">
      <c r="A812" t="s">
        <v>11</v>
      </c>
      <c r="B812" t="s">
        <v>2451</v>
      </c>
      <c r="C812">
        <v>528</v>
      </c>
      <c r="D812" t="str">
        <f t="shared" si="12"/>
        <v>x &lt; 10000</v>
      </c>
      <c r="J812">
        <v>1245</v>
      </c>
    </row>
    <row r="813" spans="1:10" x14ac:dyDescent="0.35">
      <c r="A813" t="s">
        <v>62</v>
      </c>
      <c r="B813" t="s">
        <v>2454</v>
      </c>
      <c r="C813">
        <v>167</v>
      </c>
      <c r="D813" t="str">
        <f t="shared" si="12"/>
        <v>x &lt; 10000</v>
      </c>
      <c r="J813">
        <v>1245</v>
      </c>
    </row>
    <row r="814" spans="1:10" x14ac:dyDescent="0.35">
      <c r="A814" t="s">
        <v>25</v>
      </c>
      <c r="B814" t="s">
        <v>2457</v>
      </c>
      <c r="C814">
        <v>12318</v>
      </c>
      <c r="D814" t="str">
        <f t="shared" si="12"/>
        <v>10000 &lt;= x &lt; 20000</v>
      </c>
      <c r="J814">
        <v>1248</v>
      </c>
    </row>
    <row r="815" spans="1:10" x14ac:dyDescent="0.35">
      <c r="A815" t="s">
        <v>32</v>
      </c>
      <c r="B815" t="s">
        <v>2460</v>
      </c>
      <c r="C815">
        <v>160</v>
      </c>
      <c r="D815" t="str">
        <f t="shared" si="12"/>
        <v>x &lt; 10000</v>
      </c>
      <c r="J815">
        <v>1258</v>
      </c>
    </row>
    <row r="816" spans="1:10" x14ac:dyDescent="0.35">
      <c r="A816" t="s">
        <v>32</v>
      </c>
      <c r="B816" t="s">
        <v>2463</v>
      </c>
      <c r="C816">
        <v>25</v>
      </c>
      <c r="D816" t="str">
        <f t="shared" si="12"/>
        <v>x &lt; 10000</v>
      </c>
      <c r="J816">
        <v>1265</v>
      </c>
    </row>
    <row r="817" spans="1:10" x14ac:dyDescent="0.35">
      <c r="A817" t="s">
        <v>11</v>
      </c>
      <c r="B817" t="s">
        <v>2466</v>
      </c>
      <c r="C817">
        <v>107</v>
      </c>
      <c r="D817" t="str">
        <f t="shared" si="12"/>
        <v>x &lt; 10000</v>
      </c>
      <c r="J817">
        <v>1276</v>
      </c>
    </row>
    <row r="818" spans="1:10" x14ac:dyDescent="0.35">
      <c r="A818" t="s">
        <v>464</v>
      </c>
      <c r="B818" t="s">
        <v>2469</v>
      </c>
      <c r="C818">
        <v>21</v>
      </c>
      <c r="D818" t="str">
        <f t="shared" si="12"/>
        <v>x &lt; 10000</v>
      </c>
      <c r="J818">
        <v>1297</v>
      </c>
    </row>
    <row r="819" spans="1:10" x14ac:dyDescent="0.35">
      <c r="A819" t="s">
        <v>58</v>
      </c>
      <c r="B819" t="s">
        <v>2472</v>
      </c>
      <c r="C819">
        <v>13</v>
      </c>
      <c r="D819" t="str">
        <f t="shared" si="12"/>
        <v>x &lt; 10000</v>
      </c>
      <c r="J819">
        <v>1310</v>
      </c>
    </row>
    <row r="820" spans="1:10" x14ac:dyDescent="0.35">
      <c r="A820" t="s">
        <v>32</v>
      </c>
      <c r="B820" t="s">
        <v>2475</v>
      </c>
      <c r="C820">
        <v>84</v>
      </c>
      <c r="D820" t="str">
        <f t="shared" si="12"/>
        <v>x &lt; 10000</v>
      </c>
      <c r="J820">
        <v>1310</v>
      </c>
    </row>
    <row r="821" spans="1:10" x14ac:dyDescent="0.35">
      <c r="A821" t="s">
        <v>11</v>
      </c>
      <c r="B821" t="s">
        <v>2478</v>
      </c>
      <c r="C821">
        <v>436</v>
      </c>
      <c r="D821" t="str">
        <f t="shared" si="12"/>
        <v>x &lt; 10000</v>
      </c>
      <c r="J821">
        <v>1323</v>
      </c>
    </row>
    <row r="822" spans="1:10" x14ac:dyDescent="0.35">
      <c r="A822" t="s">
        <v>162</v>
      </c>
      <c r="B822" t="s">
        <v>2481</v>
      </c>
      <c r="C822">
        <v>852</v>
      </c>
      <c r="D822" t="str">
        <f t="shared" si="12"/>
        <v>x &lt; 10000</v>
      </c>
      <c r="J822">
        <v>1326</v>
      </c>
    </row>
    <row r="823" spans="1:10" x14ac:dyDescent="0.35">
      <c r="A823" t="s">
        <v>80</v>
      </c>
      <c r="B823" t="s">
        <v>2484</v>
      </c>
      <c r="C823">
        <v>89</v>
      </c>
      <c r="D823" t="str">
        <f t="shared" si="12"/>
        <v>x &lt; 10000</v>
      </c>
      <c r="J823">
        <v>1328</v>
      </c>
    </row>
    <row r="824" spans="1:10" x14ac:dyDescent="0.35">
      <c r="A824" t="s">
        <v>11</v>
      </c>
      <c r="B824" t="s">
        <v>2487</v>
      </c>
      <c r="C824">
        <v>47</v>
      </c>
      <c r="D824" t="str">
        <f t="shared" si="12"/>
        <v>x &lt; 10000</v>
      </c>
      <c r="J824">
        <v>1335</v>
      </c>
    </row>
    <row r="825" spans="1:10" x14ac:dyDescent="0.35">
      <c r="A825" t="s">
        <v>25</v>
      </c>
      <c r="B825" t="s">
        <v>2490</v>
      </c>
      <c r="C825">
        <v>46</v>
      </c>
      <c r="D825" t="str">
        <f t="shared" si="12"/>
        <v>x &lt; 10000</v>
      </c>
      <c r="J825">
        <v>1337</v>
      </c>
    </row>
    <row r="826" spans="1:10" x14ac:dyDescent="0.35">
      <c r="A826" t="s">
        <v>1492</v>
      </c>
      <c r="B826" t="s">
        <v>2492</v>
      </c>
      <c r="C826">
        <v>432</v>
      </c>
      <c r="D826" t="str">
        <f t="shared" si="12"/>
        <v>x &lt; 10000</v>
      </c>
      <c r="J826">
        <v>1353</v>
      </c>
    </row>
    <row r="827" spans="1:10" x14ac:dyDescent="0.35">
      <c r="A827" t="s">
        <v>32</v>
      </c>
      <c r="B827" t="s">
        <v>2495</v>
      </c>
      <c r="C827">
        <v>65</v>
      </c>
      <c r="D827" t="str">
        <f t="shared" si="12"/>
        <v>x &lt; 10000</v>
      </c>
      <c r="J827">
        <v>1375</v>
      </c>
    </row>
    <row r="828" spans="1:10" x14ac:dyDescent="0.35">
      <c r="A828" t="s">
        <v>25</v>
      </c>
      <c r="B828" t="s">
        <v>2498</v>
      </c>
      <c r="C828">
        <v>360</v>
      </c>
      <c r="D828" t="str">
        <f t="shared" si="12"/>
        <v>x &lt; 10000</v>
      </c>
      <c r="J828">
        <v>1380</v>
      </c>
    </row>
    <row r="829" spans="1:10" x14ac:dyDescent="0.35">
      <c r="A829" t="s">
        <v>80</v>
      </c>
      <c r="B829" t="s">
        <v>2500</v>
      </c>
      <c r="C829">
        <v>7</v>
      </c>
      <c r="D829" t="str">
        <f t="shared" si="12"/>
        <v>x &lt; 10000</v>
      </c>
      <c r="J829">
        <v>1387</v>
      </c>
    </row>
    <row r="830" spans="1:10" x14ac:dyDescent="0.35">
      <c r="A830" t="s">
        <v>80</v>
      </c>
      <c r="B830" t="s">
        <v>2503</v>
      </c>
      <c r="C830">
        <v>4898</v>
      </c>
      <c r="D830" t="str">
        <f t="shared" si="12"/>
        <v>10000 &lt;= x &lt; 20000</v>
      </c>
      <c r="J830">
        <v>1401</v>
      </c>
    </row>
    <row r="831" spans="1:10" x14ac:dyDescent="0.35">
      <c r="A831" t="s">
        <v>294</v>
      </c>
      <c r="B831" t="s">
        <v>2506</v>
      </c>
      <c r="C831">
        <v>974</v>
      </c>
      <c r="D831" t="str">
        <f t="shared" si="12"/>
        <v>x &lt; 10000</v>
      </c>
      <c r="J831">
        <v>1408</v>
      </c>
    </row>
    <row r="832" spans="1:10" x14ac:dyDescent="0.35">
      <c r="A832" t="s">
        <v>42</v>
      </c>
      <c r="B832" t="s">
        <v>2509</v>
      </c>
      <c r="C832">
        <v>18</v>
      </c>
      <c r="D832" t="str">
        <f t="shared" si="12"/>
        <v>x &lt; 10000</v>
      </c>
      <c r="J832">
        <v>1410</v>
      </c>
    </row>
    <row r="833" spans="1:10" x14ac:dyDescent="0.35">
      <c r="A833" t="s">
        <v>11</v>
      </c>
      <c r="B833" t="s">
        <v>2512</v>
      </c>
      <c r="C833">
        <v>61</v>
      </c>
      <c r="D833" t="str">
        <f t="shared" si="12"/>
        <v>x &lt; 10000</v>
      </c>
      <c r="J833">
        <v>1435</v>
      </c>
    </row>
    <row r="834" spans="1:10" x14ac:dyDescent="0.35">
      <c r="A834" t="s">
        <v>11</v>
      </c>
      <c r="B834" t="s">
        <v>2515</v>
      </c>
      <c r="C834">
        <v>73</v>
      </c>
      <c r="D834" t="str">
        <f t="shared" si="12"/>
        <v>x &lt; 10000</v>
      </c>
      <c r="J834">
        <v>1436</v>
      </c>
    </row>
    <row r="835" spans="1:10" x14ac:dyDescent="0.35">
      <c r="A835" t="s">
        <v>537</v>
      </c>
      <c r="B835" t="s">
        <v>2518</v>
      </c>
      <c r="C835">
        <v>99</v>
      </c>
      <c r="D835" t="str">
        <f t="shared" ref="D835:D898" si="13">IF(C835&lt;1000,"x &lt; 10000",IF(C835&lt;20000,"10000 &lt;= x &lt; 20000",IF(C835&lt;30000,"20000 &lt;= x &lt; 30000",IF(C835&lt;40000,"30000 &lt;= x &lt; 40000",IF(C835&lt;50000,"40000 &lt;= x &lt; 50000",IF(C835&gt;50000,"x =&gt; 50000","FALSO"))))))</f>
        <v>x &lt; 10000</v>
      </c>
      <c r="J835">
        <v>1465</v>
      </c>
    </row>
    <row r="836" spans="1:10" x14ac:dyDescent="0.35">
      <c r="A836" t="s">
        <v>11</v>
      </c>
      <c r="B836" t="s">
        <v>2521</v>
      </c>
      <c r="C836">
        <v>500</v>
      </c>
      <c r="D836" t="str">
        <f t="shared" si="13"/>
        <v>x &lt; 10000</v>
      </c>
      <c r="J836">
        <v>1482</v>
      </c>
    </row>
    <row r="837" spans="1:10" x14ac:dyDescent="0.35">
      <c r="A837" t="s">
        <v>106</v>
      </c>
      <c r="B837" t="s">
        <v>2524</v>
      </c>
      <c r="C837">
        <v>349</v>
      </c>
      <c r="D837" t="str">
        <f t="shared" si="13"/>
        <v>x &lt; 10000</v>
      </c>
      <c r="J837">
        <v>1485</v>
      </c>
    </row>
    <row r="838" spans="1:10" x14ac:dyDescent="0.35">
      <c r="A838" t="s">
        <v>32</v>
      </c>
      <c r="B838" t="s">
        <v>2527</v>
      </c>
      <c r="C838">
        <v>192</v>
      </c>
      <c r="D838" t="str">
        <f t="shared" si="13"/>
        <v>x &lt; 10000</v>
      </c>
      <c r="J838">
        <v>1504</v>
      </c>
    </row>
    <row r="839" spans="1:10" x14ac:dyDescent="0.35">
      <c r="A839" t="s">
        <v>15</v>
      </c>
      <c r="B839" t="s">
        <v>2530</v>
      </c>
      <c r="C839">
        <v>469</v>
      </c>
      <c r="D839" t="str">
        <f t="shared" si="13"/>
        <v>x &lt; 10000</v>
      </c>
      <c r="J839">
        <v>1524</v>
      </c>
    </row>
    <row r="840" spans="1:10" x14ac:dyDescent="0.35">
      <c r="A840" t="s">
        <v>106</v>
      </c>
      <c r="B840" t="s">
        <v>2533</v>
      </c>
      <c r="C840">
        <v>124</v>
      </c>
      <c r="D840" t="str">
        <f t="shared" si="13"/>
        <v>x &lt; 10000</v>
      </c>
      <c r="J840">
        <v>1571</v>
      </c>
    </row>
    <row r="841" spans="1:10" x14ac:dyDescent="0.35">
      <c r="A841" t="s">
        <v>11</v>
      </c>
      <c r="B841" t="s">
        <v>2536</v>
      </c>
      <c r="C841">
        <v>53</v>
      </c>
      <c r="D841" t="str">
        <f t="shared" si="13"/>
        <v>x &lt; 10000</v>
      </c>
      <c r="J841">
        <v>1597</v>
      </c>
    </row>
    <row r="842" spans="1:10" x14ac:dyDescent="0.35">
      <c r="A842" t="s">
        <v>11</v>
      </c>
      <c r="B842" t="s">
        <v>2539</v>
      </c>
      <c r="C842">
        <v>7</v>
      </c>
      <c r="D842" t="str">
        <f t="shared" si="13"/>
        <v>x &lt; 10000</v>
      </c>
      <c r="J842">
        <v>1599</v>
      </c>
    </row>
    <row r="843" spans="1:10" x14ac:dyDescent="0.35">
      <c r="A843" t="s">
        <v>62</v>
      </c>
      <c r="B843" t="s">
        <v>2542</v>
      </c>
      <c r="C843">
        <v>2575</v>
      </c>
      <c r="D843" t="str">
        <f t="shared" si="13"/>
        <v>10000 &lt;= x &lt; 20000</v>
      </c>
      <c r="J843">
        <v>1605</v>
      </c>
    </row>
    <row r="844" spans="1:10" x14ac:dyDescent="0.35">
      <c r="A844" t="s">
        <v>11</v>
      </c>
      <c r="B844" t="s">
        <v>2545</v>
      </c>
      <c r="C844">
        <v>26</v>
      </c>
      <c r="D844" t="str">
        <f t="shared" si="13"/>
        <v>x &lt; 10000</v>
      </c>
      <c r="J844">
        <v>1634</v>
      </c>
    </row>
    <row r="845" spans="1:10" x14ac:dyDescent="0.35">
      <c r="A845" t="s">
        <v>32</v>
      </c>
      <c r="B845" t="s">
        <v>2548</v>
      </c>
      <c r="C845">
        <v>48</v>
      </c>
      <c r="D845" t="str">
        <f t="shared" si="13"/>
        <v>x &lt; 10000</v>
      </c>
      <c r="J845">
        <v>1635</v>
      </c>
    </row>
    <row r="846" spans="1:10" x14ac:dyDescent="0.35">
      <c r="A846" t="s">
        <v>80</v>
      </c>
      <c r="B846" t="s">
        <v>2551</v>
      </c>
      <c r="C846">
        <v>146</v>
      </c>
      <c r="D846" t="str">
        <f t="shared" si="13"/>
        <v>x &lt; 10000</v>
      </c>
      <c r="J846">
        <v>1647</v>
      </c>
    </row>
    <row r="847" spans="1:10" x14ac:dyDescent="0.35">
      <c r="A847" t="s">
        <v>11</v>
      </c>
      <c r="B847" t="s">
        <v>2554</v>
      </c>
      <c r="C847">
        <v>95</v>
      </c>
      <c r="D847" t="str">
        <f t="shared" si="13"/>
        <v>x &lt; 10000</v>
      </c>
      <c r="J847">
        <v>1661</v>
      </c>
    </row>
    <row r="848" spans="1:10" x14ac:dyDescent="0.35">
      <c r="A848" t="s">
        <v>11</v>
      </c>
      <c r="B848" t="s">
        <v>2557</v>
      </c>
      <c r="C848">
        <v>7</v>
      </c>
      <c r="D848" t="str">
        <f t="shared" si="13"/>
        <v>x &lt; 10000</v>
      </c>
      <c r="J848">
        <v>1662</v>
      </c>
    </row>
    <row r="849" spans="1:10" x14ac:dyDescent="0.35">
      <c r="A849" t="s">
        <v>11</v>
      </c>
      <c r="B849" t="s">
        <v>2560</v>
      </c>
      <c r="C849">
        <v>96</v>
      </c>
      <c r="D849" t="str">
        <f t="shared" si="13"/>
        <v>x &lt; 10000</v>
      </c>
      <c r="J849">
        <v>1683</v>
      </c>
    </row>
    <row r="850" spans="1:10" x14ac:dyDescent="0.35">
      <c r="A850" t="s">
        <v>25</v>
      </c>
      <c r="B850" t="s">
        <v>2563</v>
      </c>
      <c r="C850">
        <v>796</v>
      </c>
      <c r="D850" t="str">
        <f t="shared" si="13"/>
        <v>x &lt; 10000</v>
      </c>
      <c r="J850">
        <v>1684</v>
      </c>
    </row>
    <row r="851" spans="1:10" x14ac:dyDescent="0.35">
      <c r="A851" t="s">
        <v>62</v>
      </c>
      <c r="B851" t="s">
        <v>2566</v>
      </c>
      <c r="C851">
        <v>582</v>
      </c>
      <c r="D851" t="str">
        <f t="shared" si="13"/>
        <v>x &lt; 10000</v>
      </c>
      <c r="J851">
        <v>1703</v>
      </c>
    </row>
    <row r="852" spans="1:10" x14ac:dyDescent="0.35">
      <c r="A852" t="s">
        <v>62</v>
      </c>
      <c r="B852" t="s">
        <v>2568</v>
      </c>
      <c r="C852">
        <v>294</v>
      </c>
      <c r="D852" t="str">
        <f t="shared" si="13"/>
        <v>x &lt; 10000</v>
      </c>
      <c r="J852">
        <v>1707</v>
      </c>
    </row>
    <row r="853" spans="1:10" x14ac:dyDescent="0.35">
      <c r="A853" t="s">
        <v>80</v>
      </c>
      <c r="B853" t="s">
        <v>2571</v>
      </c>
      <c r="C853">
        <v>321</v>
      </c>
      <c r="D853" t="str">
        <f t="shared" si="13"/>
        <v>x &lt; 10000</v>
      </c>
      <c r="J853">
        <v>1713</v>
      </c>
    </row>
    <row r="854" spans="1:10" x14ac:dyDescent="0.35">
      <c r="A854" t="s">
        <v>58</v>
      </c>
      <c r="B854" t="s">
        <v>2574</v>
      </c>
      <c r="C854">
        <v>8</v>
      </c>
      <c r="D854" t="str">
        <f t="shared" si="13"/>
        <v>x &lt; 10000</v>
      </c>
      <c r="J854">
        <v>1735</v>
      </c>
    </row>
    <row r="855" spans="1:10" x14ac:dyDescent="0.35">
      <c r="A855" t="s">
        <v>224</v>
      </c>
      <c r="B855" t="s">
        <v>2577</v>
      </c>
      <c r="C855">
        <v>16</v>
      </c>
      <c r="D855" t="str">
        <f t="shared" si="13"/>
        <v>x &lt; 10000</v>
      </c>
      <c r="J855">
        <v>1738</v>
      </c>
    </row>
    <row r="856" spans="1:10" x14ac:dyDescent="0.35">
      <c r="A856" t="s">
        <v>11</v>
      </c>
      <c r="B856" t="s">
        <v>2580</v>
      </c>
      <c r="C856">
        <v>1945</v>
      </c>
      <c r="D856" t="str">
        <f t="shared" si="13"/>
        <v>10000 &lt;= x &lt; 20000</v>
      </c>
      <c r="J856">
        <v>1746</v>
      </c>
    </row>
    <row r="857" spans="1:10" x14ac:dyDescent="0.35">
      <c r="A857" t="s">
        <v>62</v>
      </c>
      <c r="B857" t="s">
        <v>2583</v>
      </c>
      <c r="C857">
        <v>32395</v>
      </c>
      <c r="D857" t="str">
        <f t="shared" si="13"/>
        <v>30000 &lt;= x &lt; 40000</v>
      </c>
      <c r="J857">
        <v>1811</v>
      </c>
    </row>
    <row r="858" spans="1:10" x14ac:dyDescent="0.35">
      <c r="A858" t="s">
        <v>90</v>
      </c>
      <c r="B858" t="s">
        <v>2586</v>
      </c>
      <c r="C858">
        <v>58</v>
      </c>
      <c r="D858" t="str">
        <f t="shared" si="13"/>
        <v>x &lt; 10000</v>
      </c>
      <c r="J858">
        <v>1875</v>
      </c>
    </row>
    <row r="859" spans="1:10" x14ac:dyDescent="0.35">
      <c r="A859" t="s">
        <v>11</v>
      </c>
      <c r="B859" t="s">
        <v>2589</v>
      </c>
      <c r="C859">
        <v>43</v>
      </c>
      <c r="D859" t="str">
        <f t="shared" si="13"/>
        <v>x &lt; 10000</v>
      </c>
      <c r="J859">
        <v>1880</v>
      </c>
    </row>
    <row r="860" spans="1:10" x14ac:dyDescent="0.35">
      <c r="A860" t="s">
        <v>90</v>
      </c>
      <c r="B860" t="s">
        <v>2592</v>
      </c>
      <c r="C860">
        <v>2</v>
      </c>
      <c r="D860" t="str">
        <f t="shared" si="13"/>
        <v>x &lt; 10000</v>
      </c>
      <c r="J860">
        <v>1900</v>
      </c>
    </row>
    <row r="861" spans="1:10" x14ac:dyDescent="0.35">
      <c r="A861" t="s">
        <v>11</v>
      </c>
      <c r="B861" t="s">
        <v>2595</v>
      </c>
      <c r="C861">
        <v>206</v>
      </c>
      <c r="D861" t="str">
        <f t="shared" si="13"/>
        <v>x &lt; 10000</v>
      </c>
      <c r="J861">
        <v>1913</v>
      </c>
    </row>
    <row r="862" spans="1:10" x14ac:dyDescent="0.35">
      <c r="A862" t="s">
        <v>106</v>
      </c>
      <c r="B862" t="s">
        <v>2598</v>
      </c>
      <c r="C862">
        <v>3618</v>
      </c>
      <c r="D862" t="str">
        <f t="shared" si="13"/>
        <v>10000 &lt;= x &lt; 20000</v>
      </c>
      <c r="J862">
        <v>1945</v>
      </c>
    </row>
    <row r="863" spans="1:10" x14ac:dyDescent="0.35">
      <c r="A863" t="s">
        <v>11</v>
      </c>
      <c r="B863" t="s">
        <v>2601</v>
      </c>
      <c r="C863">
        <v>200</v>
      </c>
      <c r="D863" t="str">
        <f t="shared" si="13"/>
        <v>x &lt; 10000</v>
      </c>
      <c r="J863">
        <v>1953</v>
      </c>
    </row>
    <row r="864" spans="1:10" x14ac:dyDescent="0.35">
      <c r="A864" t="s">
        <v>537</v>
      </c>
      <c r="B864" t="s">
        <v>2604</v>
      </c>
      <c r="C864">
        <v>2057</v>
      </c>
      <c r="D864" t="str">
        <f t="shared" si="13"/>
        <v>10000 &lt;= x &lt; 20000</v>
      </c>
      <c r="J864">
        <v>1968</v>
      </c>
    </row>
    <row r="865" spans="1:10" x14ac:dyDescent="0.35">
      <c r="A865" t="s">
        <v>11</v>
      </c>
      <c r="B865" t="s">
        <v>2607</v>
      </c>
      <c r="C865">
        <v>150</v>
      </c>
      <c r="D865" t="str">
        <f t="shared" si="13"/>
        <v>x &lt; 10000</v>
      </c>
      <c r="J865">
        <v>1970</v>
      </c>
    </row>
    <row r="866" spans="1:10" x14ac:dyDescent="0.35">
      <c r="A866" t="s">
        <v>492</v>
      </c>
      <c r="B866" t="s">
        <v>2610</v>
      </c>
      <c r="C866">
        <v>74</v>
      </c>
      <c r="D866" t="str">
        <f t="shared" si="13"/>
        <v>x &lt; 10000</v>
      </c>
      <c r="J866">
        <v>1987</v>
      </c>
    </row>
    <row r="867" spans="1:10" x14ac:dyDescent="0.35">
      <c r="A867" t="s">
        <v>11</v>
      </c>
      <c r="B867" t="s">
        <v>2613</v>
      </c>
      <c r="C867">
        <v>1044</v>
      </c>
      <c r="D867" t="str">
        <f t="shared" si="13"/>
        <v>10000 &lt;= x &lt; 20000</v>
      </c>
      <c r="J867">
        <v>2024</v>
      </c>
    </row>
    <row r="868" spans="1:10" x14ac:dyDescent="0.35">
      <c r="A868" t="s">
        <v>11</v>
      </c>
      <c r="B868" t="s">
        <v>2616</v>
      </c>
      <c r="C868">
        <v>655</v>
      </c>
      <c r="D868" t="str">
        <f t="shared" si="13"/>
        <v>x &lt; 10000</v>
      </c>
      <c r="J868">
        <v>2046</v>
      </c>
    </row>
    <row r="869" spans="1:10" x14ac:dyDescent="0.35">
      <c r="A869" t="s">
        <v>11</v>
      </c>
      <c r="B869" t="s">
        <v>2619</v>
      </c>
      <c r="C869">
        <v>751</v>
      </c>
      <c r="D869" t="str">
        <f t="shared" si="13"/>
        <v>x &lt; 10000</v>
      </c>
      <c r="J869">
        <v>2057</v>
      </c>
    </row>
    <row r="870" spans="1:10" x14ac:dyDescent="0.35">
      <c r="A870" t="s">
        <v>106</v>
      </c>
      <c r="B870" t="s">
        <v>2622</v>
      </c>
      <c r="C870">
        <v>33</v>
      </c>
      <c r="D870" t="str">
        <f t="shared" si="13"/>
        <v>x &lt; 10000</v>
      </c>
      <c r="J870">
        <v>2078</v>
      </c>
    </row>
    <row r="871" spans="1:10" x14ac:dyDescent="0.35">
      <c r="A871" t="s">
        <v>11</v>
      </c>
      <c r="B871" t="s">
        <v>2625</v>
      </c>
      <c r="C871">
        <v>84</v>
      </c>
      <c r="D871" t="str">
        <f t="shared" si="13"/>
        <v>x &lt; 10000</v>
      </c>
      <c r="J871">
        <v>2090</v>
      </c>
    </row>
    <row r="872" spans="1:10" x14ac:dyDescent="0.35">
      <c r="A872" t="s">
        <v>80</v>
      </c>
      <c r="B872" t="s">
        <v>2628</v>
      </c>
      <c r="C872">
        <v>359</v>
      </c>
      <c r="D872" t="str">
        <f t="shared" si="13"/>
        <v>x &lt; 10000</v>
      </c>
      <c r="J872">
        <v>2126</v>
      </c>
    </row>
    <row r="873" spans="1:10" x14ac:dyDescent="0.35">
      <c r="A873" t="s">
        <v>11</v>
      </c>
      <c r="B873" t="s">
        <v>2631</v>
      </c>
      <c r="C873">
        <v>64</v>
      </c>
      <c r="D873" t="str">
        <f t="shared" si="13"/>
        <v>x &lt; 10000</v>
      </c>
      <c r="J873">
        <v>2126</v>
      </c>
    </row>
    <row r="874" spans="1:10" x14ac:dyDescent="0.35">
      <c r="A874" t="s">
        <v>11</v>
      </c>
      <c r="B874" t="s">
        <v>2634</v>
      </c>
      <c r="C874">
        <v>487</v>
      </c>
      <c r="D874" t="str">
        <f t="shared" si="13"/>
        <v>x &lt; 10000</v>
      </c>
      <c r="J874">
        <v>2190</v>
      </c>
    </row>
    <row r="875" spans="1:10" x14ac:dyDescent="0.35">
      <c r="A875" t="s">
        <v>162</v>
      </c>
      <c r="B875" t="s">
        <v>2637</v>
      </c>
      <c r="C875">
        <v>0</v>
      </c>
      <c r="D875" t="str">
        <f t="shared" si="13"/>
        <v>x &lt; 10000</v>
      </c>
      <c r="J875">
        <v>2215</v>
      </c>
    </row>
    <row r="876" spans="1:10" x14ac:dyDescent="0.35">
      <c r="A876" t="s">
        <v>80</v>
      </c>
      <c r="B876" t="s">
        <v>2640</v>
      </c>
      <c r="C876">
        <v>771</v>
      </c>
      <c r="D876" t="str">
        <f t="shared" si="13"/>
        <v>x &lt; 10000</v>
      </c>
      <c r="J876">
        <v>2223</v>
      </c>
    </row>
    <row r="877" spans="1:10" x14ac:dyDescent="0.35">
      <c r="A877" t="s">
        <v>492</v>
      </c>
      <c r="B877" t="s">
        <v>2643</v>
      </c>
      <c r="C877">
        <v>60</v>
      </c>
      <c r="D877" t="str">
        <f t="shared" si="13"/>
        <v>x &lt; 10000</v>
      </c>
      <c r="J877">
        <v>2227</v>
      </c>
    </row>
    <row r="878" spans="1:10" x14ac:dyDescent="0.35">
      <c r="A878" t="s">
        <v>492</v>
      </c>
      <c r="B878" t="s">
        <v>2646</v>
      </c>
      <c r="C878">
        <v>917</v>
      </c>
      <c r="D878" t="str">
        <f t="shared" si="13"/>
        <v>x &lt; 10000</v>
      </c>
      <c r="J878">
        <v>2254</v>
      </c>
    </row>
    <row r="879" spans="1:10" x14ac:dyDescent="0.35">
      <c r="A879" t="s">
        <v>80</v>
      </c>
      <c r="B879" t="s">
        <v>2649</v>
      </c>
      <c r="C879">
        <v>175</v>
      </c>
      <c r="D879" t="str">
        <f t="shared" si="13"/>
        <v>x &lt; 10000</v>
      </c>
      <c r="J879">
        <v>2255</v>
      </c>
    </row>
    <row r="880" spans="1:10" x14ac:dyDescent="0.35">
      <c r="A880" t="s">
        <v>42</v>
      </c>
      <c r="B880" t="s">
        <v>2652</v>
      </c>
      <c r="C880">
        <v>414</v>
      </c>
      <c r="D880" t="str">
        <f t="shared" si="13"/>
        <v>x &lt; 10000</v>
      </c>
      <c r="J880">
        <v>2282</v>
      </c>
    </row>
    <row r="881" spans="1:10" x14ac:dyDescent="0.35">
      <c r="A881" t="s">
        <v>11</v>
      </c>
      <c r="B881" t="s">
        <v>2655</v>
      </c>
      <c r="C881">
        <v>13594</v>
      </c>
      <c r="D881" t="str">
        <f t="shared" si="13"/>
        <v>10000 &lt;= x &lt; 20000</v>
      </c>
      <c r="J881">
        <v>2288</v>
      </c>
    </row>
    <row r="882" spans="1:10" x14ac:dyDescent="0.35">
      <c r="A882" t="s">
        <v>224</v>
      </c>
      <c r="B882" t="s">
        <v>2658</v>
      </c>
      <c r="C882">
        <v>46</v>
      </c>
      <c r="D882" t="str">
        <f t="shared" si="13"/>
        <v>x &lt; 10000</v>
      </c>
      <c r="J882">
        <v>2402</v>
      </c>
    </row>
    <row r="883" spans="1:10" x14ac:dyDescent="0.35">
      <c r="A883" t="s">
        <v>58</v>
      </c>
      <c r="B883" t="s">
        <v>2661</v>
      </c>
      <c r="C883">
        <v>16</v>
      </c>
      <c r="D883" t="str">
        <f t="shared" si="13"/>
        <v>x &lt; 10000</v>
      </c>
      <c r="J883">
        <v>2415</v>
      </c>
    </row>
    <row r="884" spans="1:10" x14ac:dyDescent="0.35">
      <c r="A884" t="s">
        <v>73</v>
      </c>
      <c r="B884" t="s">
        <v>2664</v>
      </c>
      <c r="C884">
        <v>13</v>
      </c>
      <c r="D884" t="str">
        <f t="shared" si="13"/>
        <v>x &lt; 10000</v>
      </c>
      <c r="J884">
        <v>2474</v>
      </c>
    </row>
    <row r="885" spans="1:10" x14ac:dyDescent="0.35">
      <c r="A885" t="s">
        <v>32</v>
      </c>
      <c r="B885" t="s">
        <v>2667</v>
      </c>
      <c r="C885">
        <v>111</v>
      </c>
      <c r="D885" t="str">
        <f t="shared" si="13"/>
        <v>x &lt; 10000</v>
      </c>
      <c r="J885">
        <v>2486</v>
      </c>
    </row>
    <row r="886" spans="1:10" x14ac:dyDescent="0.35">
      <c r="A886" t="s">
        <v>106</v>
      </c>
      <c r="B886" t="s">
        <v>2670</v>
      </c>
      <c r="C886">
        <v>645</v>
      </c>
      <c r="D886" t="str">
        <f t="shared" si="13"/>
        <v>x &lt; 10000</v>
      </c>
      <c r="J886">
        <v>2507</v>
      </c>
    </row>
    <row r="887" spans="1:10" x14ac:dyDescent="0.35">
      <c r="A887" t="s">
        <v>11</v>
      </c>
      <c r="B887" t="s">
        <v>2673</v>
      </c>
      <c r="C887">
        <v>452</v>
      </c>
      <c r="D887" t="str">
        <f t="shared" si="13"/>
        <v>x &lt; 10000</v>
      </c>
      <c r="J887">
        <v>2513</v>
      </c>
    </row>
    <row r="888" spans="1:10" x14ac:dyDescent="0.35">
      <c r="A888" t="s">
        <v>32</v>
      </c>
      <c r="B888" t="s">
        <v>2676</v>
      </c>
      <c r="C888">
        <v>95</v>
      </c>
      <c r="D888" t="str">
        <f t="shared" si="13"/>
        <v>x &lt; 10000</v>
      </c>
      <c r="J888">
        <v>2527</v>
      </c>
    </row>
    <row r="889" spans="1:10" x14ac:dyDescent="0.35">
      <c r="A889" t="s">
        <v>11</v>
      </c>
      <c r="B889" t="s">
        <v>2679</v>
      </c>
      <c r="C889">
        <v>436</v>
      </c>
      <c r="D889" t="str">
        <f t="shared" si="13"/>
        <v>x &lt; 10000</v>
      </c>
      <c r="J889">
        <v>2533</v>
      </c>
    </row>
    <row r="890" spans="1:10" x14ac:dyDescent="0.35">
      <c r="A890" t="s">
        <v>537</v>
      </c>
      <c r="B890" t="s">
        <v>2682</v>
      </c>
      <c r="C890">
        <v>7</v>
      </c>
      <c r="D890" t="str">
        <f t="shared" si="13"/>
        <v>x &lt; 10000</v>
      </c>
      <c r="J890">
        <v>2535</v>
      </c>
    </row>
    <row r="891" spans="1:10" x14ac:dyDescent="0.35">
      <c r="A891" t="s">
        <v>537</v>
      </c>
      <c r="B891" t="s">
        <v>2685</v>
      </c>
      <c r="C891">
        <v>32</v>
      </c>
      <c r="D891" t="str">
        <f t="shared" si="13"/>
        <v>x &lt; 10000</v>
      </c>
      <c r="J891">
        <v>2575</v>
      </c>
    </row>
    <row r="892" spans="1:10" x14ac:dyDescent="0.35">
      <c r="A892" t="s">
        <v>11</v>
      </c>
      <c r="B892" t="s">
        <v>2688</v>
      </c>
      <c r="C892">
        <v>63</v>
      </c>
      <c r="D892" t="str">
        <f t="shared" si="13"/>
        <v>x &lt; 10000</v>
      </c>
      <c r="J892">
        <v>2614</v>
      </c>
    </row>
    <row r="893" spans="1:10" x14ac:dyDescent="0.35">
      <c r="A893" t="s">
        <v>11</v>
      </c>
      <c r="B893" t="s">
        <v>2691</v>
      </c>
      <c r="C893">
        <v>418</v>
      </c>
      <c r="D893" t="str">
        <f t="shared" si="13"/>
        <v>x &lt; 10000</v>
      </c>
      <c r="J893">
        <v>2677</v>
      </c>
    </row>
    <row r="894" spans="1:10" x14ac:dyDescent="0.35">
      <c r="A894" t="s">
        <v>90</v>
      </c>
      <c r="B894" t="s">
        <v>2694</v>
      </c>
      <c r="C894">
        <v>41</v>
      </c>
      <c r="D894" t="str">
        <f t="shared" si="13"/>
        <v>x &lt; 10000</v>
      </c>
      <c r="J894">
        <v>2697</v>
      </c>
    </row>
    <row r="895" spans="1:10" x14ac:dyDescent="0.35">
      <c r="A895" t="s">
        <v>62</v>
      </c>
      <c r="B895" t="s">
        <v>2697</v>
      </c>
      <c r="C895">
        <v>226</v>
      </c>
      <c r="D895" t="str">
        <f t="shared" si="13"/>
        <v>x &lt; 10000</v>
      </c>
      <c r="J895">
        <v>2705</v>
      </c>
    </row>
    <row r="896" spans="1:10" x14ac:dyDescent="0.35">
      <c r="A896" t="s">
        <v>58</v>
      </c>
      <c r="B896" t="s">
        <v>2700</v>
      </c>
      <c r="C896">
        <v>10</v>
      </c>
      <c r="D896" t="str">
        <f t="shared" si="13"/>
        <v>x &lt; 10000</v>
      </c>
      <c r="J896">
        <v>2710</v>
      </c>
    </row>
    <row r="897" spans="1:10" x14ac:dyDescent="0.35">
      <c r="A897" t="s">
        <v>25</v>
      </c>
      <c r="B897" t="s">
        <v>2703</v>
      </c>
      <c r="C897">
        <v>1683</v>
      </c>
      <c r="D897" t="str">
        <f t="shared" si="13"/>
        <v>10000 &lt;= x &lt; 20000</v>
      </c>
      <c r="J897">
        <v>2711</v>
      </c>
    </row>
    <row r="898" spans="1:10" x14ac:dyDescent="0.35">
      <c r="A898" t="s">
        <v>464</v>
      </c>
      <c r="B898" t="s">
        <v>2706</v>
      </c>
      <c r="C898">
        <v>482</v>
      </c>
      <c r="D898" t="str">
        <f t="shared" si="13"/>
        <v>x &lt; 10000</v>
      </c>
      <c r="J898">
        <v>2816</v>
      </c>
    </row>
    <row r="899" spans="1:10" x14ac:dyDescent="0.35">
      <c r="A899" t="s">
        <v>11</v>
      </c>
      <c r="B899" t="s">
        <v>2709</v>
      </c>
      <c r="C899">
        <v>10</v>
      </c>
      <c r="D899" t="str">
        <f t="shared" ref="D899:D962" si="14">IF(C899&lt;1000,"x &lt; 10000",IF(C899&lt;20000,"10000 &lt;= x &lt; 20000",IF(C899&lt;30000,"20000 &lt;= x &lt; 30000",IF(C899&lt;40000,"30000 &lt;= x &lt; 40000",IF(C899&lt;50000,"40000 &lt;= x &lt; 50000",IF(C899&gt;50000,"x =&gt; 50000","FALSO"))))))</f>
        <v>x &lt; 10000</v>
      </c>
      <c r="J899">
        <v>2839</v>
      </c>
    </row>
    <row r="900" spans="1:10" x14ac:dyDescent="0.35">
      <c r="A900" t="s">
        <v>1597</v>
      </c>
      <c r="B900" t="s">
        <v>2712</v>
      </c>
      <c r="C900">
        <v>12</v>
      </c>
      <c r="D900" t="str">
        <f t="shared" si="14"/>
        <v>x &lt; 10000</v>
      </c>
      <c r="J900">
        <v>2865</v>
      </c>
    </row>
    <row r="901" spans="1:10" x14ac:dyDescent="0.35">
      <c r="A901" t="s">
        <v>162</v>
      </c>
      <c r="B901" t="s">
        <v>2715</v>
      </c>
      <c r="C901">
        <v>4282</v>
      </c>
      <c r="D901" t="str">
        <f t="shared" si="14"/>
        <v>10000 &lt;= x &lt; 20000</v>
      </c>
      <c r="J901">
        <v>2883</v>
      </c>
    </row>
    <row r="902" spans="1:10" x14ac:dyDescent="0.35">
      <c r="A902" t="s">
        <v>58</v>
      </c>
      <c r="B902" t="s">
        <v>2718</v>
      </c>
      <c r="C902">
        <v>102</v>
      </c>
      <c r="D902" t="str">
        <f t="shared" si="14"/>
        <v>x &lt; 10000</v>
      </c>
      <c r="J902">
        <v>2893</v>
      </c>
    </row>
    <row r="903" spans="1:10" x14ac:dyDescent="0.35">
      <c r="A903" t="s">
        <v>11</v>
      </c>
      <c r="B903" t="s">
        <v>2720</v>
      </c>
      <c r="C903">
        <v>59</v>
      </c>
      <c r="D903" t="str">
        <f t="shared" si="14"/>
        <v>x &lt; 10000</v>
      </c>
      <c r="J903">
        <v>2901</v>
      </c>
    </row>
    <row r="904" spans="1:10" x14ac:dyDescent="0.35">
      <c r="A904" t="s">
        <v>62</v>
      </c>
      <c r="B904" t="s">
        <v>2723</v>
      </c>
      <c r="C904">
        <v>2697</v>
      </c>
      <c r="D904" t="str">
        <f t="shared" si="14"/>
        <v>10000 &lt;= x &lt; 20000</v>
      </c>
      <c r="J904">
        <v>2911</v>
      </c>
    </row>
    <row r="905" spans="1:10" x14ac:dyDescent="0.35">
      <c r="A905" t="s">
        <v>1300</v>
      </c>
      <c r="B905" t="s">
        <v>2726</v>
      </c>
      <c r="C905">
        <v>1662</v>
      </c>
      <c r="D905" t="str">
        <f t="shared" si="14"/>
        <v>10000 &lt;= x &lt; 20000</v>
      </c>
      <c r="J905">
        <v>2936</v>
      </c>
    </row>
    <row r="906" spans="1:10" x14ac:dyDescent="0.35">
      <c r="A906" t="s">
        <v>32</v>
      </c>
      <c r="B906" t="s">
        <v>2729</v>
      </c>
      <c r="C906">
        <v>36</v>
      </c>
      <c r="D906" t="str">
        <f t="shared" si="14"/>
        <v>x &lt; 10000</v>
      </c>
      <c r="J906">
        <v>3040</v>
      </c>
    </row>
    <row r="907" spans="1:10" x14ac:dyDescent="0.35">
      <c r="A907" t="s">
        <v>537</v>
      </c>
      <c r="B907" t="s">
        <v>2732</v>
      </c>
      <c r="C907">
        <v>138</v>
      </c>
      <c r="D907" t="str">
        <f t="shared" si="14"/>
        <v>x &lt; 10000</v>
      </c>
      <c r="J907">
        <v>3043</v>
      </c>
    </row>
    <row r="908" spans="1:10" x14ac:dyDescent="0.35">
      <c r="A908" t="s">
        <v>62</v>
      </c>
      <c r="B908" t="s">
        <v>2735</v>
      </c>
      <c r="C908">
        <v>88</v>
      </c>
      <c r="D908" t="str">
        <f t="shared" si="14"/>
        <v>x &lt; 10000</v>
      </c>
      <c r="J908">
        <v>3065</v>
      </c>
    </row>
    <row r="909" spans="1:10" x14ac:dyDescent="0.35">
      <c r="A909" t="s">
        <v>80</v>
      </c>
      <c r="B909" t="s">
        <v>2738</v>
      </c>
      <c r="C909">
        <v>53</v>
      </c>
      <c r="D909" t="str">
        <f t="shared" si="14"/>
        <v>x &lt; 10000</v>
      </c>
      <c r="J909">
        <v>3160</v>
      </c>
    </row>
    <row r="910" spans="1:10" x14ac:dyDescent="0.35">
      <c r="A910" t="s">
        <v>11</v>
      </c>
      <c r="B910" t="s">
        <v>2741</v>
      </c>
      <c r="C910">
        <v>469</v>
      </c>
      <c r="D910" t="str">
        <f t="shared" si="14"/>
        <v>x &lt; 10000</v>
      </c>
      <c r="J910">
        <v>3192</v>
      </c>
    </row>
    <row r="911" spans="1:10" x14ac:dyDescent="0.35">
      <c r="A911" t="s">
        <v>11</v>
      </c>
      <c r="B911" t="s">
        <v>2744</v>
      </c>
      <c r="C911">
        <v>1970</v>
      </c>
      <c r="D911" t="str">
        <f t="shared" si="14"/>
        <v>10000 &lt;= x &lt; 20000</v>
      </c>
      <c r="J911">
        <v>3230</v>
      </c>
    </row>
    <row r="912" spans="1:10" x14ac:dyDescent="0.35">
      <c r="A912" t="s">
        <v>464</v>
      </c>
      <c r="B912" t="s">
        <v>2747</v>
      </c>
      <c r="C912">
        <v>1597</v>
      </c>
      <c r="D912" t="str">
        <f t="shared" si="14"/>
        <v>10000 &lt;= x &lt; 20000</v>
      </c>
      <c r="J912">
        <v>3244</v>
      </c>
    </row>
    <row r="913" spans="1:10" x14ac:dyDescent="0.35">
      <c r="A913" t="s">
        <v>106</v>
      </c>
      <c r="B913" t="s">
        <v>2750</v>
      </c>
      <c r="C913">
        <v>358</v>
      </c>
      <c r="D913" t="str">
        <f t="shared" si="14"/>
        <v>x &lt; 10000</v>
      </c>
      <c r="J913">
        <v>3462</v>
      </c>
    </row>
    <row r="914" spans="1:10" x14ac:dyDescent="0.35">
      <c r="A914" t="s">
        <v>25</v>
      </c>
      <c r="B914" t="s">
        <v>2753</v>
      </c>
      <c r="C914">
        <v>995</v>
      </c>
      <c r="D914" t="str">
        <f t="shared" si="14"/>
        <v>x &lt; 10000</v>
      </c>
      <c r="J914">
        <v>3481</v>
      </c>
    </row>
    <row r="915" spans="1:10" x14ac:dyDescent="0.35">
      <c r="A915" t="s">
        <v>32</v>
      </c>
      <c r="B915" t="s">
        <v>2756</v>
      </c>
      <c r="C915">
        <v>22</v>
      </c>
      <c r="D915" t="str">
        <f t="shared" si="14"/>
        <v>x &lt; 10000</v>
      </c>
      <c r="J915">
        <v>3548</v>
      </c>
    </row>
    <row r="916" spans="1:10" x14ac:dyDescent="0.35">
      <c r="A916" t="s">
        <v>73</v>
      </c>
      <c r="B916" t="s">
        <v>2759</v>
      </c>
      <c r="C916">
        <v>201</v>
      </c>
      <c r="D916" t="str">
        <f t="shared" si="14"/>
        <v>x &lt; 10000</v>
      </c>
      <c r="J916">
        <v>3618</v>
      </c>
    </row>
    <row r="917" spans="1:10" x14ac:dyDescent="0.35">
      <c r="A917" t="s">
        <v>58</v>
      </c>
      <c r="B917" t="s">
        <v>2761</v>
      </c>
      <c r="C917">
        <v>12</v>
      </c>
      <c r="D917" t="str">
        <f t="shared" si="14"/>
        <v>x &lt; 10000</v>
      </c>
      <c r="J917">
        <v>3649</v>
      </c>
    </row>
    <row r="918" spans="1:10" x14ac:dyDescent="0.35">
      <c r="A918" t="s">
        <v>106</v>
      </c>
      <c r="B918" t="s">
        <v>2764</v>
      </c>
      <c r="C918">
        <v>442</v>
      </c>
      <c r="D918" t="str">
        <f t="shared" si="14"/>
        <v>x &lt; 10000</v>
      </c>
      <c r="J918">
        <v>3663</v>
      </c>
    </row>
    <row r="919" spans="1:10" x14ac:dyDescent="0.35">
      <c r="A919" t="s">
        <v>58</v>
      </c>
      <c r="B919" t="s">
        <v>2767</v>
      </c>
      <c r="C919">
        <v>112</v>
      </c>
      <c r="D919" t="str">
        <f t="shared" si="14"/>
        <v>x &lt; 10000</v>
      </c>
      <c r="J919">
        <v>3850</v>
      </c>
    </row>
    <row r="920" spans="1:10" x14ac:dyDescent="0.35">
      <c r="A920" t="s">
        <v>90</v>
      </c>
      <c r="B920" t="s">
        <v>2770</v>
      </c>
      <c r="C920">
        <v>41</v>
      </c>
      <c r="D920" t="str">
        <f t="shared" si="14"/>
        <v>x &lt; 10000</v>
      </c>
      <c r="J920">
        <v>3868</v>
      </c>
    </row>
    <row r="921" spans="1:10" x14ac:dyDescent="0.35">
      <c r="A921" t="s">
        <v>11</v>
      </c>
      <c r="B921" t="s">
        <v>2773</v>
      </c>
      <c r="C921">
        <v>50</v>
      </c>
      <c r="D921" t="str">
        <f t="shared" si="14"/>
        <v>x &lt; 10000</v>
      </c>
      <c r="J921">
        <v>3917</v>
      </c>
    </row>
    <row r="922" spans="1:10" x14ac:dyDescent="0.35">
      <c r="A922" t="s">
        <v>42</v>
      </c>
      <c r="B922" t="s">
        <v>2776</v>
      </c>
      <c r="C922">
        <v>58</v>
      </c>
      <c r="D922" t="str">
        <f t="shared" si="14"/>
        <v>x &lt; 10000</v>
      </c>
      <c r="J922">
        <v>3940</v>
      </c>
    </row>
    <row r="923" spans="1:10" x14ac:dyDescent="0.35">
      <c r="A923" t="s">
        <v>32</v>
      </c>
      <c r="B923" t="s">
        <v>2779</v>
      </c>
      <c r="C923">
        <v>13</v>
      </c>
      <c r="D923" t="str">
        <f t="shared" si="14"/>
        <v>x &lt; 10000</v>
      </c>
      <c r="J923">
        <v>3971</v>
      </c>
    </row>
    <row r="924" spans="1:10" x14ac:dyDescent="0.35">
      <c r="A924" t="s">
        <v>32</v>
      </c>
      <c r="B924" t="s">
        <v>2781</v>
      </c>
      <c r="C924">
        <v>104</v>
      </c>
      <c r="D924" t="str">
        <f t="shared" si="14"/>
        <v>x &lt; 10000</v>
      </c>
      <c r="J924">
        <v>3976</v>
      </c>
    </row>
    <row r="925" spans="1:10" x14ac:dyDescent="0.35">
      <c r="A925" t="s">
        <v>32</v>
      </c>
      <c r="B925" t="s">
        <v>2784</v>
      </c>
      <c r="C925">
        <v>2</v>
      </c>
      <c r="D925" t="str">
        <f t="shared" si="14"/>
        <v>x &lt; 10000</v>
      </c>
      <c r="J925">
        <v>4006</v>
      </c>
    </row>
    <row r="926" spans="1:10" x14ac:dyDescent="0.35">
      <c r="A926" t="s">
        <v>106</v>
      </c>
      <c r="B926" t="s">
        <v>2787</v>
      </c>
      <c r="C926">
        <v>681</v>
      </c>
      <c r="D926" t="str">
        <f t="shared" si="14"/>
        <v>x &lt; 10000</v>
      </c>
      <c r="J926">
        <v>4015</v>
      </c>
    </row>
    <row r="927" spans="1:10" x14ac:dyDescent="0.35">
      <c r="A927" t="s">
        <v>865</v>
      </c>
      <c r="B927" t="s">
        <v>2790</v>
      </c>
      <c r="C927">
        <v>38</v>
      </c>
      <c r="D927" t="str">
        <f t="shared" si="14"/>
        <v>x &lt; 10000</v>
      </c>
      <c r="J927">
        <v>4048</v>
      </c>
    </row>
    <row r="928" spans="1:10" x14ac:dyDescent="0.35">
      <c r="A928" t="s">
        <v>11</v>
      </c>
      <c r="B928" t="s">
        <v>2793</v>
      </c>
      <c r="C928">
        <v>220</v>
      </c>
      <c r="D928" t="str">
        <f t="shared" si="14"/>
        <v>x &lt; 10000</v>
      </c>
      <c r="J928">
        <v>4141</v>
      </c>
    </row>
    <row r="929" spans="1:10" x14ac:dyDescent="0.35">
      <c r="A929" t="s">
        <v>537</v>
      </c>
      <c r="B929" t="s">
        <v>2796</v>
      </c>
      <c r="C929">
        <v>78</v>
      </c>
      <c r="D929" t="str">
        <f t="shared" si="14"/>
        <v>x &lt; 10000</v>
      </c>
      <c r="J929">
        <v>4202</v>
      </c>
    </row>
    <row r="930" spans="1:10" x14ac:dyDescent="0.35">
      <c r="A930" t="s">
        <v>11</v>
      </c>
      <c r="B930" t="s">
        <v>2799</v>
      </c>
      <c r="C930">
        <v>2</v>
      </c>
      <c r="D930" t="str">
        <f t="shared" si="14"/>
        <v>x &lt; 10000</v>
      </c>
      <c r="J930">
        <v>4282</v>
      </c>
    </row>
    <row r="931" spans="1:10" x14ac:dyDescent="0.35">
      <c r="A931" t="s">
        <v>294</v>
      </c>
      <c r="B931" t="s">
        <v>2802</v>
      </c>
      <c r="C931">
        <v>880</v>
      </c>
      <c r="D931" t="str">
        <f t="shared" si="14"/>
        <v>x &lt; 10000</v>
      </c>
      <c r="J931">
        <v>4323</v>
      </c>
    </row>
    <row r="932" spans="1:10" x14ac:dyDescent="0.35">
      <c r="A932" t="s">
        <v>119</v>
      </c>
      <c r="B932" t="s">
        <v>2805</v>
      </c>
      <c r="C932">
        <v>42</v>
      </c>
      <c r="D932" t="str">
        <f t="shared" si="14"/>
        <v>x &lt; 10000</v>
      </c>
      <c r="J932">
        <v>4331</v>
      </c>
    </row>
    <row r="933" spans="1:10" x14ac:dyDescent="0.35">
      <c r="A933" t="s">
        <v>492</v>
      </c>
      <c r="B933" t="s">
        <v>2808</v>
      </c>
      <c r="C933">
        <v>1196</v>
      </c>
      <c r="D933" t="str">
        <f t="shared" si="14"/>
        <v>10000 &lt;= x &lt; 20000</v>
      </c>
      <c r="J933">
        <v>4343</v>
      </c>
    </row>
    <row r="934" spans="1:10" x14ac:dyDescent="0.35">
      <c r="A934" t="s">
        <v>11</v>
      </c>
      <c r="B934" t="s">
        <v>2811</v>
      </c>
      <c r="C934">
        <v>795</v>
      </c>
      <c r="D934" t="str">
        <f t="shared" si="14"/>
        <v>x &lt; 10000</v>
      </c>
      <c r="J934">
        <v>4377</v>
      </c>
    </row>
    <row r="935" spans="1:10" x14ac:dyDescent="0.35">
      <c r="A935" t="s">
        <v>80</v>
      </c>
      <c r="B935" t="s">
        <v>2814</v>
      </c>
      <c r="C935">
        <v>245</v>
      </c>
      <c r="D935" t="str">
        <f t="shared" si="14"/>
        <v>x &lt; 10000</v>
      </c>
      <c r="J935">
        <v>4461</v>
      </c>
    </row>
    <row r="936" spans="1:10" x14ac:dyDescent="0.35">
      <c r="A936" t="s">
        <v>62</v>
      </c>
      <c r="B936" t="s">
        <v>2817</v>
      </c>
      <c r="C936">
        <v>695</v>
      </c>
      <c r="D936" t="str">
        <f t="shared" si="14"/>
        <v>x &lt; 10000</v>
      </c>
      <c r="J936">
        <v>4602</v>
      </c>
    </row>
    <row r="937" spans="1:10" x14ac:dyDescent="0.35">
      <c r="A937" t="s">
        <v>32</v>
      </c>
      <c r="B937" t="s">
        <v>2820</v>
      </c>
      <c r="C937">
        <v>46</v>
      </c>
      <c r="D937" t="str">
        <f t="shared" si="14"/>
        <v>x &lt; 10000</v>
      </c>
      <c r="J937">
        <v>4644</v>
      </c>
    </row>
    <row r="938" spans="1:10" x14ac:dyDescent="0.35">
      <c r="A938" t="s">
        <v>537</v>
      </c>
      <c r="B938" t="s">
        <v>2823</v>
      </c>
      <c r="C938">
        <v>77</v>
      </c>
      <c r="D938" t="str">
        <f t="shared" si="14"/>
        <v>x &lt; 10000</v>
      </c>
      <c r="J938">
        <v>4682</v>
      </c>
    </row>
    <row r="939" spans="1:10" x14ac:dyDescent="0.35">
      <c r="A939" t="s">
        <v>214</v>
      </c>
      <c r="B939" t="s">
        <v>2826</v>
      </c>
      <c r="C939">
        <v>134</v>
      </c>
      <c r="D939" t="str">
        <f t="shared" si="14"/>
        <v>x &lt; 10000</v>
      </c>
      <c r="J939">
        <v>4747</v>
      </c>
    </row>
    <row r="940" spans="1:10" x14ac:dyDescent="0.35">
      <c r="A940" t="s">
        <v>73</v>
      </c>
      <c r="B940" t="s">
        <v>2829</v>
      </c>
      <c r="C940">
        <v>5884</v>
      </c>
      <c r="D940" t="str">
        <f t="shared" si="14"/>
        <v>10000 &lt;= x &lt; 20000</v>
      </c>
      <c r="J940">
        <v>4803</v>
      </c>
    </row>
    <row r="941" spans="1:10" x14ac:dyDescent="0.35">
      <c r="A941" t="s">
        <v>42</v>
      </c>
      <c r="B941" t="s">
        <v>2832</v>
      </c>
      <c r="C941">
        <v>940</v>
      </c>
      <c r="D941" t="str">
        <f t="shared" si="14"/>
        <v>x &lt; 10000</v>
      </c>
      <c r="J941">
        <v>4836</v>
      </c>
    </row>
    <row r="942" spans="1:10" x14ac:dyDescent="0.35">
      <c r="A942" t="s">
        <v>58</v>
      </c>
      <c r="B942" t="s">
        <v>2835</v>
      </c>
      <c r="C942">
        <v>1</v>
      </c>
      <c r="D942" t="str">
        <f t="shared" si="14"/>
        <v>x &lt; 10000</v>
      </c>
      <c r="J942">
        <v>4864</v>
      </c>
    </row>
    <row r="943" spans="1:10" x14ac:dyDescent="0.35">
      <c r="A943" t="s">
        <v>464</v>
      </c>
      <c r="B943" t="s">
        <v>2838</v>
      </c>
      <c r="C943">
        <v>246</v>
      </c>
      <c r="D943" t="str">
        <f t="shared" si="14"/>
        <v>x &lt; 10000</v>
      </c>
      <c r="J943">
        <v>4898</v>
      </c>
    </row>
    <row r="944" spans="1:10" x14ac:dyDescent="0.35">
      <c r="A944" t="s">
        <v>80</v>
      </c>
      <c r="B944" t="s">
        <v>2841</v>
      </c>
      <c r="C944">
        <v>1684</v>
      </c>
      <c r="D944" t="str">
        <f t="shared" si="14"/>
        <v>10000 &lt;= x &lt; 20000</v>
      </c>
      <c r="J944">
        <v>5070</v>
      </c>
    </row>
    <row r="945" spans="1:10" x14ac:dyDescent="0.35">
      <c r="A945" t="s">
        <v>32</v>
      </c>
      <c r="B945" t="s">
        <v>2844</v>
      </c>
      <c r="C945">
        <v>274</v>
      </c>
      <c r="D945" t="str">
        <f t="shared" si="14"/>
        <v>x &lt; 10000</v>
      </c>
      <c r="J945">
        <v>5144</v>
      </c>
    </row>
    <row r="946" spans="1:10" x14ac:dyDescent="0.35">
      <c r="A946" t="s">
        <v>62</v>
      </c>
      <c r="B946" t="s">
        <v>2847</v>
      </c>
      <c r="C946">
        <v>568</v>
      </c>
      <c r="D946" t="str">
        <f t="shared" si="14"/>
        <v>x &lt; 10000</v>
      </c>
      <c r="J946">
        <v>5249</v>
      </c>
    </row>
    <row r="947" spans="1:10" x14ac:dyDescent="0.35">
      <c r="A947" t="s">
        <v>62</v>
      </c>
      <c r="B947" t="s">
        <v>2850</v>
      </c>
      <c r="C947">
        <v>38</v>
      </c>
      <c r="D947" t="str">
        <f t="shared" si="14"/>
        <v>x &lt; 10000</v>
      </c>
      <c r="J947">
        <v>5484</v>
      </c>
    </row>
    <row r="948" spans="1:10" x14ac:dyDescent="0.35">
      <c r="A948" t="s">
        <v>11</v>
      </c>
      <c r="B948" t="s">
        <v>2853</v>
      </c>
      <c r="C948">
        <v>14</v>
      </c>
      <c r="D948" t="str">
        <f t="shared" si="14"/>
        <v>x &lt; 10000</v>
      </c>
      <c r="J948">
        <v>5750</v>
      </c>
    </row>
    <row r="949" spans="1:10" x14ac:dyDescent="0.35">
      <c r="A949" t="s">
        <v>25</v>
      </c>
      <c r="B949" t="s">
        <v>2856</v>
      </c>
      <c r="C949">
        <v>75</v>
      </c>
      <c r="D949" t="str">
        <f t="shared" si="14"/>
        <v>x &lt; 10000</v>
      </c>
      <c r="J949">
        <v>5871</v>
      </c>
    </row>
    <row r="950" spans="1:10" x14ac:dyDescent="0.35">
      <c r="A950" t="s">
        <v>2861</v>
      </c>
      <c r="B950" t="s">
        <v>2859</v>
      </c>
      <c r="C950">
        <v>117</v>
      </c>
      <c r="D950" t="str">
        <f t="shared" si="14"/>
        <v>x &lt; 10000</v>
      </c>
      <c r="J950">
        <v>5884</v>
      </c>
    </row>
    <row r="951" spans="1:10" x14ac:dyDescent="0.35">
      <c r="A951" t="s">
        <v>80</v>
      </c>
      <c r="B951" t="s">
        <v>2862</v>
      </c>
      <c r="C951">
        <v>3462</v>
      </c>
      <c r="D951" t="str">
        <f t="shared" si="14"/>
        <v>10000 &lt;= x &lt; 20000</v>
      </c>
      <c r="J951">
        <v>5924</v>
      </c>
    </row>
    <row r="952" spans="1:10" x14ac:dyDescent="0.35">
      <c r="A952" t="s">
        <v>11</v>
      </c>
      <c r="B952" t="s">
        <v>2865</v>
      </c>
      <c r="C952">
        <v>7</v>
      </c>
      <c r="D952" t="str">
        <f t="shared" si="14"/>
        <v>x &lt; 10000</v>
      </c>
      <c r="J952">
        <v>5983</v>
      </c>
    </row>
    <row r="953" spans="1:10" x14ac:dyDescent="0.35">
      <c r="A953" t="s">
        <v>224</v>
      </c>
      <c r="B953" t="s">
        <v>2867</v>
      </c>
      <c r="C953">
        <v>280</v>
      </c>
      <c r="D953" t="str">
        <f t="shared" si="14"/>
        <v>x &lt; 10000</v>
      </c>
      <c r="J953">
        <v>6045</v>
      </c>
    </row>
    <row r="954" spans="1:10" x14ac:dyDescent="0.35">
      <c r="A954" t="s">
        <v>58</v>
      </c>
      <c r="B954" t="s">
        <v>2870</v>
      </c>
      <c r="C954">
        <v>28</v>
      </c>
      <c r="D954" t="str">
        <f t="shared" si="14"/>
        <v>x &lt; 10000</v>
      </c>
      <c r="J954">
        <v>6390</v>
      </c>
    </row>
    <row r="955" spans="1:10" x14ac:dyDescent="0.35">
      <c r="A955" t="s">
        <v>58</v>
      </c>
      <c r="B955" t="s">
        <v>2873</v>
      </c>
      <c r="C955">
        <v>572</v>
      </c>
      <c r="D955" t="str">
        <f t="shared" si="14"/>
        <v>x &lt; 10000</v>
      </c>
      <c r="J955">
        <v>6447</v>
      </c>
    </row>
    <row r="956" spans="1:10" x14ac:dyDescent="0.35">
      <c r="A956" t="s">
        <v>11</v>
      </c>
      <c r="B956" t="s">
        <v>2876</v>
      </c>
      <c r="C956">
        <v>50</v>
      </c>
      <c r="D956" t="str">
        <f t="shared" si="14"/>
        <v>x &lt; 10000</v>
      </c>
      <c r="J956">
        <v>6634</v>
      </c>
    </row>
    <row r="957" spans="1:10" x14ac:dyDescent="0.35">
      <c r="A957" t="s">
        <v>25</v>
      </c>
      <c r="B957" t="s">
        <v>2879</v>
      </c>
      <c r="C957">
        <v>102</v>
      </c>
      <c r="D957" t="str">
        <f t="shared" si="14"/>
        <v>x &lt; 10000</v>
      </c>
      <c r="J957">
        <v>6674</v>
      </c>
    </row>
    <row r="958" spans="1:10" x14ac:dyDescent="0.35">
      <c r="A958" t="s">
        <v>11</v>
      </c>
      <c r="B958" t="s">
        <v>2882</v>
      </c>
      <c r="C958">
        <v>55</v>
      </c>
      <c r="D958" t="str">
        <f t="shared" si="14"/>
        <v>x &lt; 10000</v>
      </c>
      <c r="J958">
        <v>6745</v>
      </c>
    </row>
    <row r="959" spans="1:10" x14ac:dyDescent="0.35">
      <c r="A959" t="s">
        <v>11</v>
      </c>
      <c r="B959" t="s">
        <v>2885</v>
      </c>
      <c r="C959">
        <v>124</v>
      </c>
      <c r="D959" t="str">
        <f t="shared" si="14"/>
        <v>x &lt; 10000</v>
      </c>
      <c r="J959">
        <v>6759</v>
      </c>
    </row>
    <row r="960" spans="1:10" x14ac:dyDescent="0.35">
      <c r="A960" t="s">
        <v>62</v>
      </c>
      <c r="B960" t="s">
        <v>2888</v>
      </c>
      <c r="C960">
        <v>1323</v>
      </c>
      <c r="D960" t="str">
        <f t="shared" si="14"/>
        <v>10000 &lt;= x &lt; 20000</v>
      </c>
      <c r="J960">
        <v>7083</v>
      </c>
    </row>
    <row r="961" spans="1:10" x14ac:dyDescent="0.35">
      <c r="A961" t="s">
        <v>11</v>
      </c>
      <c r="B961" t="s">
        <v>2891</v>
      </c>
      <c r="C961">
        <v>14</v>
      </c>
      <c r="D961" t="str">
        <f t="shared" si="14"/>
        <v>x &lt; 10000</v>
      </c>
      <c r="J961">
        <v>7088</v>
      </c>
    </row>
    <row r="962" spans="1:10" x14ac:dyDescent="0.35">
      <c r="A962" t="s">
        <v>11</v>
      </c>
      <c r="B962" t="s">
        <v>2894</v>
      </c>
      <c r="C962">
        <v>1387</v>
      </c>
      <c r="D962" t="str">
        <f t="shared" si="14"/>
        <v>10000 &lt;= x &lt; 20000</v>
      </c>
      <c r="J962">
        <v>7117</v>
      </c>
    </row>
    <row r="963" spans="1:10" x14ac:dyDescent="0.35">
      <c r="A963" t="s">
        <v>42</v>
      </c>
      <c r="B963" t="s">
        <v>2897</v>
      </c>
      <c r="C963">
        <v>10</v>
      </c>
      <c r="D963" t="str">
        <f t="shared" ref="D963:D1001" si="15">IF(C963&lt;1000,"x &lt; 10000",IF(C963&lt;20000,"10000 &lt;= x &lt; 20000",IF(C963&lt;30000,"20000 &lt;= x &lt; 30000",IF(C963&lt;40000,"30000 &lt;= x &lt; 40000",IF(C963&lt;50000,"40000 &lt;= x &lt; 50000",IF(C963&gt;50000,"x =&gt; 50000","FALSO"))))))</f>
        <v>x &lt; 10000</v>
      </c>
      <c r="J963">
        <v>7378</v>
      </c>
    </row>
    <row r="964" spans="1:10" x14ac:dyDescent="0.35">
      <c r="A964" t="s">
        <v>11</v>
      </c>
      <c r="B964" t="s">
        <v>2900</v>
      </c>
      <c r="C964">
        <v>29</v>
      </c>
      <c r="D964" t="str">
        <f t="shared" si="15"/>
        <v>x &lt; 10000</v>
      </c>
      <c r="J964">
        <v>7580</v>
      </c>
    </row>
    <row r="965" spans="1:10" x14ac:dyDescent="0.35">
      <c r="A965" t="s">
        <v>11</v>
      </c>
      <c r="B965" t="s">
        <v>2903</v>
      </c>
      <c r="C965">
        <v>80</v>
      </c>
      <c r="D965" t="str">
        <f t="shared" si="15"/>
        <v>x &lt; 10000</v>
      </c>
      <c r="J965">
        <v>7850</v>
      </c>
    </row>
    <row r="966" spans="1:10" x14ac:dyDescent="0.35">
      <c r="A966" t="s">
        <v>58</v>
      </c>
      <c r="B966" t="s">
        <v>2906</v>
      </c>
      <c r="C966">
        <v>13</v>
      </c>
      <c r="D966" t="str">
        <f t="shared" si="15"/>
        <v>x &lt; 10000</v>
      </c>
      <c r="J966">
        <v>7936</v>
      </c>
    </row>
    <row r="967" spans="1:10" x14ac:dyDescent="0.35">
      <c r="A967" t="s">
        <v>268</v>
      </c>
      <c r="B967" t="s">
        <v>2909</v>
      </c>
      <c r="C967">
        <v>139</v>
      </c>
      <c r="D967" t="str">
        <f t="shared" si="15"/>
        <v>x &lt; 10000</v>
      </c>
      <c r="J967">
        <v>8319</v>
      </c>
    </row>
    <row r="968" spans="1:10" x14ac:dyDescent="0.35">
      <c r="A968" t="s">
        <v>11</v>
      </c>
      <c r="B968" t="s">
        <v>2912</v>
      </c>
      <c r="C968">
        <v>2126</v>
      </c>
      <c r="D968" t="str">
        <f t="shared" si="15"/>
        <v>10000 &lt;= x &lt; 20000</v>
      </c>
      <c r="J968">
        <v>8343</v>
      </c>
    </row>
    <row r="969" spans="1:10" x14ac:dyDescent="0.35">
      <c r="A969" t="s">
        <v>62</v>
      </c>
      <c r="B969" t="s">
        <v>2915</v>
      </c>
      <c r="C969">
        <v>317</v>
      </c>
      <c r="D969" t="str">
        <f t="shared" si="15"/>
        <v>x &lt; 10000</v>
      </c>
      <c r="J969">
        <v>8373</v>
      </c>
    </row>
    <row r="970" spans="1:10" x14ac:dyDescent="0.35">
      <c r="A970" t="s">
        <v>32</v>
      </c>
      <c r="B970" t="s">
        <v>2918</v>
      </c>
      <c r="C970">
        <v>24</v>
      </c>
      <c r="D970" t="str">
        <f t="shared" si="15"/>
        <v>x &lt; 10000</v>
      </c>
      <c r="J970">
        <v>8442</v>
      </c>
    </row>
    <row r="971" spans="1:10" x14ac:dyDescent="0.35">
      <c r="A971" t="s">
        <v>11</v>
      </c>
      <c r="B971" t="s">
        <v>2921</v>
      </c>
      <c r="C971">
        <v>84</v>
      </c>
      <c r="D971" t="str">
        <f t="shared" si="15"/>
        <v>x &lt; 10000</v>
      </c>
      <c r="J971">
        <v>8987</v>
      </c>
    </row>
    <row r="972" spans="1:10" x14ac:dyDescent="0.35">
      <c r="A972" t="s">
        <v>162</v>
      </c>
      <c r="B972" t="s">
        <v>2924</v>
      </c>
      <c r="C972">
        <v>3649</v>
      </c>
      <c r="D972" t="str">
        <f t="shared" si="15"/>
        <v>10000 &lt;= x &lt; 20000</v>
      </c>
      <c r="J972">
        <v>9230</v>
      </c>
    </row>
    <row r="973" spans="1:10" x14ac:dyDescent="0.35">
      <c r="A973" t="s">
        <v>80</v>
      </c>
      <c r="B973" t="s">
        <v>2927</v>
      </c>
      <c r="C973">
        <v>118</v>
      </c>
      <c r="D973" t="str">
        <f t="shared" si="15"/>
        <v>x &lt; 10000</v>
      </c>
      <c r="J973">
        <v>9240</v>
      </c>
    </row>
    <row r="974" spans="1:10" x14ac:dyDescent="0.35">
      <c r="A974" t="s">
        <v>80</v>
      </c>
      <c r="B974" t="s">
        <v>2930</v>
      </c>
      <c r="C974">
        <v>28</v>
      </c>
      <c r="D974" t="str">
        <f t="shared" si="15"/>
        <v>x &lt; 10000</v>
      </c>
      <c r="J974">
        <v>9259</v>
      </c>
    </row>
    <row r="975" spans="1:10" x14ac:dyDescent="0.35">
      <c r="A975" t="s">
        <v>42</v>
      </c>
      <c r="B975" t="s">
        <v>2933</v>
      </c>
      <c r="C975">
        <v>124</v>
      </c>
      <c r="D975" t="str">
        <f t="shared" si="15"/>
        <v>x &lt; 10000</v>
      </c>
      <c r="J975">
        <v>9835</v>
      </c>
    </row>
    <row r="976" spans="1:10" x14ac:dyDescent="0.35">
      <c r="A976" t="s">
        <v>62</v>
      </c>
      <c r="B976" t="s">
        <v>2936</v>
      </c>
      <c r="C976">
        <v>713</v>
      </c>
      <c r="D976" t="str">
        <f t="shared" si="15"/>
        <v>x &lt; 10000</v>
      </c>
      <c r="J976">
        <v>10354</v>
      </c>
    </row>
    <row r="977" spans="1:10" x14ac:dyDescent="0.35">
      <c r="A977" t="s">
        <v>32</v>
      </c>
      <c r="B977" t="s">
        <v>2939</v>
      </c>
      <c r="C977">
        <v>3</v>
      </c>
      <c r="D977" t="str">
        <f t="shared" si="15"/>
        <v>x &lt; 10000</v>
      </c>
      <c r="J977">
        <v>10855</v>
      </c>
    </row>
    <row r="978" spans="1:10" x14ac:dyDescent="0.35">
      <c r="A978" t="s">
        <v>58</v>
      </c>
      <c r="B978" t="s">
        <v>2941</v>
      </c>
      <c r="C978">
        <v>857</v>
      </c>
      <c r="D978" t="str">
        <f t="shared" si="15"/>
        <v>x &lt; 10000</v>
      </c>
      <c r="J978">
        <v>11064</v>
      </c>
    </row>
    <row r="979" spans="1:10" x14ac:dyDescent="0.35">
      <c r="A979" t="s">
        <v>58</v>
      </c>
      <c r="B979" t="s">
        <v>2944</v>
      </c>
      <c r="C979">
        <v>64</v>
      </c>
      <c r="D979" t="str">
        <f t="shared" si="15"/>
        <v>x &lt; 10000</v>
      </c>
      <c r="J979">
        <v>11382</v>
      </c>
    </row>
    <row r="980" spans="1:10" x14ac:dyDescent="0.35">
      <c r="A980" t="s">
        <v>1300</v>
      </c>
      <c r="B980" t="s">
        <v>2947</v>
      </c>
      <c r="C980">
        <v>86</v>
      </c>
      <c r="D980" t="str">
        <f t="shared" si="15"/>
        <v>x &lt; 10000</v>
      </c>
      <c r="J980">
        <v>12036</v>
      </c>
    </row>
    <row r="981" spans="1:10" x14ac:dyDescent="0.35">
      <c r="A981" t="s">
        <v>58</v>
      </c>
      <c r="B981" t="s">
        <v>2950</v>
      </c>
      <c r="C981">
        <v>10</v>
      </c>
      <c r="D981" t="str">
        <f t="shared" si="15"/>
        <v>x &lt; 10000</v>
      </c>
      <c r="J981">
        <v>12318</v>
      </c>
    </row>
    <row r="982" spans="1:10" x14ac:dyDescent="0.35">
      <c r="A982" t="s">
        <v>58</v>
      </c>
      <c r="B982" t="s">
        <v>2953</v>
      </c>
      <c r="C982">
        <v>236</v>
      </c>
      <c r="D982" t="str">
        <f t="shared" si="15"/>
        <v>x &lt; 10000</v>
      </c>
      <c r="J982">
        <v>12508</v>
      </c>
    </row>
    <row r="983" spans="1:10" x14ac:dyDescent="0.35">
      <c r="A983" t="s">
        <v>162</v>
      </c>
      <c r="B983" t="s">
        <v>2956</v>
      </c>
      <c r="C983">
        <v>119</v>
      </c>
      <c r="D983" t="str">
        <f t="shared" si="15"/>
        <v>x &lt; 10000</v>
      </c>
      <c r="J983">
        <v>12754</v>
      </c>
    </row>
    <row r="984" spans="1:10" x14ac:dyDescent="0.35">
      <c r="A984" t="s">
        <v>119</v>
      </c>
      <c r="B984" t="s">
        <v>2959</v>
      </c>
      <c r="C984">
        <v>131</v>
      </c>
      <c r="D984" t="str">
        <f t="shared" si="15"/>
        <v>x &lt; 10000</v>
      </c>
      <c r="J984">
        <v>13594</v>
      </c>
    </row>
    <row r="985" spans="1:10" x14ac:dyDescent="0.35">
      <c r="A985" t="s">
        <v>58</v>
      </c>
      <c r="B985" t="s">
        <v>2962</v>
      </c>
      <c r="C985">
        <v>114</v>
      </c>
      <c r="D985" t="str">
        <f t="shared" si="15"/>
        <v>x &lt; 10000</v>
      </c>
      <c r="J985">
        <v>13653</v>
      </c>
    </row>
    <row r="986" spans="1:10" x14ac:dyDescent="0.35">
      <c r="A986" t="s">
        <v>58</v>
      </c>
      <c r="B986" t="s">
        <v>2965</v>
      </c>
      <c r="C986">
        <v>309</v>
      </c>
      <c r="D986" t="str">
        <f t="shared" si="15"/>
        <v>x &lt; 10000</v>
      </c>
      <c r="J986">
        <v>13878</v>
      </c>
    </row>
    <row r="987" spans="1:10" x14ac:dyDescent="0.35">
      <c r="A987" t="s">
        <v>25</v>
      </c>
      <c r="B987" t="s">
        <v>2968</v>
      </c>
      <c r="C987">
        <v>331</v>
      </c>
      <c r="D987" t="str">
        <f t="shared" si="15"/>
        <v>x &lt; 10000</v>
      </c>
      <c r="J987">
        <v>13928</v>
      </c>
    </row>
    <row r="988" spans="1:10" x14ac:dyDescent="0.35">
      <c r="A988" t="s">
        <v>80</v>
      </c>
      <c r="B988" t="s">
        <v>2971</v>
      </c>
      <c r="C988">
        <v>168</v>
      </c>
      <c r="D988" t="str">
        <f t="shared" si="15"/>
        <v>x &lt; 10000</v>
      </c>
      <c r="J988">
        <v>15024</v>
      </c>
    </row>
    <row r="989" spans="1:10" x14ac:dyDescent="0.35">
      <c r="A989" t="s">
        <v>11</v>
      </c>
      <c r="B989" t="s">
        <v>2974</v>
      </c>
      <c r="C989">
        <v>41</v>
      </c>
      <c r="D989" t="str">
        <f t="shared" si="15"/>
        <v>x &lt; 10000</v>
      </c>
      <c r="J989">
        <v>15753</v>
      </c>
    </row>
    <row r="990" spans="1:10" x14ac:dyDescent="0.35">
      <c r="A990" t="s">
        <v>11</v>
      </c>
      <c r="B990" t="s">
        <v>2977</v>
      </c>
      <c r="C990">
        <v>140</v>
      </c>
      <c r="D990" t="str">
        <f t="shared" si="15"/>
        <v>x &lt; 10000</v>
      </c>
      <c r="J990">
        <v>16110</v>
      </c>
    </row>
    <row r="991" spans="1:10" x14ac:dyDescent="0.35">
      <c r="A991" t="s">
        <v>11</v>
      </c>
      <c r="B991" t="s">
        <v>2980</v>
      </c>
      <c r="C991">
        <v>262</v>
      </c>
      <c r="D991" t="str">
        <f t="shared" si="15"/>
        <v>x &lt; 10000</v>
      </c>
      <c r="J991">
        <v>16536</v>
      </c>
    </row>
    <row r="992" spans="1:10" x14ac:dyDescent="0.35">
      <c r="A992" t="s">
        <v>119</v>
      </c>
      <c r="B992" t="s">
        <v>2983</v>
      </c>
      <c r="C992">
        <v>22</v>
      </c>
      <c r="D992" t="str">
        <f t="shared" si="15"/>
        <v>x &lt; 10000</v>
      </c>
      <c r="J992">
        <v>20558</v>
      </c>
    </row>
    <row r="993" spans="1:10" x14ac:dyDescent="0.35">
      <c r="A993" t="s">
        <v>162</v>
      </c>
      <c r="B993" t="s">
        <v>2986</v>
      </c>
      <c r="C993">
        <v>123</v>
      </c>
      <c r="D993" t="str">
        <f t="shared" si="15"/>
        <v>x &lt; 10000</v>
      </c>
      <c r="J993">
        <v>21635</v>
      </c>
    </row>
    <row r="994" spans="1:10" x14ac:dyDescent="0.35">
      <c r="A994" t="s">
        <v>2127</v>
      </c>
      <c r="B994" t="s">
        <v>2989</v>
      </c>
      <c r="C994">
        <v>569</v>
      </c>
      <c r="D994" t="str">
        <f t="shared" si="15"/>
        <v>x &lt; 10000</v>
      </c>
      <c r="J994">
        <v>23847</v>
      </c>
    </row>
    <row r="995" spans="1:10" x14ac:dyDescent="0.35">
      <c r="A995" t="s">
        <v>106</v>
      </c>
      <c r="B995" t="s">
        <v>2992</v>
      </c>
      <c r="C995">
        <v>1735</v>
      </c>
      <c r="D995" t="str">
        <f t="shared" si="15"/>
        <v>10000 &lt;= x &lt; 20000</v>
      </c>
      <c r="J995">
        <v>26341</v>
      </c>
    </row>
    <row r="996" spans="1:10" x14ac:dyDescent="0.35">
      <c r="A996" t="s">
        <v>11</v>
      </c>
      <c r="B996" t="s">
        <v>2995</v>
      </c>
      <c r="C996">
        <v>38</v>
      </c>
      <c r="D996" t="str">
        <f t="shared" si="15"/>
        <v>x &lt; 10000</v>
      </c>
      <c r="J996">
        <v>26950</v>
      </c>
    </row>
    <row r="997" spans="1:10" x14ac:dyDescent="0.35">
      <c r="A997" t="s">
        <v>32</v>
      </c>
      <c r="B997" t="s">
        <v>2998</v>
      </c>
      <c r="C997">
        <v>190</v>
      </c>
      <c r="D997" t="str">
        <f t="shared" si="15"/>
        <v>x &lt; 10000</v>
      </c>
      <c r="J997">
        <v>30416</v>
      </c>
    </row>
    <row r="998" spans="1:10" x14ac:dyDescent="0.35">
      <c r="A998" t="s">
        <v>106</v>
      </c>
      <c r="B998" t="s">
        <v>3001</v>
      </c>
      <c r="C998">
        <v>371</v>
      </c>
      <c r="D998" t="str">
        <f t="shared" si="15"/>
        <v>x &lt; 10000</v>
      </c>
      <c r="J998">
        <v>30428</v>
      </c>
    </row>
    <row r="999" spans="1:10" x14ac:dyDescent="0.35">
      <c r="A999" t="s">
        <v>11</v>
      </c>
      <c r="B999" t="s">
        <v>3004</v>
      </c>
      <c r="C999">
        <v>16</v>
      </c>
      <c r="D999" t="str">
        <f t="shared" si="15"/>
        <v>x &lt; 10000</v>
      </c>
      <c r="J999">
        <v>32395</v>
      </c>
    </row>
    <row r="1000" spans="1:10" x14ac:dyDescent="0.35">
      <c r="A1000" t="s">
        <v>846</v>
      </c>
      <c r="B1000" t="s">
        <v>3007</v>
      </c>
      <c r="C1000">
        <v>6634</v>
      </c>
      <c r="D1000" t="str">
        <f t="shared" si="15"/>
        <v>10000 &lt;= x &lt; 20000</v>
      </c>
      <c r="J1000">
        <v>41785</v>
      </c>
    </row>
    <row r="1001" spans="1:10" x14ac:dyDescent="0.35">
      <c r="A1001" t="s">
        <v>11</v>
      </c>
      <c r="B1001" t="s">
        <v>3010</v>
      </c>
      <c r="C1001">
        <v>118</v>
      </c>
      <c r="D1001" t="str">
        <f t="shared" si="15"/>
        <v>x &lt; 10000</v>
      </c>
      <c r="J1001">
        <v>59271</v>
      </c>
    </row>
  </sheetData>
  <autoFilter ref="B1:D1001"/>
  <sortState xmlns:xlrd2="http://schemas.microsoft.com/office/spreadsheetml/2017/richdata2" ref="J2:J1001">
    <sortCondition ref="J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C1" sqref="C1:C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17.453125" bestFit="1" customWidth="1"/>
    <col min="4" max="4" width="12.54296875" bestFit="1" customWidth="1"/>
    <col min="6" max="6" width="18.81640625" bestFit="1" customWidth="1"/>
    <col min="7" max="7" width="24.08984375" bestFit="1" customWidth="1"/>
    <col min="8" max="8" width="12.54296875" bestFit="1" customWidth="1"/>
    <col min="9" max="9" width="12.08984375" bestFit="1" customWidth="1"/>
    <col min="10" max="10" width="12.54296875" bestFit="1" customWidth="1"/>
    <col min="11" max="11" width="6.6328125" bestFit="1" customWidth="1"/>
    <col min="12" max="12" width="7.6328125" bestFit="1" customWidth="1"/>
    <col min="13" max="13" width="10" bestFit="1" customWidth="1"/>
  </cols>
  <sheetData>
    <row r="1" spans="1:11" x14ac:dyDescent="0.35">
      <c r="A1" t="s">
        <v>5</v>
      </c>
      <c r="B1" t="s">
        <v>0</v>
      </c>
      <c r="C1" t="s">
        <v>3</v>
      </c>
      <c r="D1" t="s">
        <v>3904</v>
      </c>
      <c r="F1" s="6" t="s">
        <v>3891</v>
      </c>
      <c r="G1" t="s">
        <v>3905</v>
      </c>
      <c r="I1" t="s">
        <v>3921</v>
      </c>
      <c r="J1" s="19" t="s">
        <v>3903</v>
      </c>
      <c r="K1" s="19">
        <f>MEDIAN(I2:I1001)</f>
        <v>7</v>
      </c>
    </row>
    <row r="2" spans="1:11" x14ac:dyDescent="0.35">
      <c r="A2" t="s">
        <v>11</v>
      </c>
      <c r="B2" t="s">
        <v>8</v>
      </c>
      <c r="C2">
        <v>0</v>
      </c>
      <c r="D2" t="str">
        <f>IF(C2&lt;100,"x &lt; 100",IF(C2&lt;200,"100 &lt;= x &lt; 200",IF(C2&lt;300,"200 &lt;= x &lt; 300",IF(C2&lt;400,"300 &lt;= x &lt;400",IF(C2&lt;500,"400 &lt;= x &lt; 500",IF(C2&gt;500,"x &gt;= 500"))))))</f>
        <v>x &lt; 100</v>
      </c>
      <c r="F2" s="7" t="s">
        <v>3915</v>
      </c>
      <c r="G2" s="5">
        <v>85</v>
      </c>
      <c r="I2">
        <v>0</v>
      </c>
    </row>
    <row r="3" spans="1:11" x14ac:dyDescent="0.35">
      <c r="A3" t="s">
        <v>15</v>
      </c>
      <c r="B3" t="s">
        <v>12</v>
      </c>
      <c r="C3">
        <v>0</v>
      </c>
      <c r="D3" t="str">
        <f t="shared" ref="D3:D66" si="0">IF(C3&lt;100,"x &lt; 100",IF(C3&lt;200,"100 &lt;= x &lt; 200",IF(C3&lt;300,"200 &lt;= x &lt; 300",IF(C3&lt;400,"300 &lt;= x &lt;400",IF(C3&lt;500,"400 &lt;= x &lt; 500",IF(C3&gt;500,"x &gt;= 500"))))))</f>
        <v>x &lt; 100</v>
      </c>
      <c r="F3" s="7" t="s">
        <v>3916</v>
      </c>
      <c r="G3" s="5">
        <v>17</v>
      </c>
      <c r="I3">
        <v>0</v>
      </c>
    </row>
    <row r="4" spans="1:11" x14ac:dyDescent="0.35">
      <c r="A4" t="s">
        <v>11</v>
      </c>
      <c r="B4" t="s">
        <v>16</v>
      </c>
      <c r="C4">
        <v>208</v>
      </c>
      <c r="D4" t="str">
        <f t="shared" si="0"/>
        <v>200 &lt;= x &lt; 300</v>
      </c>
      <c r="F4" s="7" t="s">
        <v>3917</v>
      </c>
      <c r="G4" s="5">
        <v>6</v>
      </c>
      <c r="I4">
        <v>0</v>
      </c>
    </row>
    <row r="5" spans="1:11" x14ac:dyDescent="0.35">
      <c r="A5" t="s">
        <v>11</v>
      </c>
      <c r="B5" t="s">
        <v>19</v>
      </c>
      <c r="C5">
        <v>89</v>
      </c>
      <c r="D5" t="str">
        <f t="shared" si="0"/>
        <v>x &lt; 100</v>
      </c>
      <c r="F5" s="7" t="s">
        <v>3918</v>
      </c>
      <c r="G5" s="5">
        <v>5</v>
      </c>
      <c r="I5">
        <v>0</v>
      </c>
    </row>
    <row r="6" spans="1:11" x14ac:dyDescent="0.35">
      <c r="A6" t="s">
        <v>25</v>
      </c>
      <c r="B6" t="s">
        <v>22</v>
      </c>
      <c r="C6">
        <v>99</v>
      </c>
      <c r="D6" t="str">
        <f t="shared" si="0"/>
        <v>x &lt; 100</v>
      </c>
      <c r="F6" s="7" t="s">
        <v>3919</v>
      </c>
      <c r="G6" s="5">
        <v>883</v>
      </c>
      <c r="I6">
        <v>0</v>
      </c>
    </row>
    <row r="7" spans="1:11" x14ac:dyDescent="0.35">
      <c r="A7" t="s">
        <v>11</v>
      </c>
      <c r="B7" t="s">
        <v>26</v>
      </c>
      <c r="C7">
        <v>57</v>
      </c>
      <c r="D7" t="str">
        <f t="shared" si="0"/>
        <v>x &lt; 100</v>
      </c>
      <c r="F7" s="7" t="s">
        <v>3920</v>
      </c>
      <c r="G7" s="5">
        <v>4</v>
      </c>
      <c r="I7">
        <v>0</v>
      </c>
    </row>
    <row r="8" spans="1:11" x14ac:dyDescent="0.35">
      <c r="A8" t="s">
        <v>32</v>
      </c>
      <c r="B8" t="s">
        <v>29</v>
      </c>
      <c r="C8">
        <v>0</v>
      </c>
      <c r="D8" t="str">
        <f t="shared" si="0"/>
        <v>x &lt; 100</v>
      </c>
      <c r="F8" s="7" t="s">
        <v>3899</v>
      </c>
      <c r="G8" s="5">
        <v>1000</v>
      </c>
      <c r="I8">
        <v>0</v>
      </c>
    </row>
    <row r="9" spans="1:11" x14ac:dyDescent="0.35">
      <c r="A9" t="s">
        <v>32</v>
      </c>
      <c r="B9" t="s">
        <v>33</v>
      </c>
      <c r="C9">
        <v>0</v>
      </c>
      <c r="D9" t="str">
        <f t="shared" si="0"/>
        <v>x &lt; 100</v>
      </c>
      <c r="I9">
        <v>0</v>
      </c>
    </row>
    <row r="10" spans="1:11" x14ac:dyDescent="0.35">
      <c r="A10" t="s">
        <v>32</v>
      </c>
      <c r="B10" t="s">
        <v>36</v>
      </c>
      <c r="C10">
        <v>0</v>
      </c>
      <c r="D10" t="str">
        <f t="shared" si="0"/>
        <v>x &lt; 100</v>
      </c>
      <c r="I10">
        <v>0</v>
      </c>
    </row>
    <row r="11" spans="1:11" x14ac:dyDescent="0.35">
      <c r="A11" t="s">
        <v>42</v>
      </c>
      <c r="B11" t="s">
        <v>39</v>
      </c>
      <c r="C11">
        <v>0</v>
      </c>
      <c r="D11" t="str">
        <f t="shared" si="0"/>
        <v>x &lt; 100</v>
      </c>
      <c r="I11">
        <v>0</v>
      </c>
    </row>
    <row r="12" spans="1:11" x14ac:dyDescent="0.35">
      <c r="A12" t="s">
        <v>32</v>
      </c>
      <c r="B12" t="s">
        <v>43</v>
      </c>
      <c r="C12">
        <v>0</v>
      </c>
      <c r="D12" t="str">
        <f t="shared" si="0"/>
        <v>x &lt; 100</v>
      </c>
      <c r="F12" s="9" t="s">
        <v>3922</v>
      </c>
      <c r="G12" s="9" t="s">
        <v>3913</v>
      </c>
      <c r="I12">
        <v>0</v>
      </c>
    </row>
    <row r="13" spans="1:11" x14ac:dyDescent="0.35">
      <c r="A13" t="s">
        <v>32</v>
      </c>
      <c r="B13" t="s">
        <v>46</v>
      </c>
      <c r="C13">
        <v>3</v>
      </c>
      <c r="D13" t="str">
        <f t="shared" si="0"/>
        <v>x &lt; 100</v>
      </c>
      <c r="F13" s="10" t="s">
        <v>3915</v>
      </c>
      <c r="G13" s="10">
        <v>85</v>
      </c>
      <c r="I13">
        <v>0</v>
      </c>
    </row>
    <row r="14" spans="1:11" x14ac:dyDescent="0.35">
      <c r="A14" t="s">
        <v>32</v>
      </c>
      <c r="B14" t="s">
        <v>49</v>
      </c>
      <c r="C14">
        <v>0</v>
      </c>
      <c r="D14" t="str">
        <f t="shared" si="0"/>
        <v>x &lt; 100</v>
      </c>
      <c r="F14" s="10" t="s">
        <v>3916</v>
      </c>
      <c r="G14" s="10">
        <v>17</v>
      </c>
      <c r="I14">
        <v>0</v>
      </c>
    </row>
    <row r="15" spans="1:11" x14ac:dyDescent="0.35">
      <c r="A15" t="s">
        <v>11</v>
      </c>
      <c r="B15" t="s">
        <v>52</v>
      </c>
      <c r="C15">
        <v>0</v>
      </c>
      <c r="D15" t="str">
        <f t="shared" si="0"/>
        <v>x &lt; 100</v>
      </c>
      <c r="F15" s="10" t="s">
        <v>3917</v>
      </c>
      <c r="G15" s="10">
        <v>6</v>
      </c>
      <c r="I15">
        <v>0</v>
      </c>
    </row>
    <row r="16" spans="1:11" x14ac:dyDescent="0.35">
      <c r="A16" t="s">
        <v>58</v>
      </c>
      <c r="B16" t="s">
        <v>55</v>
      </c>
      <c r="C16">
        <v>0</v>
      </c>
      <c r="D16" t="str">
        <f t="shared" si="0"/>
        <v>x &lt; 100</v>
      </c>
      <c r="F16" s="10" t="s">
        <v>3918</v>
      </c>
      <c r="G16" s="10">
        <v>5</v>
      </c>
      <c r="I16">
        <v>0</v>
      </c>
    </row>
    <row r="17" spans="1:9" x14ac:dyDescent="0.35">
      <c r="A17" t="s">
        <v>62</v>
      </c>
      <c r="B17" t="s">
        <v>59</v>
      </c>
      <c r="C17">
        <v>3</v>
      </c>
      <c r="D17" t="str">
        <f t="shared" si="0"/>
        <v>x &lt; 100</v>
      </c>
      <c r="F17" s="10" t="s">
        <v>3919</v>
      </c>
      <c r="G17" s="10">
        <v>883</v>
      </c>
      <c r="I17">
        <v>0</v>
      </c>
    </row>
    <row r="18" spans="1:9" x14ac:dyDescent="0.35">
      <c r="A18" t="s">
        <v>11</v>
      </c>
      <c r="B18" t="s">
        <v>63</v>
      </c>
      <c r="C18">
        <v>153</v>
      </c>
      <c r="D18" t="str">
        <f t="shared" si="0"/>
        <v>100 &lt;= x &lt; 200</v>
      </c>
      <c r="F18" s="10" t="s">
        <v>3920</v>
      </c>
      <c r="G18" s="10">
        <v>4</v>
      </c>
      <c r="I18">
        <v>0</v>
      </c>
    </row>
    <row r="19" spans="1:9" x14ac:dyDescent="0.35">
      <c r="A19" t="s">
        <v>69</v>
      </c>
      <c r="B19" t="s">
        <v>66</v>
      </c>
      <c r="C19">
        <v>0</v>
      </c>
      <c r="D19" t="str">
        <f t="shared" si="0"/>
        <v>x &lt; 100</v>
      </c>
      <c r="F19" s="11" t="s">
        <v>3899</v>
      </c>
      <c r="G19" s="11">
        <v>1000</v>
      </c>
      <c r="I19">
        <v>0</v>
      </c>
    </row>
    <row r="20" spans="1:9" x14ac:dyDescent="0.35">
      <c r="A20" t="s">
        <v>73</v>
      </c>
      <c r="B20" t="s">
        <v>70</v>
      </c>
      <c r="C20">
        <v>0</v>
      </c>
      <c r="D20" t="str">
        <f t="shared" si="0"/>
        <v>x &lt; 100</v>
      </c>
      <c r="I20">
        <v>0</v>
      </c>
    </row>
    <row r="21" spans="1:9" x14ac:dyDescent="0.35">
      <c r="A21" t="s">
        <v>11</v>
      </c>
      <c r="B21" t="s">
        <v>74</v>
      </c>
      <c r="C21">
        <v>138</v>
      </c>
      <c r="D21" t="str">
        <f t="shared" si="0"/>
        <v>100 &lt;= x &lt; 200</v>
      </c>
      <c r="I21">
        <v>0</v>
      </c>
    </row>
    <row r="22" spans="1:9" x14ac:dyDescent="0.35">
      <c r="A22" t="s">
        <v>80</v>
      </c>
      <c r="B22" t="s">
        <v>77</v>
      </c>
      <c r="C22">
        <v>0</v>
      </c>
      <c r="D22" t="str">
        <f t="shared" si="0"/>
        <v>x &lt; 100</v>
      </c>
      <c r="I22">
        <v>0</v>
      </c>
    </row>
    <row r="23" spans="1:9" x14ac:dyDescent="0.35">
      <c r="A23" t="s">
        <v>25</v>
      </c>
      <c r="B23" t="s">
        <v>81</v>
      </c>
      <c r="C23">
        <v>526</v>
      </c>
      <c r="D23" t="str">
        <f t="shared" si="0"/>
        <v>x &gt;= 500</v>
      </c>
      <c r="I23">
        <v>0</v>
      </c>
    </row>
    <row r="24" spans="1:9" x14ac:dyDescent="0.35">
      <c r="A24" t="s">
        <v>80</v>
      </c>
      <c r="B24" t="s">
        <v>84</v>
      </c>
      <c r="C24">
        <v>0</v>
      </c>
      <c r="D24" t="str">
        <f t="shared" si="0"/>
        <v>x &lt; 100</v>
      </c>
      <c r="I24">
        <v>0</v>
      </c>
    </row>
    <row r="25" spans="1:9" x14ac:dyDescent="0.35">
      <c r="A25" t="s">
        <v>90</v>
      </c>
      <c r="B25" t="s">
        <v>87</v>
      </c>
      <c r="C25">
        <v>0</v>
      </c>
      <c r="D25" t="str">
        <f t="shared" si="0"/>
        <v>x &lt; 100</v>
      </c>
      <c r="I25">
        <v>0</v>
      </c>
    </row>
    <row r="26" spans="1:9" x14ac:dyDescent="0.35">
      <c r="A26" t="s">
        <v>11</v>
      </c>
      <c r="B26" t="s">
        <v>91</v>
      </c>
      <c r="C26">
        <v>73</v>
      </c>
      <c r="D26" t="str">
        <f t="shared" si="0"/>
        <v>x &lt; 100</v>
      </c>
      <c r="I26">
        <v>0</v>
      </c>
    </row>
    <row r="27" spans="1:9" x14ac:dyDescent="0.35">
      <c r="A27" t="s">
        <v>80</v>
      </c>
      <c r="B27" t="s">
        <v>94</v>
      </c>
      <c r="C27">
        <v>0</v>
      </c>
      <c r="D27" t="str">
        <f t="shared" si="0"/>
        <v>x &lt; 100</v>
      </c>
      <c r="I27">
        <v>0</v>
      </c>
    </row>
    <row r="28" spans="1:9" x14ac:dyDescent="0.35">
      <c r="A28" t="s">
        <v>11</v>
      </c>
      <c r="B28" t="s">
        <v>97</v>
      </c>
      <c r="C28">
        <v>22</v>
      </c>
      <c r="D28" t="str">
        <f t="shared" si="0"/>
        <v>x &lt; 100</v>
      </c>
      <c r="I28">
        <v>0</v>
      </c>
    </row>
    <row r="29" spans="1:9" x14ac:dyDescent="0.35">
      <c r="A29" t="s">
        <v>58</v>
      </c>
      <c r="B29" t="s">
        <v>100</v>
      </c>
      <c r="C29">
        <v>0</v>
      </c>
      <c r="D29" t="str">
        <f t="shared" si="0"/>
        <v>x &lt; 100</v>
      </c>
      <c r="I29">
        <v>0</v>
      </c>
    </row>
    <row r="30" spans="1:9" x14ac:dyDescent="0.35">
      <c r="A30" t="s">
        <v>106</v>
      </c>
      <c r="B30" t="s">
        <v>103</v>
      </c>
      <c r="C30">
        <v>0</v>
      </c>
      <c r="D30" t="str">
        <f t="shared" si="0"/>
        <v>x &lt; 100</v>
      </c>
      <c r="I30">
        <v>0</v>
      </c>
    </row>
    <row r="31" spans="1:9" x14ac:dyDescent="0.35">
      <c r="A31" t="s">
        <v>32</v>
      </c>
      <c r="B31" t="s">
        <v>107</v>
      </c>
      <c r="C31">
        <v>0</v>
      </c>
      <c r="D31" t="str">
        <f t="shared" si="0"/>
        <v>x &lt; 100</v>
      </c>
      <c r="I31">
        <v>0</v>
      </c>
    </row>
    <row r="32" spans="1:9" x14ac:dyDescent="0.35">
      <c r="A32" t="s">
        <v>11</v>
      </c>
      <c r="B32" t="s">
        <v>110</v>
      </c>
      <c r="C32">
        <v>147</v>
      </c>
      <c r="D32" t="str">
        <f t="shared" si="0"/>
        <v>100 &lt;= x &lt; 200</v>
      </c>
      <c r="I32">
        <v>0</v>
      </c>
    </row>
    <row r="33" spans="1:9" x14ac:dyDescent="0.35">
      <c r="A33" t="s">
        <v>80</v>
      </c>
      <c r="B33" t="s">
        <v>113</v>
      </c>
      <c r="C33">
        <v>0</v>
      </c>
      <c r="D33" t="str">
        <f t="shared" si="0"/>
        <v>x &lt; 100</v>
      </c>
      <c r="I33">
        <v>0</v>
      </c>
    </row>
    <row r="34" spans="1:9" x14ac:dyDescent="0.35">
      <c r="A34" t="s">
        <v>119</v>
      </c>
      <c r="B34" t="s">
        <v>116</v>
      </c>
      <c r="C34">
        <v>19</v>
      </c>
      <c r="D34" t="str">
        <f t="shared" si="0"/>
        <v>x &lt; 100</v>
      </c>
      <c r="I34">
        <v>0</v>
      </c>
    </row>
    <row r="35" spans="1:9" x14ac:dyDescent="0.35">
      <c r="A35" t="s">
        <v>106</v>
      </c>
      <c r="B35" t="s">
        <v>120</v>
      </c>
      <c r="C35">
        <v>374</v>
      </c>
      <c r="D35" t="str">
        <f t="shared" si="0"/>
        <v>300 &lt;= x &lt;400</v>
      </c>
      <c r="I35">
        <v>0</v>
      </c>
    </row>
    <row r="36" spans="1:9" x14ac:dyDescent="0.35">
      <c r="A36" t="s">
        <v>32</v>
      </c>
      <c r="B36" t="s">
        <v>123</v>
      </c>
      <c r="C36">
        <v>3</v>
      </c>
      <c r="D36" t="str">
        <f t="shared" si="0"/>
        <v>x &lt; 100</v>
      </c>
      <c r="I36">
        <v>0</v>
      </c>
    </row>
    <row r="37" spans="1:9" x14ac:dyDescent="0.35">
      <c r="A37" t="s">
        <v>11</v>
      </c>
      <c r="B37" t="s">
        <v>126</v>
      </c>
      <c r="C37">
        <v>0</v>
      </c>
      <c r="D37" t="str">
        <f t="shared" si="0"/>
        <v>x &lt; 100</v>
      </c>
      <c r="I37">
        <v>0</v>
      </c>
    </row>
    <row r="38" spans="1:9" x14ac:dyDescent="0.35">
      <c r="A38" t="s">
        <v>80</v>
      </c>
      <c r="B38" t="s">
        <v>129</v>
      </c>
      <c r="C38">
        <v>287</v>
      </c>
      <c r="D38" t="str">
        <f t="shared" si="0"/>
        <v>200 &lt;= x &lt; 300</v>
      </c>
      <c r="I38">
        <v>0</v>
      </c>
    </row>
    <row r="39" spans="1:9" x14ac:dyDescent="0.35">
      <c r="A39" t="s">
        <v>11</v>
      </c>
      <c r="B39" t="s">
        <v>132</v>
      </c>
      <c r="C39">
        <v>35</v>
      </c>
      <c r="D39" t="str">
        <f t="shared" si="0"/>
        <v>x &lt; 100</v>
      </c>
      <c r="I39">
        <v>0</v>
      </c>
    </row>
    <row r="40" spans="1:9" x14ac:dyDescent="0.35">
      <c r="A40" t="s">
        <v>80</v>
      </c>
      <c r="B40" t="s">
        <v>135</v>
      </c>
      <c r="C40">
        <v>10</v>
      </c>
      <c r="D40" t="str">
        <f t="shared" si="0"/>
        <v>x &lt; 100</v>
      </c>
      <c r="I40">
        <v>0</v>
      </c>
    </row>
    <row r="41" spans="1:9" x14ac:dyDescent="0.35">
      <c r="A41" t="s">
        <v>32</v>
      </c>
      <c r="B41" t="s">
        <v>138</v>
      </c>
      <c r="C41">
        <v>0</v>
      </c>
      <c r="D41" t="str">
        <f t="shared" si="0"/>
        <v>x &lt; 100</v>
      </c>
      <c r="I41">
        <v>0</v>
      </c>
    </row>
    <row r="42" spans="1:9" x14ac:dyDescent="0.35">
      <c r="A42" t="s">
        <v>11</v>
      </c>
      <c r="B42" t="s">
        <v>141</v>
      </c>
      <c r="C42">
        <v>0</v>
      </c>
      <c r="D42" t="str">
        <f t="shared" si="0"/>
        <v>x &lt; 100</v>
      </c>
      <c r="I42">
        <v>0</v>
      </c>
    </row>
    <row r="43" spans="1:9" x14ac:dyDescent="0.35">
      <c r="A43" t="s">
        <v>11</v>
      </c>
      <c r="B43" t="s">
        <v>144</v>
      </c>
      <c r="C43">
        <v>36</v>
      </c>
      <c r="D43" t="str">
        <f t="shared" si="0"/>
        <v>x &lt; 100</v>
      </c>
      <c r="I43">
        <v>0</v>
      </c>
    </row>
    <row r="44" spans="1:9" x14ac:dyDescent="0.35">
      <c r="A44" t="s">
        <v>11</v>
      </c>
      <c r="B44" t="s">
        <v>147</v>
      </c>
      <c r="C44">
        <v>105</v>
      </c>
      <c r="D44" t="str">
        <f t="shared" si="0"/>
        <v>100 &lt;= x &lt; 200</v>
      </c>
      <c r="I44">
        <v>0</v>
      </c>
    </row>
    <row r="45" spans="1:9" x14ac:dyDescent="0.35">
      <c r="A45" t="s">
        <v>62</v>
      </c>
      <c r="B45" t="s">
        <v>150</v>
      </c>
      <c r="C45">
        <v>0</v>
      </c>
      <c r="D45" t="str">
        <f t="shared" si="0"/>
        <v>x &lt; 100</v>
      </c>
      <c r="I45">
        <v>0</v>
      </c>
    </row>
    <row r="46" spans="1:9" x14ac:dyDescent="0.35">
      <c r="A46" t="s">
        <v>62</v>
      </c>
      <c r="B46" t="s">
        <v>153</v>
      </c>
      <c r="C46">
        <v>98</v>
      </c>
      <c r="D46" t="str">
        <f t="shared" si="0"/>
        <v>x &lt; 100</v>
      </c>
      <c r="I46">
        <v>0</v>
      </c>
    </row>
    <row r="47" spans="1:9" x14ac:dyDescent="0.35">
      <c r="A47" t="s">
        <v>25</v>
      </c>
      <c r="B47" t="s">
        <v>156</v>
      </c>
      <c r="C47">
        <v>18</v>
      </c>
      <c r="D47" t="str">
        <f t="shared" si="0"/>
        <v>x &lt; 100</v>
      </c>
      <c r="I47">
        <v>0</v>
      </c>
    </row>
    <row r="48" spans="1:9" x14ac:dyDescent="0.35">
      <c r="A48" t="s">
        <v>162</v>
      </c>
      <c r="B48" t="s">
        <v>159</v>
      </c>
      <c r="C48">
        <v>30</v>
      </c>
      <c r="D48" t="str">
        <f t="shared" si="0"/>
        <v>x &lt; 100</v>
      </c>
      <c r="I48">
        <v>0</v>
      </c>
    </row>
    <row r="49" spans="1:9" x14ac:dyDescent="0.35">
      <c r="A49" t="s">
        <v>62</v>
      </c>
      <c r="B49" t="s">
        <v>163</v>
      </c>
      <c r="C49">
        <v>321</v>
      </c>
      <c r="D49" t="str">
        <f t="shared" si="0"/>
        <v>300 &lt;= x &lt;400</v>
      </c>
      <c r="I49">
        <v>0</v>
      </c>
    </row>
    <row r="50" spans="1:9" x14ac:dyDescent="0.35">
      <c r="A50" t="s">
        <v>106</v>
      </c>
      <c r="B50" t="s">
        <v>166</v>
      </c>
      <c r="C50">
        <v>80</v>
      </c>
      <c r="D50" t="str">
        <f t="shared" si="0"/>
        <v>x &lt; 100</v>
      </c>
      <c r="I50">
        <v>0</v>
      </c>
    </row>
    <row r="51" spans="1:9" x14ac:dyDescent="0.35">
      <c r="A51" t="s">
        <v>32</v>
      </c>
      <c r="B51" t="s">
        <v>169</v>
      </c>
      <c r="C51">
        <v>0</v>
      </c>
      <c r="D51" t="str">
        <f t="shared" si="0"/>
        <v>x &lt; 100</v>
      </c>
      <c r="I51">
        <v>0</v>
      </c>
    </row>
    <row r="52" spans="1:9" x14ac:dyDescent="0.35">
      <c r="A52" t="s">
        <v>58</v>
      </c>
      <c r="B52" t="s">
        <v>172</v>
      </c>
      <c r="C52">
        <v>0</v>
      </c>
      <c r="D52" t="str">
        <f t="shared" si="0"/>
        <v>x &lt; 100</v>
      </c>
      <c r="I52">
        <v>0</v>
      </c>
    </row>
    <row r="53" spans="1:9" x14ac:dyDescent="0.35">
      <c r="A53" t="s">
        <v>11</v>
      </c>
      <c r="B53" t="s">
        <v>175</v>
      </c>
      <c r="C53">
        <v>250</v>
      </c>
      <c r="D53" t="str">
        <f t="shared" si="0"/>
        <v>200 &lt;= x &lt; 300</v>
      </c>
      <c r="I53">
        <v>0</v>
      </c>
    </row>
    <row r="54" spans="1:9" x14ac:dyDescent="0.35">
      <c r="A54" t="s">
        <v>11</v>
      </c>
      <c r="B54" t="s">
        <v>178</v>
      </c>
      <c r="C54">
        <v>4</v>
      </c>
      <c r="D54" t="str">
        <f t="shared" si="0"/>
        <v>x &lt; 100</v>
      </c>
      <c r="I54">
        <v>0</v>
      </c>
    </row>
    <row r="55" spans="1:9" x14ac:dyDescent="0.35">
      <c r="A55" t="s">
        <v>11</v>
      </c>
      <c r="B55" t="s">
        <v>181</v>
      </c>
      <c r="C55">
        <v>212</v>
      </c>
      <c r="D55" t="str">
        <f t="shared" si="0"/>
        <v>200 &lt;= x &lt; 300</v>
      </c>
      <c r="I55">
        <v>0</v>
      </c>
    </row>
    <row r="56" spans="1:9" x14ac:dyDescent="0.35">
      <c r="A56" t="s">
        <v>11</v>
      </c>
      <c r="B56" t="s">
        <v>184</v>
      </c>
      <c r="C56">
        <v>0</v>
      </c>
      <c r="D56" t="str">
        <f t="shared" si="0"/>
        <v>x &lt; 100</v>
      </c>
      <c r="I56">
        <v>0</v>
      </c>
    </row>
    <row r="57" spans="1:9" x14ac:dyDescent="0.35">
      <c r="A57" t="s">
        <v>62</v>
      </c>
      <c r="B57" t="s">
        <v>187</v>
      </c>
      <c r="C57">
        <v>61</v>
      </c>
      <c r="D57" t="str">
        <f t="shared" si="0"/>
        <v>x &lt; 100</v>
      </c>
      <c r="I57">
        <v>0</v>
      </c>
    </row>
    <row r="58" spans="1:9" x14ac:dyDescent="0.35">
      <c r="A58" t="s">
        <v>106</v>
      </c>
      <c r="B58" t="s">
        <v>190</v>
      </c>
      <c r="C58">
        <v>0</v>
      </c>
      <c r="D58" t="str">
        <f t="shared" si="0"/>
        <v>x &lt; 100</v>
      </c>
      <c r="I58">
        <v>0</v>
      </c>
    </row>
    <row r="59" spans="1:9" x14ac:dyDescent="0.35">
      <c r="A59" t="s">
        <v>32</v>
      </c>
      <c r="B59" t="s">
        <v>193</v>
      </c>
      <c r="C59">
        <v>0</v>
      </c>
      <c r="D59" t="str">
        <f t="shared" si="0"/>
        <v>x &lt; 100</v>
      </c>
      <c r="I59">
        <v>0</v>
      </c>
    </row>
    <row r="60" spans="1:9" x14ac:dyDescent="0.35">
      <c r="A60" t="s">
        <v>80</v>
      </c>
      <c r="B60" t="s">
        <v>196</v>
      </c>
      <c r="C60">
        <v>14</v>
      </c>
      <c r="D60" t="str">
        <f t="shared" si="0"/>
        <v>x &lt; 100</v>
      </c>
      <c r="I60">
        <v>0</v>
      </c>
    </row>
    <row r="61" spans="1:9" x14ac:dyDescent="0.35">
      <c r="A61" t="s">
        <v>11</v>
      </c>
      <c r="B61" t="s">
        <v>199</v>
      </c>
      <c r="C61">
        <v>506</v>
      </c>
      <c r="D61" t="str">
        <f t="shared" si="0"/>
        <v>x &gt;= 500</v>
      </c>
      <c r="I61">
        <v>0</v>
      </c>
    </row>
    <row r="62" spans="1:9" x14ac:dyDescent="0.35">
      <c r="A62" t="s">
        <v>25</v>
      </c>
      <c r="B62" t="s">
        <v>202</v>
      </c>
      <c r="C62">
        <v>19</v>
      </c>
      <c r="D62" t="str">
        <f t="shared" si="0"/>
        <v>x &lt; 100</v>
      </c>
      <c r="I62">
        <v>0</v>
      </c>
    </row>
    <row r="63" spans="1:9" x14ac:dyDescent="0.35">
      <c r="A63" t="s">
        <v>11</v>
      </c>
      <c r="B63" t="s">
        <v>205</v>
      </c>
      <c r="C63">
        <v>28</v>
      </c>
      <c r="D63" t="str">
        <f t="shared" si="0"/>
        <v>x &lt; 100</v>
      </c>
      <c r="I63">
        <v>0</v>
      </c>
    </row>
    <row r="64" spans="1:9" x14ac:dyDescent="0.35">
      <c r="A64" t="s">
        <v>58</v>
      </c>
      <c r="B64" t="s">
        <v>208</v>
      </c>
      <c r="C64">
        <v>0</v>
      </c>
      <c r="D64" t="str">
        <f t="shared" si="0"/>
        <v>x &lt; 100</v>
      </c>
      <c r="I64">
        <v>0</v>
      </c>
    </row>
    <row r="65" spans="1:9" x14ac:dyDescent="0.35">
      <c r="A65" t="s">
        <v>214</v>
      </c>
      <c r="B65" t="s">
        <v>211</v>
      </c>
      <c r="C65">
        <v>45</v>
      </c>
      <c r="D65" t="str">
        <f t="shared" si="0"/>
        <v>x &lt; 100</v>
      </c>
      <c r="I65">
        <v>0</v>
      </c>
    </row>
    <row r="66" spans="1:9" x14ac:dyDescent="0.35">
      <c r="A66" t="s">
        <v>80</v>
      </c>
      <c r="B66" t="s">
        <v>215</v>
      </c>
      <c r="C66">
        <v>9</v>
      </c>
      <c r="D66" t="str">
        <f t="shared" si="0"/>
        <v>x &lt; 100</v>
      </c>
      <c r="I66">
        <v>0</v>
      </c>
    </row>
    <row r="67" spans="1:9" x14ac:dyDescent="0.35">
      <c r="A67" t="s">
        <v>11</v>
      </c>
      <c r="B67" t="s">
        <v>218</v>
      </c>
      <c r="C67">
        <v>18</v>
      </c>
      <c r="D67" t="str">
        <f t="shared" ref="D67:D130" si="1">IF(C67&lt;100,"x &lt; 100",IF(C67&lt;200,"100 &lt;= x &lt; 200",IF(C67&lt;300,"200 &lt;= x &lt; 300",IF(C67&lt;400,"300 &lt;= x &lt;400",IF(C67&lt;500,"400 &lt;= x &lt; 500",IF(C67&gt;500,"x &gt;= 500"))))))</f>
        <v>x &lt; 100</v>
      </c>
      <c r="I67">
        <v>0</v>
      </c>
    </row>
    <row r="68" spans="1:9" x14ac:dyDescent="0.35">
      <c r="A68" t="s">
        <v>224</v>
      </c>
      <c r="B68" t="s">
        <v>221</v>
      </c>
      <c r="C68">
        <v>44</v>
      </c>
      <c r="D68" t="str">
        <f t="shared" si="1"/>
        <v>x &lt; 100</v>
      </c>
      <c r="I68">
        <v>0</v>
      </c>
    </row>
    <row r="69" spans="1:9" x14ac:dyDescent="0.35">
      <c r="A69" t="s">
        <v>11</v>
      </c>
      <c r="B69" t="s">
        <v>225</v>
      </c>
      <c r="C69">
        <v>140</v>
      </c>
      <c r="D69" t="str">
        <f t="shared" si="1"/>
        <v>100 &lt;= x &lt; 200</v>
      </c>
      <c r="I69">
        <v>0</v>
      </c>
    </row>
    <row r="70" spans="1:9" x14ac:dyDescent="0.35">
      <c r="A70" t="s">
        <v>80</v>
      </c>
      <c r="B70" t="s">
        <v>228</v>
      </c>
      <c r="C70">
        <v>0</v>
      </c>
      <c r="D70" t="str">
        <f t="shared" si="1"/>
        <v>x &lt; 100</v>
      </c>
      <c r="I70">
        <v>0</v>
      </c>
    </row>
    <row r="71" spans="1:9" x14ac:dyDescent="0.35">
      <c r="A71" t="s">
        <v>11</v>
      </c>
      <c r="B71" t="s">
        <v>231</v>
      </c>
      <c r="C71">
        <v>43</v>
      </c>
      <c r="D71" t="str">
        <f t="shared" si="1"/>
        <v>x &lt; 100</v>
      </c>
      <c r="I71">
        <v>0</v>
      </c>
    </row>
    <row r="72" spans="1:9" x14ac:dyDescent="0.35">
      <c r="A72" t="s">
        <v>11</v>
      </c>
      <c r="B72" t="s">
        <v>234</v>
      </c>
      <c r="C72">
        <v>153</v>
      </c>
      <c r="D72" t="str">
        <f t="shared" si="1"/>
        <v>100 &lt;= x &lt; 200</v>
      </c>
      <c r="I72">
        <v>0</v>
      </c>
    </row>
    <row r="73" spans="1:9" x14ac:dyDescent="0.35">
      <c r="A73" t="s">
        <v>58</v>
      </c>
      <c r="B73" t="s">
        <v>237</v>
      </c>
      <c r="C73">
        <v>18</v>
      </c>
      <c r="D73" t="str">
        <f t="shared" si="1"/>
        <v>x &lt; 100</v>
      </c>
      <c r="I73">
        <v>0</v>
      </c>
    </row>
    <row r="74" spans="1:9" x14ac:dyDescent="0.35">
      <c r="A74" t="s">
        <v>80</v>
      </c>
      <c r="B74" t="s">
        <v>240</v>
      </c>
      <c r="C74">
        <v>22</v>
      </c>
      <c r="D74" t="str">
        <f t="shared" si="1"/>
        <v>x &lt; 100</v>
      </c>
      <c r="I74">
        <v>0</v>
      </c>
    </row>
    <row r="75" spans="1:9" x14ac:dyDescent="0.35">
      <c r="A75" t="s">
        <v>246</v>
      </c>
      <c r="B75" t="s">
        <v>243</v>
      </c>
      <c r="C75">
        <v>0</v>
      </c>
      <c r="D75" t="str">
        <f t="shared" si="1"/>
        <v>x &lt; 100</v>
      </c>
      <c r="I75">
        <v>0</v>
      </c>
    </row>
    <row r="76" spans="1:9" x14ac:dyDescent="0.35">
      <c r="A76" t="s">
        <v>62</v>
      </c>
      <c r="B76" t="s">
        <v>247</v>
      </c>
      <c r="C76">
        <v>461</v>
      </c>
      <c r="D76" t="str">
        <f t="shared" si="1"/>
        <v>400 &lt;= x &lt; 500</v>
      </c>
      <c r="I76">
        <v>0</v>
      </c>
    </row>
    <row r="77" spans="1:9" x14ac:dyDescent="0.35">
      <c r="A77" t="s">
        <v>80</v>
      </c>
      <c r="B77" t="s">
        <v>250</v>
      </c>
      <c r="C77">
        <v>32</v>
      </c>
      <c r="D77" t="str">
        <f t="shared" si="1"/>
        <v>x &lt; 100</v>
      </c>
      <c r="I77">
        <v>0</v>
      </c>
    </row>
    <row r="78" spans="1:9" x14ac:dyDescent="0.35">
      <c r="A78" t="s">
        <v>11</v>
      </c>
      <c r="B78" t="s">
        <v>253</v>
      </c>
      <c r="C78">
        <v>7</v>
      </c>
      <c r="D78" t="str">
        <f t="shared" si="1"/>
        <v>x &lt; 100</v>
      </c>
      <c r="I78">
        <v>0</v>
      </c>
    </row>
    <row r="79" spans="1:9" x14ac:dyDescent="0.35">
      <c r="A79" t="s">
        <v>58</v>
      </c>
      <c r="B79" t="s">
        <v>256</v>
      </c>
      <c r="C79">
        <v>50</v>
      </c>
      <c r="D79" t="str">
        <f t="shared" si="1"/>
        <v>x &lt; 100</v>
      </c>
      <c r="I79">
        <v>0</v>
      </c>
    </row>
    <row r="80" spans="1:9" x14ac:dyDescent="0.35">
      <c r="A80" t="s">
        <v>11</v>
      </c>
      <c r="B80" t="s">
        <v>259</v>
      </c>
      <c r="C80">
        <v>576</v>
      </c>
      <c r="D80" t="str">
        <f t="shared" si="1"/>
        <v>x &gt;= 500</v>
      </c>
      <c r="I80">
        <v>0</v>
      </c>
    </row>
    <row r="81" spans="1:9" x14ac:dyDescent="0.35">
      <c r="A81" t="s">
        <v>73</v>
      </c>
      <c r="B81" t="s">
        <v>262</v>
      </c>
      <c r="C81">
        <v>28</v>
      </c>
      <c r="D81" t="str">
        <f t="shared" si="1"/>
        <v>x &lt; 100</v>
      </c>
      <c r="I81">
        <v>0</v>
      </c>
    </row>
    <row r="82" spans="1:9" x14ac:dyDescent="0.35">
      <c r="A82" t="s">
        <v>268</v>
      </c>
      <c r="B82" t="s">
        <v>265</v>
      </c>
      <c r="C82">
        <v>15</v>
      </c>
      <c r="D82" t="str">
        <f t="shared" si="1"/>
        <v>x &lt; 100</v>
      </c>
      <c r="I82">
        <v>0</v>
      </c>
    </row>
    <row r="83" spans="1:9" x14ac:dyDescent="0.35">
      <c r="A83" t="s">
        <v>62</v>
      </c>
      <c r="B83" t="s">
        <v>269</v>
      </c>
      <c r="C83">
        <v>70</v>
      </c>
      <c r="D83" t="str">
        <f t="shared" si="1"/>
        <v>x &lt; 100</v>
      </c>
      <c r="I83">
        <v>0</v>
      </c>
    </row>
    <row r="84" spans="1:9" x14ac:dyDescent="0.35">
      <c r="A84" t="s">
        <v>275</v>
      </c>
      <c r="B84" t="s">
        <v>272</v>
      </c>
      <c r="C84">
        <v>20</v>
      </c>
      <c r="D84" t="str">
        <f t="shared" si="1"/>
        <v>x &lt; 100</v>
      </c>
      <c r="I84">
        <v>0</v>
      </c>
    </row>
    <row r="85" spans="1:9" x14ac:dyDescent="0.35">
      <c r="A85" t="s">
        <v>11</v>
      </c>
      <c r="B85" t="s">
        <v>276</v>
      </c>
      <c r="C85">
        <v>29</v>
      </c>
      <c r="D85" t="str">
        <f t="shared" si="1"/>
        <v>x &lt; 100</v>
      </c>
      <c r="I85">
        <v>0</v>
      </c>
    </row>
    <row r="86" spans="1:9" x14ac:dyDescent="0.35">
      <c r="A86" t="s">
        <v>11</v>
      </c>
      <c r="B86" t="s">
        <v>279</v>
      </c>
      <c r="C86">
        <v>11</v>
      </c>
      <c r="D86" t="str">
        <f t="shared" si="1"/>
        <v>x &lt; 100</v>
      </c>
      <c r="I86">
        <v>0</v>
      </c>
    </row>
    <row r="87" spans="1:9" x14ac:dyDescent="0.35">
      <c r="A87" t="s">
        <v>214</v>
      </c>
      <c r="B87" t="s">
        <v>282</v>
      </c>
      <c r="C87">
        <v>126</v>
      </c>
      <c r="D87" t="str">
        <f t="shared" si="1"/>
        <v>100 &lt;= x &lt; 200</v>
      </c>
      <c r="I87">
        <v>0</v>
      </c>
    </row>
    <row r="88" spans="1:9" x14ac:dyDescent="0.35">
      <c r="A88" t="s">
        <v>32</v>
      </c>
      <c r="B88" t="s">
        <v>285</v>
      </c>
      <c r="C88">
        <v>0</v>
      </c>
      <c r="D88" t="str">
        <f t="shared" si="1"/>
        <v>x &lt; 100</v>
      </c>
      <c r="I88">
        <v>0</v>
      </c>
    </row>
    <row r="89" spans="1:9" x14ac:dyDescent="0.35">
      <c r="A89" t="s">
        <v>11</v>
      </c>
      <c r="B89" t="s">
        <v>288</v>
      </c>
      <c r="C89">
        <v>0</v>
      </c>
      <c r="D89" t="str">
        <f t="shared" si="1"/>
        <v>x &lt; 100</v>
      </c>
      <c r="I89">
        <v>0</v>
      </c>
    </row>
    <row r="90" spans="1:9" x14ac:dyDescent="0.35">
      <c r="A90" t="s">
        <v>294</v>
      </c>
      <c r="B90" t="s">
        <v>291</v>
      </c>
      <c r="C90">
        <v>0</v>
      </c>
      <c r="D90" t="str">
        <f t="shared" si="1"/>
        <v>x &lt; 100</v>
      </c>
      <c r="I90">
        <v>0</v>
      </c>
    </row>
    <row r="91" spans="1:9" x14ac:dyDescent="0.35">
      <c r="A91" t="s">
        <v>80</v>
      </c>
      <c r="B91" t="s">
        <v>295</v>
      </c>
      <c r="C91">
        <v>0</v>
      </c>
      <c r="D91" t="str">
        <f t="shared" si="1"/>
        <v>x &lt; 100</v>
      </c>
      <c r="I91">
        <v>0</v>
      </c>
    </row>
    <row r="92" spans="1:9" x14ac:dyDescent="0.35">
      <c r="A92" t="s">
        <v>11</v>
      </c>
      <c r="B92" t="s">
        <v>298</v>
      </c>
      <c r="C92">
        <v>2</v>
      </c>
      <c r="D92" t="str">
        <f t="shared" si="1"/>
        <v>x &lt; 100</v>
      </c>
      <c r="I92">
        <v>0</v>
      </c>
    </row>
    <row r="93" spans="1:9" x14ac:dyDescent="0.35">
      <c r="A93" t="s">
        <v>11</v>
      </c>
      <c r="B93" t="s">
        <v>301</v>
      </c>
      <c r="C93">
        <v>0</v>
      </c>
      <c r="D93" t="str">
        <f t="shared" si="1"/>
        <v>x &lt; 100</v>
      </c>
      <c r="I93">
        <v>0</v>
      </c>
    </row>
    <row r="94" spans="1:9" x14ac:dyDescent="0.35">
      <c r="A94" t="s">
        <v>15</v>
      </c>
      <c r="B94" t="s">
        <v>304</v>
      </c>
      <c r="C94">
        <v>0</v>
      </c>
      <c r="D94" t="str">
        <f t="shared" si="1"/>
        <v>x &lt; 100</v>
      </c>
      <c r="I94">
        <v>0</v>
      </c>
    </row>
    <row r="95" spans="1:9" x14ac:dyDescent="0.35">
      <c r="A95" t="s">
        <v>11</v>
      </c>
      <c r="B95" t="s">
        <v>307</v>
      </c>
      <c r="C95">
        <v>74</v>
      </c>
      <c r="D95" t="str">
        <f t="shared" si="1"/>
        <v>x &lt; 100</v>
      </c>
      <c r="I95">
        <v>0</v>
      </c>
    </row>
    <row r="96" spans="1:9" x14ac:dyDescent="0.35">
      <c r="A96" t="s">
        <v>25</v>
      </c>
      <c r="B96" t="s">
        <v>310</v>
      </c>
      <c r="C96">
        <v>42</v>
      </c>
      <c r="D96" t="str">
        <f t="shared" si="1"/>
        <v>x &lt; 100</v>
      </c>
      <c r="I96">
        <v>0</v>
      </c>
    </row>
    <row r="97" spans="1:9" x14ac:dyDescent="0.35">
      <c r="A97" t="s">
        <v>25</v>
      </c>
      <c r="B97" t="s">
        <v>313</v>
      </c>
      <c r="C97">
        <v>30</v>
      </c>
      <c r="D97" t="str">
        <f t="shared" si="1"/>
        <v>x &lt; 100</v>
      </c>
      <c r="I97">
        <v>0</v>
      </c>
    </row>
    <row r="98" spans="1:9" x14ac:dyDescent="0.35">
      <c r="A98" t="s">
        <v>58</v>
      </c>
      <c r="B98" t="s">
        <v>316</v>
      </c>
      <c r="C98">
        <v>0</v>
      </c>
      <c r="D98" t="str">
        <f t="shared" si="1"/>
        <v>x &lt; 100</v>
      </c>
      <c r="I98">
        <v>0</v>
      </c>
    </row>
    <row r="99" spans="1:9" x14ac:dyDescent="0.35">
      <c r="A99" t="s">
        <v>80</v>
      </c>
      <c r="B99" t="s">
        <v>319</v>
      </c>
      <c r="C99">
        <v>3</v>
      </c>
      <c r="D99" t="str">
        <f t="shared" si="1"/>
        <v>x &lt; 100</v>
      </c>
      <c r="I99">
        <v>0</v>
      </c>
    </row>
    <row r="100" spans="1:9" x14ac:dyDescent="0.35">
      <c r="A100" t="s">
        <v>58</v>
      </c>
      <c r="B100" t="s">
        <v>322</v>
      </c>
      <c r="C100">
        <v>193</v>
      </c>
      <c r="D100" t="str">
        <f t="shared" si="1"/>
        <v>100 &lt;= x &lt; 200</v>
      </c>
      <c r="I100">
        <v>0</v>
      </c>
    </row>
    <row r="101" spans="1:9" x14ac:dyDescent="0.35">
      <c r="A101" t="s">
        <v>106</v>
      </c>
      <c r="B101" t="s">
        <v>325</v>
      </c>
      <c r="C101">
        <v>115</v>
      </c>
      <c r="D101" t="str">
        <f t="shared" si="1"/>
        <v>100 &lt;= x &lt; 200</v>
      </c>
      <c r="I101">
        <v>0</v>
      </c>
    </row>
    <row r="102" spans="1:9" x14ac:dyDescent="0.35">
      <c r="A102" t="s">
        <v>80</v>
      </c>
      <c r="B102" t="s">
        <v>328</v>
      </c>
      <c r="C102">
        <v>0</v>
      </c>
      <c r="D102" t="str">
        <f t="shared" si="1"/>
        <v>x &lt; 100</v>
      </c>
      <c r="I102">
        <v>0</v>
      </c>
    </row>
    <row r="103" spans="1:9" x14ac:dyDescent="0.35">
      <c r="A103" t="s">
        <v>11</v>
      </c>
      <c r="B103" t="s">
        <v>331</v>
      </c>
      <c r="C103">
        <v>0</v>
      </c>
      <c r="D103" t="str">
        <f t="shared" si="1"/>
        <v>x &lt; 100</v>
      </c>
      <c r="I103">
        <v>0</v>
      </c>
    </row>
    <row r="104" spans="1:9" x14ac:dyDescent="0.35">
      <c r="A104" t="s">
        <v>11</v>
      </c>
      <c r="B104" t="s">
        <v>334</v>
      </c>
      <c r="C104">
        <v>0</v>
      </c>
      <c r="D104" t="str">
        <f t="shared" si="1"/>
        <v>x &lt; 100</v>
      </c>
      <c r="I104">
        <v>0</v>
      </c>
    </row>
    <row r="105" spans="1:9" x14ac:dyDescent="0.35">
      <c r="A105" t="s">
        <v>73</v>
      </c>
      <c r="B105" t="s">
        <v>336</v>
      </c>
      <c r="C105">
        <v>0</v>
      </c>
      <c r="D105" t="str">
        <f t="shared" si="1"/>
        <v>x &lt; 100</v>
      </c>
      <c r="I105">
        <v>0</v>
      </c>
    </row>
    <row r="106" spans="1:9" x14ac:dyDescent="0.35">
      <c r="A106" t="s">
        <v>32</v>
      </c>
      <c r="B106" t="s">
        <v>339</v>
      </c>
      <c r="C106">
        <v>0</v>
      </c>
      <c r="D106" t="str">
        <f t="shared" si="1"/>
        <v>x &lt; 100</v>
      </c>
      <c r="I106">
        <v>0</v>
      </c>
    </row>
    <row r="107" spans="1:9" x14ac:dyDescent="0.35">
      <c r="A107" t="s">
        <v>62</v>
      </c>
      <c r="B107" t="s">
        <v>342</v>
      </c>
      <c r="C107">
        <v>197</v>
      </c>
      <c r="D107" t="str">
        <f t="shared" si="1"/>
        <v>100 &lt;= x &lt; 200</v>
      </c>
      <c r="I107">
        <v>0</v>
      </c>
    </row>
    <row r="108" spans="1:9" x14ac:dyDescent="0.35">
      <c r="A108" t="s">
        <v>25</v>
      </c>
      <c r="B108" t="s">
        <v>345</v>
      </c>
      <c r="C108">
        <v>45</v>
      </c>
      <c r="D108" t="str">
        <f t="shared" si="1"/>
        <v>x &lt; 100</v>
      </c>
      <c r="I108">
        <v>0</v>
      </c>
    </row>
    <row r="109" spans="1:9" x14ac:dyDescent="0.35">
      <c r="A109" t="s">
        <v>11</v>
      </c>
      <c r="B109" t="s">
        <v>348</v>
      </c>
      <c r="C109">
        <v>0</v>
      </c>
      <c r="D109" t="str">
        <f t="shared" si="1"/>
        <v>x &lt; 100</v>
      </c>
      <c r="I109">
        <v>0</v>
      </c>
    </row>
    <row r="110" spans="1:9" x14ac:dyDescent="0.35">
      <c r="A110" t="s">
        <v>11</v>
      </c>
      <c r="B110" t="s">
        <v>351</v>
      </c>
      <c r="C110">
        <v>0</v>
      </c>
      <c r="D110" t="str">
        <f t="shared" si="1"/>
        <v>x &lt; 100</v>
      </c>
      <c r="I110">
        <v>0</v>
      </c>
    </row>
    <row r="111" spans="1:9" x14ac:dyDescent="0.35">
      <c r="A111" t="s">
        <v>42</v>
      </c>
      <c r="B111" t="s">
        <v>354</v>
      </c>
      <c r="C111">
        <v>52</v>
      </c>
      <c r="D111" t="str">
        <f t="shared" si="1"/>
        <v>x &lt; 100</v>
      </c>
      <c r="I111">
        <v>0</v>
      </c>
    </row>
    <row r="112" spans="1:9" x14ac:dyDescent="0.35">
      <c r="A112" t="s">
        <v>268</v>
      </c>
      <c r="B112" t="s">
        <v>357</v>
      </c>
      <c r="C112">
        <v>93</v>
      </c>
      <c r="D112" t="str">
        <f t="shared" si="1"/>
        <v>x &lt; 100</v>
      </c>
      <c r="I112">
        <v>0</v>
      </c>
    </row>
    <row r="113" spans="1:9" x14ac:dyDescent="0.35">
      <c r="A113" t="s">
        <v>119</v>
      </c>
      <c r="B113" t="s">
        <v>360</v>
      </c>
      <c r="C113">
        <v>14</v>
      </c>
      <c r="D113" t="str">
        <f t="shared" si="1"/>
        <v>x &lt; 100</v>
      </c>
      <c r="I113">
        <v>0</v>
      </c>
    </row>
    <row r="114" spans="1:9" x14ac:dyDescent="0.35">
      <c r="A114" t="s">
        <v>11</v>
      </c>
      <c r="B114" t="s">
        <v>363</v>
      </c>
      <c r="C114">
        <v>67</v>
      </c>
      <c r="D114" t="str">
        <f t="shared" si="1"/>
        <v>x &lt; 100</v>
      </c>
      <c r="I114">
        <v>0</v>
      </c>
    </row>
    <row r="115" spans="1:9" x14ac:dyDescent="0.35">
      <c r="A115" t="s">
        <v>11</v>
      </c>
      <c r="B115" t="s">
        <v>366</v>
      </c>
      <c r="C115">
        <v>145</v>
      </c>
      <c r="D115" t="str">
        <f t="shared" si="1"/>
        <v>100 &lt;= x &lt; 200</v>
      </c>
      <c r="I115">
        <v>0</v>
      </c>
    </row>
    <row r="116" spans="1:9" x14ac:dyDescent="0.35">
      <c r="A116" t="s">
        <v>80</v>
      </c>
      <c r="B116" t="s">
        <v>369</v>
      </c>
      <c r="C116">
        <v>16</v>
      </c>
      <c r="D116" t="str">
        <f t="shared" si="1"/>
        <v>x &lt; 100</v>
      </c>
      <c r="I116">
        <v>0</v>
      </c>
    </row>
    <row r="117" spans="1:9" x14ac:dyDescent="0.35">
      <c r="A117" t="s">
        <v>58</v>
      </c>
      <c r="B117" t="s">
        <v>372</v>
      </c>
      <c r="C117">
        <v>0</v>
      </c>
      <c r="D117" t="str">
        <f t="shared" si="1"/>
        <v>x &lt; 100</v>
      </c>
      <c r="I117">
        <v>0</v>
      </c>
    </row>
    <row r="118" spans="1:9" x14ac:dyDescent="0.35">
      <c r="A118" t="s">
        <v>119</v>
      </c>
      <c r="B118" t="s">
        <v>375</v>
      </c>
      <c r="C118">
        <v>10</v>
      </c>
      <c r="D118" t="str">
        <f t="shared" si="1"/>
        <v>x &lt; 100</v>
      </c>
      <c r="I118">
        <v>0</v>
      </c>
    </row>
    <row r="119" spans="1:9" x14ac:dyDescent="0.35">
      <c r="A119" t="s">
        <v>381</v>
      </c>
      <c r="B119" t="s">
        <v>378</v>
      </c>
      <c r="C119">
        <v>1</v>
      </c>
      <c r="D119" t="str">
        <f t="shared" si="1"/>
        <v>x &lt; 100</v>
      </c>
      <c r="I119">
        <v>0</v>
      </c>
    </row>
    <row r="120" spans="1:9" x14ac:dyDescent="0.35">
      <c r="A120" t="s">
        <v>11</v>
      </c>
      <c r="B120" t="s">
        <v>382</v>
      </c>
      <c r="C120">
        <v>1</v>
      </c>
      <c r="D120" t="str">
        <f t="shared" si="1"/>
        <v>x &lt; 100</v>
      </c>
      <c r="I120">
        <v>0</v>
      </c>
    </row>
    <row r="121" spans="1:9" x14ac:dyDescent="0.35">
      <c r="A121" t="s">
        <v>32</v>
      </c>
      <c r="B121" t="s">
        <v>385</v>
      </c>
      <c r="C121">
        <v>0</v>
      </c>
      <c r="D121" t="str">
        <f t="shared" si="1"/>
        <v>x &lt; 100</v>
      </c>
      <c r="I121">
        <v>0</v>
      </c>
    </row>
    <row r="122" spans="1:9" x14ac:dyDescent="0.35">
      <c r="A122" t="s">
        <v>11</v>
      </c>
      <c r="B122" t="s">
        <v>388</v>
      </c>
      <c r="C122">
        <v>135</v>
      </c>
      <c r="D122" t="str">
        <f t="shared" si="1"/>
        <v>100 &lt;= x &lt; 200</v>
      </c>
      <c r="I122">
        <v>0</v>
      </c>
    </row>
    <row r="123" spans="1:9" x14ac:dyDescent="0.35">
      <c r="A123" t="s">
        <v>32</v>
      </c>
      <c r="B123" t="s">
        <v>391</v>
      </c>
      <c r="C123">
        <v>0</v>
      </c>
      <c r="D123" t="str">
        <f t="shared" si="1"/>
        <v>x &lt; 100</v>
      </c>
      <c r="I123">
        <v>0</v>
      </c>
    </row>
    <row r="124" spans="1:9" x14ac:dyDescent="0.35">
      <c r="A124" t="s">
        <v>119</v>
      </c>
      <c r="B124" t="s">
        <v>394</v>
      </c>
      <c r="C124">
        <v>0</v>
      </c>
      <c r="D124" t="str">
        <f t="shared" si="1"/>
        <v>x &lt; 100</v>
      </c>
      <c r="I124">
        <v>0</v>
      </c>
    </row>
    <row r="125" spans="1:9" x14ac:dyDescent="0.35">
      <c r="A125" t="s">
        <v>11</v>
      </c>
      <c r="B125" t="s">
        <v>397</v>
      </c>
      <c r="C125">
        <v>0</v>
      </c>
      <c r="D125" t="str">
        <f t="shared" si="1"/>
        <v>x &lt; 100</v>
      </c>
      <c r="I125">
        <v>0</v>
      </c>
    </row>
    <row r="126" spans="1:9" x14ac:dyDescent="0.35">
      <c r="A126" t="s">
        <v>11</v>
      </c>
      <c r="B126" t="s">
        <v>400</v>
      </c>
      <c r="C126">
        <v>0</v>
      </c>
      <c r="D126" t="str">
        <f t="shared" si="1"/>
        <v>x &lt; 100</v>
      </c>
      <c r="I126">
        <v>0</v>
      </c>
    </row>
    <row r="127" spans="1:9" x14ac:dyDescent="0.35">
      <c r="A127" t="s">
        <v>32</v>
      </c>
      <c r="B127" t="s">
        <v>403</v>
      </c>
      <c r="C127">
        <v>0</v>
      </c>
      <c r="D127" t="str">
        <f t="shared" si="1"/>
        <v>x &lt; 100</v>
      </c>
      <c r="I127">
        <v>0</v>
      </c>
    </row>
    <row r="128" spans="1:9" x14ac:dyDescent="0.35">
      <c r="A128" t="s">
        <v>11</v>
      </c>
      <c r="B128" t="s">
        <v>406</v>
      </c>
      <c r="C128">
        <v>41</v>
      </c>
      <c r="D128" t="str">
        <f t="shared" si="1"/>
        <v>x &lt; 100</v>
      </c>
      <c r="I128">
        <v>0</v>
      </c>
    </row>
    <row r="129" spans="1:9" x14ac:dyDescent="0.35">
      <c r="A129" t="s">
        <v>119</v>
      </c>
      <c r="B129" t="s">
        <v>409</v>
      </c>
      <c r="C129">
        <v>0</v>
      </c>
      <c r="D129" t="str">
        <f t="shared" si="1"/>
        <v>x &lt; 100</v>
      </c>
      <c r="I129">
        <v>0</v>
      </c>
    </row>
    <row r="130" spans="1:9" x14ac:dyDescent="0.35">
      <c r="A130" t="s">
        <v>32</v>
      </c>
      <c r="B130" t="s">
        <v>412</v>
      </c>
      <c r="C130">
        <v>0</v>
      </c>
      <c r="D130" t="str">
        <f t="shared" si="1"/>
        <v>x &lt; 100</v>
      </c>
      <c r="I130">
        <v>0</v>
      </c>
    </row>
    <row r="131" spans="1:9" x14ac:dyDescent="0.35">
      <c r="A131" t="s">
        <v>11</v>
      </c>
      <c r="B131" t="s">
        <v>415</v>
      </c>
      <c r="C131">
        <v>0</v>
      </c>
      <c r="D131" t="str">
        <f t="shared" ref="D131:D194" si="2">IF(C131&lt;100,"x &lt; 100",IF(C131&lt;200,"100 &lt;= x &lt; 200",IF(C131&lt;300,"200 &lt;= x &lt; 300",IF(C131&lt;400,"300 &lt;= x &lt;400",IF(C131&lt;500,"400 &lt;= x &lt; 500",IF(C131&gt;500,"x &gt;= 500"))))))</f>
        <v>x &lt; 100</v>
      </c>
      <c r="I131">
        <v>0</v>
      </c>
    </row>
    <row r="132" spans="1:9" x14ac:dyDescent="0.35">
      <c r="A132" t="s">
        <v>25</v>
      </c>
      <c r="B132" t="s">
        <v>418</v>
      </c>
      <c r="C132">
        <v>25</v>
      </c>
      <c r="D132" t="str">
        <f t="shared" si="2"/>
        <v>x &lt; 100</v>
      </c>
      <c r="I132">
        <v>0</v>
      </c>
    </row>
    <row r="133" spans="1:9" x14ac:dyDescent="0.35">
      <c r="A133" t="s">
        <v>90</v>
      </c>
      <c r="B133" t="s">
        <v>421</v>
      </c>
      <c r="C133">
        <v>0</v>
      </c>
      <c r="D133" t="str">
        <f t="shared" si="2"/>
        <v>x &lt; 100</v>
      </c>
      <c r="I133">
        <v>0</v>
      </c>
    </row>
    <row r="134" spans="1:9" x14ac:dyDescent="0.35">
      <c r="A134" t="s">
        <v>11</v>
      </c>
      <c r="B134" t="s">
        <v>424</v>
      </c>
      <c r="C134">
        <v>0</v>
      </c>
      <c r="D134" t="str">
        <f t="shared" si="2"/>
        <v>x &lt; 100</v>
      </c>
      <c r="I134">
        <v>0</v>
      </c>
    </row>
    <row r="135" spans="1:9" x14ac:dyDescent="0.35">
      <c r="A135" t="s">
        <v>80</v>
      </c>
      <c r="B135" t="s">
        <v>427</v>
      </c>
      <c r="C135">
        <v>11</v>
      </c>
      <c r="D135" t="str">
        <f t="shared" si="2"/>
        <v>x &lt; 100</v>
      </c>
      <c r="I135">
        <v>0</v>
      </c>
    </row>
    <row r="136" spans="1:9" x14ac:dyDescent="0.35">
      <c r="A136" t="s">
        <v>58</v>
      </c>
      <c r="B136" t="s">
        <v>430</v>
      </c>
      <c r="C136">
        <v>0</v>
      </c>
      <c r="D136" t="str">
        <f t="shared" si="2"/>
        <v>x &lt; 100</v>
      </c>
      <c r="I136">
        <v>0</v>
      </c>
    </row>
    <row r="137" spans="1:9" x14ac:dyDescent="0.35">
      <c r="A137" t="s">
        <v>58</v>
      </c>
      <c r="B137" t="s">
        <v>433</v>
      </c>
      <c r="C137">
        <v>28</v>
      </c>
      <c r="D137" t="str">
        <f t="shared" si="2"/>
        <v>x &lt; 100</v>
      </c>
      <c r="I137">
        <v>0</v>
      </c>
    </row>
    <row r="138" spans="1:9" x14ac:dyDescent="0.35">
      <c r="A138" t="s">
        <v>11</v>
      </c>
      <c r="B138" t="s">
        <v>436</v>
      </c>
      <c r="C138">
        <v>195</v>
      </c>
      <c r="D138" t="str">
        <f t="shared" si="2"/>
        <v>100 &lt;= x &lt; 200</v>
      </c>
      <c r="I138">
        <v>0</v>
      </c>
    </row>
    <row r="139" spans="1:9" x14ac:dyDescent="0.35">
      <c r="A139" t="s">
        <v>106</v>
      </c>
      <c r="B139" t="s">
        <v>439</v>
      </c>
      <c r="C139">
        <v>9</v>
      </c>
      <c r="D139" t="str">
        <f t="shared" si="2"/>
        <v>x &lt; 100</v>
      </c>
      <c r="I139">
        <v>0</v>
      </c>
    </row>
    <row r="140" spans="1:9" x14ac:dyDescent="0.35">
      <c r="A140" t="s">
        <v>32</v>
      </c>
      <c r="B140" t="s">
        <v>442</v>
      </c>
      <c r="C140">
        <v>0</v>
      </c>
      <c r="D140" t="str">
        <f t="shared" si="2"/>
        <v>x &lt; 100</v>
      </c>
      <c r="I140">
        <v>0</v>
      </c>
    </row>
    <row r="141" spans="1:9" x14ac:dyDescent="0.35">
      <c r="A141" t="s">
        <v>32</v>
      </c>
      <c r="B141" t="s">
        <v>445</v>
      </c>
      <c r="C141">
        <v>0</v>
      </c>
      <c r="D141" t="str">
        <f t="shared" si="2"/>
        <v>x &lt; 100</v>
      </c>
      <c r="I141">
        <v>0</v>
      </c>
    </row>
    <row r="142" spans="1:9" x14ac:dyDescent="0.35">
      <c r="A142" t="s">
        <v>451</v>
      </c>
      <c r="B142" t="s">
        <v>448</v>
      </c>
      <c r="C142">
        <v>0</v>
      </c>
      <c r="D142" t="str">
        <f t="shared" si="2"/>
        <v>x &lt; 100</v>
      </c>
      <c r="I142">
        <v>0</v>
      </c>
    </row>
    <row r="143" spans="1:9" x14ac:dyDescent="0.35">
      <c r="A143" t="s">
        <v>11</v>
      </c>
      <c r="B143" t="s">
        <v>452</v>
      </c>
      <c r="C143">
        <v>13</v>
      </c>
      <c r="D143" t="str">
        <f t="shared" si="2"/>
        <v>x &lt; 100</v>
      </c>
      <c r="I143">
        <v>0</v>
      </c>
    </row>
    <row r="144" spans="1:9" x14ac:dyDescent="0.35">
      <c r="A144" t="s">
        <v>11</v>
      </c>
      <c r="B144" t="s">
        <v>455</v>
      </c>
      <c r="C144">
        <v>61</v>
      </c>
      <c r="D144" t="str">
        <f t="shared" si="2"/>
        <v>x &lt; 100</v>
      </c>
      <c r="I144">
        <v>0</v>
      </c>
    </row>
    <row r="145" spans="1:9" x14ac:dyDescent="0.35">
      <c r="A145" t="s">
        <v>58</v>
      </c>
      <c r="B145" t="s">
        <v>458</v>
      </c>
      <c r="C145">
        <v>170</v>
      </c>
      <c r="D145" t="str">
        <f t="shared" si="2"/>
        <v>100 &lt;= x &lt; 200</v>
      </c>
      <c r="I145">
        <v>0</v>
      </c>
    </row>
    <row r="146" spans="1:9" x14ac:dyDescent="0.35">
      <c r="A146" t="s">
        <v>464</v>
      </c>
      <c r="B146" t="s">
        <v>461</v>
      </c>
      <c r="C146">
        <v>20</v>
      </c>
      <c r="D146" t="str">
        <f t="shared" si="2"/>
        <v>x &lt; 100</v>
      </c>
      <c r="I146">
        <v>0</v>
      </c>
    </row>
    <row r="147" spans="1:9" x14ac:dyDescent="0.35">
      <c r="A147" t="s">
        <v>32</v>
      </c>
      <c r="B147" t="s">
        <v>465</v>
      </c>
      <c r="C147">
        <v>0</v>
      </c>
      <c r="D147" t="str">
        <f t="shared" si="2"/>
        <v>x &lt; 100</v>
      </c>
      <c r="I147">
        <v>0</v>
      </c>
    </row>
    <row r="148" spans="1:9" x14ac:dyDescent="0.35">
      <c r="A148" t="s">
        <v>58</v>
      </c>
      <c r="B148" t="s">
        <v>468</v>
      </c>
      <c r="C148">
        <v>27</v>
      </c>
      <c r="D148" t="str">
        <f t="shared" si="2"/>
        <v>x &lt; 100</v>
      </c>
      <c r="I148">
        <v>0</v>
      </c>
    </row>
    <row r="149" spans="1:9" x14ac:dyDescent="0.35">
      <c r="A149" t="s">
        <v>80</v>
      </c>
      <c r="B149" t="s">
        <v>471</v>
      </c>
      <c r="C149">
        <v>0</v>
      </c>
      <c r="D149" t="str">
        <f t="shared" si="2"/>
        <v>x &lt; 100</v>
      </c>
      <c r="I149">
        <v>0</v>
      </c>
    </row>
    <row r="150" spans="1:9" x14ac:dyDescent="0.35">
      <c r="A150" t="s">
        <v>11</v>
      </c>
      <c r="B150" t="s">
        <v>474</v>
      </c>
      <c r="C150">
        <v>0</v>
      </c>
      <c r="D150" t="str">
        <f t="shared" si="2"/>
        <v>x &lt; 100</v>
      </c>
      <c r="I150">
        <v>0</v>
      </c>
    </row>
    <row r="151" spans="1:9" x14ac:dyDescent="0.35">
      <c r="A151" t="s">
        <v>25</v>
      </c>
      <c r="B151" t="s">
        <v>477</v>
      </c>
      <c r="C151">
        <v>2</v>
      </c>
      <c r="D151" t="str">
        <f t="shared" si="2"/>
        <v>x &lt; 100</v>
      </c>
      <c r="I151">
        <v>0</v>
      </c>
    </row>
    <row r="152" spans="1:9" x14ac:dyDescent="0.35">
      <c r="A152" t="s">
        <v>11</v>
      </c>
      <c r="B152" t="s">
        <v>480</v>
      </c>
      <c r="C152">
        <v>150</v>
      </c>
      <c r="D152" t="str">
        <f t="shared" si="2"/>
        <v>100 &lt;= x &lt; 200</v>
      </c>
      <c r="I152">
        <v>0</v>
      </c>
    </row>
    <row r="153" spans="1:9" x14ac:dyDescent="0.35">
      <c r="A153" t="s">
        <v>32</v>
      </c>
      <c r="B153" t="s">
        <v>483</v>
      </c>
      <c r="C153">
        <v>0</v>
      </c>
      <c r="D153" t="str">
        <f t="shared" si="2"/>
        <v>x &lt; 100</v>
      </c>
      <c r="I153">
        <v>0</v>
      </c>
    </row>
    <row r="154" spans="1:9" x14ac:dyDescent="0.35">
      <c r="A154" t="s">
        <v>11</v>
      </c>
      <c r="B154" t="s">
        <v>486</v>
      </c>
      <c r="C154">
        <v>12</v>
      </c>
      <c r="D154" t="str">
        <f t="shared" si="2"/>
        <v>x &lt; 100</v>
      </c>
      <c r="I154">
        <v>0</v>
      </c>
    </row>
    <row r="155" spans="1:9" x14ac:dyDescent="0.35">
      <c r="A155" t="s">
        <v>492</v>
      </c>
      <c r="B155" t="s">
        <v>489</v>
      </c>
      <c r="C155">
        <v>0</v>
      </c>
      <c r="D155" t="str">
        <f t="shared" si="2"/>
        <v>x &lt; 100</v>
      </c>
      <c r="I155">
        <v>0</v>
      </c>
    </row>
    <row r="156" spans="1:9" x14ac:dyDescent="0.35">
      <c r="A156" t="s">
        <v>106</v>
      </c>
      <c r="B156" t="s">
        <v>493</v>
      </c>
      <c r="C156">
        <v>0</v>
      </c>
      <c r="D156" t="str">
        <f t="shared" si="2"/>
        <v>x &lt; 100</v>
      </c>
      <c r="I156">
        <v>0</v>
      </c>
    </row>
    <row r="157" spans="1:9" x14ac:dyDescent="0.35">
      <c r="A157" t="s">
        <v>62</v>
      </c>
      <c r="B157" t="s">
        <v>496</v>
      </c>
      <c r="C157">
        <v>163</v>
      </c>
      <c r="D157" t="str">
        <f t="shared" si="2"/>
        <v>100 &lt;= x &lt; 200</v>
      </c>
      <c r="I157">
        <v>0</v>
      </c>
    </row>
    <row r="158" spans="1:9" x14ac:dyDescent="0.35">
      <c r="A158" t="s">
        <v>106</v>
      </c>
      <c r="B158" t="s">
        <v>499</v>
      </c>
      <c r="C158">
        <v>56</v>
      </c>
      <c r="D158" t="str">
        <f t="shared" si="2"/>
        <v>x &lt; 100</v>
      </c>
      <c r="I158">
        <v>0</v>
      </c>
    </row>
    <row r="159" spans="1:9" x14ac:dyDescent="0.35">
      <c r="A159" t="s">
        <v>32</v>
      </c>
      <c r="B159" t="s">
        <v>502</v>
      </c>
      <c r="C159">
        <v>0</v>
      </c>
      <c r="D159" t="str">
        <f t="shared" si="2"/>
        <v>x &lt; 100</v>
      </c>
      <c r="I159">
        <v>0</v>
      </c>
    </row>
    <row r="160" spans="1:9" x14ac:dyDescent="0.35">
      <c r="A160" t="s">
        <v>11</v>
      </c>
      <c r="B160" t="s">
        <v>505</v>
      </c>
      <c r="C160">
        <v>65</v>
      </c>
      <c r="D160" t="str">
        <f t="shared" si="2"/>
        <v>x &lt; 100</v>
      </c>
      <c r="I160">
        <v>0</v>
      </c>
    </row>
    <row r="161" spans="1:9" x14ac:dyDescent="0.35">
      <c r="A161" t="s">
        <v>32</v>
      </c>
      <c r="B161" t="s">
        <v>508</v>
      </c>
      <c r="C161">
        <v>0</v>
      </c>
      <c r="D161" t="str">
        <f t="shared" si="2"/>
        <v>x &lt; 100</v>
      </c>
      <c r="I161">
        <v>0</v>
      </c>
    </row>
    <row r="162" spans="1:9" x14ac:dyDescent="0.35">
      <c r="A162" t="s">
        <v>11</v>
      </c>
      <c r="B162" t="s">
        <v>511</v>
      </c>
      <c r="C162">
        <v>0</v>
      </c>
      <c r="D162" t="str">
        <f t="shared" si="2"/>
        <v>x &lt; 100</v>
      </c>
      <c r="I162">
        <v>0</v>
      </c>
    </row>
    <row r="163" spans="1:9" x14ac:dyDescent="0.35">
      <c r="A163" t="s">
        <v>106</v>
      </c>
      <c r="B163" t="s">
        <v>514</v>
      </c>
      <c r="C163">
        <v>51</v>
      </c>
      <c r="D163" t="str">
        <f t="shared" si="2"/>
        <v>x &lt; 100</v>
      </c>
      <c r="I163">
        <v>0</v>
      </c>
    </row>
    <row r="164" spans="1:9" x14ac:dyDescent="0.35">
      <c r="A164" t="s">
        <v>32</v>
      </c>
      <c r="B164" t="s">
        <v>517</v>
      </c>
      <c r="C164">
        <v>0</v>
      </c>
      <c r="D164" t="str">
        <f t="shared" si="2"/>
        <v>x &lt; 100</v>
      </c>
      <c r="I164">
        <v>0</v>
      </c>
    </row>
    <row r="165" spans="1:9" x14ac:dyDescent="0.35">
      <c r="A165" t="s">
        <v>25</v>
      </c>
      <c r="B165" t="s">
        <v>520</v>
      </c>
      <c r="C165">
        <v>8</v>
      </c>
      <c r="D165" t="str">
        <f t="shared" si="2"/>
        <v>x &lt; 100</v>
      </c>
      <c r="I165">
        <v>0</v>
      </c>
    </row>
    <row r="166" spans="1:9" x14ac:dyDescent="0.35">
      <c r="A166" t="s">
        <v>492</v>
      </c>
      <c r="B166" t="s">
        <v>523</v>
      </c>
      <c r="C166">
        <v>74</v>
      </c>
      <c r="D166" t="str">
        <f t="shared" si="2"/>
        <v>x &lt; 100</v>
      </c>
      <c r="I166">
        <v>0</v>
      </c>
    </row>
    <row r="167" spans="1:9" x14ac:dyDescent="0.35">
      <c r="A167" t="s">
        <v>11</v>
      </c>
      <c r="B167" t="s">
        <v>526</v>
      </c>
      <c r="C167">
        <v>295</v>
      </c>
      <c r="D167" t="str">
        <f t="shared" si="2"/>
        <v>200 &lt;= x &lt; 300</v>
      </c>
      <c r="I167">
        <v>0</v>
      </c>
    </row>
    <row r="168" spans="1:9" x14ac:dyDescent="0.35">
      <c r="A168" t="s">
        <v>294</v>
      </c>
      <c r="B168" t="s">
        <v>529</v>
      </c>
      <c r="C168">
        <v>0</v>
      </c>
      <c r="D168" t="str">
        <f t="shared" si="2"/>
        <v>x &lt; 100</v>
      </c>
      <c r="I168">
        <v>0</v>
      </c>
    </row>
    <row r="169" spans="1:9" x14ac:dyDescent="0.35">
      <c r="A169" t="s">
        <v>62</v>
      </c>
      <c r="B169" t="s">
        <v>531</v>
      </c>
      <c r="C169">
        <v>64</v>
      </c>
      <c r="D169" t="str">
        <f t="shared" si="2"/>
        <v>x &lt; 100</v>
      </c>
      <c r="I169">
        <v>0</v>
      </c>
    </row>
    <row r="170" spans="1:9" x14ac:dyDescent="0.35">
      <c r="A170" t="s">
        <v>537</v>
      </c>
      <c r="B170" t="s">
        <v>534</v>
      </c>
      <c r="C170">
        <v>38</v>
      </c>
      <c r="D170" t="str">
        <f t="shared" si="2"/>
        <v>x &lt; 100</v>
      </c>
      <c r="I170">
        <v>0</v>
      </c>
    </row>
    <row r="171" spans="1:9" x14ac:dyDescent="0.35">
      <c r="A171" t="s">
        <v>32</v>
      </c>
      <c r="B171" t="s">
        <v>538</v>
      </c>
      <c r="C171">
        <v>0</v>
      </c>
      <c r="D171" t="str">
        <f t="shared" si="2"/>
        <v>x &lt; 100</v>
      </c>
      <c r="I171">
        <v>0</v>
      </c>
    </row>
    <row r="172" spans="1:9" x14ac:dyDescent="0.35">
      <c r="A172" t="s">
        <v>80</v>
      </c>
      <c r="B172" t="s">
        <v>541</v>
      </c>
      <c r="C172">
        <v>2</v>
      </c>
      <c r="D172" t="str">
        <f t="shared" si="2"/>
        <v>x &lt; 100</v>
      </c>
      <c r="I172">
        <v>0</v>
      </c>
    </row>
    <row r="173" spans="1:9" x14ac:dyDescent="0.35">
      <c r="A173" t="s">
        <v>80</v>
      </c>
      <c r="B173" t="s">
        <v>544</v>
      </c>
      <c r="C173">
        <v>2</v>
      </c>
      <c r="D173" t="str">
        <f t="shared" si="2"/>
        <v>x &lt; 100</v>
      </c>
      <c r="I173">
        <v>0</v>
      </c>
    </row>
    <row r="174" spans="1:9" x14ac:dyDescent="0.35">
      <c r="A174" t="s">
        <v>214</v>
      </c>
      <c r="B174" t="s">
        <v>547</v>
      </c>
      <c r="C174">
        <v>0</v>
      </c>
      <c r="D174" t="str">
        <f t="shared" si="2"/>
        <v>x &lt; 100</v>
      </c>
      <c r="I174">
        <v>0</v>
      </c>
    </row>
    <row r="175" spans="1:9" x14ac:dyDescent="0.35">
      <c r="A175" t="s">
        <v>11</v>
      </c>
      <c r="B175" t="s">
        <v>550</v>
      </c>
      <c r="C175">
        <v>103</v>
      </c>
      <c r="D175" t="str">
        <f t="shared" si="2"/>
        <v>100 &lt;= x &lt; 200</v>
      </c>
      <c r="I175">
        <v>0</v>
      </c>
    </row>
    <row r="176" spans="1:9" x14ac:dyDescent="0.35">
      <c r="A176" t="s">
        <v>80</v>
      </c>
      <c r="B176" t="s">
        <v>553</v>
      </c>
      <c r="C176">
        <v>525</v>
      </c>
      <c r="D176" t="str">
        <f t="shared" si="2"/>
        <v>x &gt;= 500</v>
      </c>
      <c r="I176">
        <v>0</v>
      </c>
    </row>
    <row r="177" spans="1:9" x14ac:dyDescent="0.35">
      <c r="A177" t="s">
        <v>11</v>
      </c>
      <c r="B177" t="s">
        <v>556</v>
      </c>
      <c r="C177">
        <v>22</v>
      </c>
      <c r="D177" t="str">
        <f t="shared" si="2"/>
        <v>x &lt; 100</v>
      </c>
      <c r="I177">
        <v>0</v>
      </c>
    </row>
    <row r="178" spans="1:9" x14ac:dyDescent="0.35">
      <c r="A178" t="s">
        <v>294</v>
      </c>
      <c r="B178" t="s">
        <v>559</v>
      </c>
      <c r="C178">
        <v>14</v>
      </c>
      <c r="D178" t="str">
        <f t="shared" si="2"/>
        <v>x &lt; 100</v>
      </c>
      <c r="I178">
        <v>0</v>
      </c>
    </row>
    <row r="179" spans="1:9" x14ac:dyDescent="0.35">
      <c r="A179" t="s">
        <v>73</v>
      </c>
      <c r="B179" t="s">
        <v>562</v>
      </c>
      <c r="C179">
        <v>0</v>
      </c>
      <c r="D179" t="str">
        <f t="shared" si="2"/>
        <v>x &lt; 100</v>
      </c>
      <c r="I179">
        <v>0</v>
      </c>
    </row>
    <row r="180" spans="1:9" x14ac:dyDescent="0.35">
      <c r="A180" t="s">
        <v>58</v>
      </c>
      <c r="B180" t="s">
        <v>565</v>
      </c>
      <c r="C180">
        <v>22</v>
      </c>
      <c r="D180" t="str">
        <f t="shared" si="2"/>
        <v>x &lt; 100</v>
      </c>
      <c r="I180">
        <v>0</v>
      </c>
    </row>
    <row r="181" spans="1:9" x14ac:dyDescent="0.35">
      <c r="A181" t="s">
        <v>11</v>
      </c>
      <c r="B181" t="s">
        <v>568</v>
      </c>
      <c r="C181">
        <v>0</v>
      </c>
      <c r="D181" t="str">
        <f t="shared" si="2"/>
        <v>x &lt; 100</v>
      </c>
      <c r="I181">
        <v>0</v>
      </c>
    </row>
    <row r="182" spans="1:9" x14ac:dyDescent="0.35">
      <c r="A182" t="s">
        <v>32</v>
      </c>
      <c r="B182" t="s">
        <v>571</v>
      </c>
      <c r="C182">
        <v>0</v>
      </c>
      <c r="D182" t="str">
        <f t="shared" si="2"/>
        <v>x &lt; 100</v>
      </c>
      <c r="I182">
        <v>0</v>
      </c>
    </row>
    <row r="183" spans="1:9" x14ac:dyDescent="0.35">
      <c r="A183" t="s">
        <v>80</v>
      </c>
      <c r="B183" t="s">
        <v>574</v>
      </c>
      <c r="C183">
        <v>101</v>
      </c>
      <c r="D183" t="str">
        <f t="shared" si="2"/>
        <v>100 &lt;= x &lt; 200</v>
      </c>
      <c r="I183">
        <v>0</v>
      </c>
    </row>
    <row r="184" spans="1:9" x14ac:dyDescent="0.35">
      <c r="A184" t="s">
        <v>11</v>
      </c>
      <c r="B184" t="s">
        <v>577</v>
      </c>
      <c r="C184">
        <v>0</v>
      </c>
      <c r="D184" t="str">
        <f t="shared" si="2"/>
        <v>x &lt; 100</v>
      </c>
      <c r="I184">
        <v>0</v>
      </c>
    </row>
    <row r="185" spans="1:9" x14ac:dyDescent="0.35">
      <c r="A185" t="s">
        <v>11</v>
      </c>
      <c r="B185" t="s">
        <v>580</v>
      </c>
      <c r="C185">
        <v>68</v>
      </c>
      <c r="D185" t="str">
        <f t="shared" si="2"/>
        <v>x &lt; 100</v>
      </c>
      <c r="I185">
        <v>0</v>
      </c>
    </row>
    <row r="186" spans="1:9" x14ac:dyDescent="0.35">
      <c r="A186" t="s">
        <v>451</v>
      </c>
      <c r="B186" t="s">
        <v>583</v>
      </c>
      <c r="C186">
        <v>138</v>
      </c>
      <c r="D186" t="str">
        <f t="shared" si="2"/>
        <v>100 &lt;= x &lt; 200</v>
      </c>
      <c r="I186">
        <v>0</v>
      </c>
    </row>
    <row r="187" spans="1:9" x14ac:dyDescent="0.35">
      <c r="A187" t="s">
        <v>162</v>
      </c>
      <c r="B187" t="s">
        <v>586</v>
      </c>
      <c r="C187">
        <v>0</v>
      </c>
      <c r="D187" t="str">
        <f t="shared" si="2"/>
        <v>x &lt; 100</v>
      </c>
      <c r="I187">
        <v>0</v>
      </c>
    </row>
    <row r="188" spans="1:9" x14ac:dyDescent="0.35">
      <c r="A188" t="s">
        <v>58</v>
      </c>
      <c r="B188" t="s">
        <v>589</v>
      </c>
      <c r="C188">
        <v>0</v>
      </c>
      <c r="D188" t="str">
        <f t="shared" si="2"/>
        <v>x &lt; 100</v>
      </c>
      <c r="I188">
        <v>0</v>
      </c>
    </row>
    <row r="189" spans="1:9" x14ac:dyDescent="0.35">
      <c r="A189" t="s">
        <v>106</v>
      </c>
      <c r="B189" t="s">
        <v>591</v>
      </c>
      <c r="C189">
        <v>188</v>
      </c>
      <c r="D189" t="str">
        <f t="shared" si="2"/>
        <v>100 &lt;= x &lt; 200</v>
      </c>
      <c r="I189">
        <v>0</v>
      </c>
    </row>
    <row r="190" spans="1:9" x14ac:dyDescent="0.35">
      <c r="A190" t="s">
        <v>268</v>
      </c>
      <c r="B190" t="s">
        <v>594</v>
      </c>
      <c r="C190">
        <v>0</v>
      </c>
      <c r="D190" t="str">
        <f t="shared" si="2"/>
        <v>x &lt; 100</v>
      </c>
      <c r="I190">
        <v>0</v>
      </c>
    </row>
    <row r="191" spans="1:9" x14ac:dyDescent="0.35">
      <c r="A191" t="s">
        <v>32</v>
      </c>
      <c r="B191" t="s">
        <v>597</v>
      </c>
      <c r="C191">
        <v>0</v>
      </c>
      <c r="D191" t="str">
        <f t="shared" si="2"/>
        <v>x &lt; 100</v>
      </c>
      <c r="I191">
        <v>0</v>
      </c>
    </row>
    <row r="192" spans="1:9" x14ac:dyDescent="0.35">
      <c r="A192" t="s">
        <v>32</v>
      </c>
      <c r="B192" t="s">
        <v>600</v>
      </c>
      <c r="C192">
        <v>0</v>
      </c>
      <c r="D192" t="str">
        <f t="shared" si="2"/>
        <v>x &lt; 100</v>
      </c>
      <c r="I192">
        <v>0</v>
      </c>
    </row>
    <row r="193" spans="1:9" x14ac:dyDescent="0.35">
      <c r="A193" t="s">
        <v>58</v>
      </c>
      <c r="B193" t="s">
        <v>603</v>
      </c>
      <c r="C193">
        <v>44</v>
      </c>
      <c r="D193" t="str">
        <f t="shared" si="2"/>
        <v>x &lt; 100</v>
      </c>
      <c r="I193">
        <v>0</v>
      </c>
    </row>
    <row r="194" spans="1:9" x14ac:dyDescent="0.35">
      <c r="A194" t="s">
        <v>25</v>
      </c>
      <c r="B194" t="s">
        <v>606</v>
      </c>
      <c r="C194">
        <v>14</v>
      </c>
      <c r="D194" t="str">
        <f t="shared" si="2"/>
        <v>x &lt; 100</v>
      </c>
      <c r="I194">
        <v>0</v>
      </c>
    </row>
    <row r="195" spans="1:9" x14ac:dyDescent="0.35">
      <c r="A195" t="s">
        <v>32</v>
      </c>
      <c r="B195" t="s">
        <v>609</v>
      </c>
      <c r="C195">
        <v>0</v>
      </c>
      <c r="D195" t="str">
        <f t="shared" ref="D195:D258" si="3">IF(C195&lt;100,"x &lt; 100",IF(C195&lt;200,"100 &lt;= x &lt; 200",IF(C195&lt;300,"200 &lt;= x &lt; 300",IF(C195&lt;400,"300 &lt;= x &lt;400",IF(C195&lt;500,"400 &lt;= x &lt; 500",IF(C195&gt;500,"x &gt;= 500"))))))</f>
        <v>x &lt; 100</v>
      </c>
      <c r="I195">
        <v>0</v>
      </c>
    </row>
    <row r="196" spans="1:9" x14ac:dyDescent="0.35">
      <c r="A196" t="s">
        <v>32</v>
      </c>
      <c r="B196" t="s">
        <v>612</v>
      </c>
      <c r="C196">
        <v>0</v>
      </c>
      <c r="D196" t="str">
        <f t="shared" si="3"/>
        <v>x &lt; 100</v>
      </c>
      <c r="I196">
        <v>0</v>
      </c>
    </row>
    <row r="197" spans="1:9" x14ac:dyDescent="0.35">
      <c r="A197" t="s">
        <v>62</v>
      </c>
      <c r="B197" t="s">
        <v>615</v>
      </c>
      <c r="C197">
        <v>87</v>
      </c>
      <c r="D197" t="str">
        <f t="shared" si="3"/>
        <v>x &lt; 100</v>
      </c>
      <c r="I197">
        <v>0</v>
      </c>
    </row>
    <row r="198" spans="1:9" x14ac:dyDescent="0.35">
      <c r="A198" t="s">
        <v>106</v>
      </c>
      <c r="B198" t="s">
        <v>618</v>
      </c>
      <c r="C198">
        <v>172</v>
      </c>
      <c r="D198" t="str">
        <f t="shared" si="3"/>
        <v>100 &lt;= x &lt; 200</v>
      </c>
      <c r="I198">
        <v>0</v>
      </c>
    </row>
    <row r="199" spans="1:9" x14ac:dyDescent="0.35">
      <c r="A199" t="s">
        <v>32</v>
      </c>
      <c r="B199" t="s">
        <v>620</v>
      </c>
      <c r="C199">
        <v>0</v>
      </c>
      <c r="D199" t="str">
        <f t="shared" si="3"/>
        <v>x &lt; 100</v>
      </c>
      <c r="I199">
        <v>0</v>
      </c>
    </row>
    <row r="200" spans="1:9" x14ac:dyDescent="0.35">
      <c r="A200" t="s">
        <v>32</v>
      </c>
      <c r="B200" t="s">
        <v>623</v>
      </c>
      <c r="C200">
        <v>0</v>
      </c>
      <c r="D200" t="str">
        <f t="shared" si="3"/>
        <v>x &lt; 100</v>
      </c>
      <c r="I200">
        <v>0</v>
      </c>
    </row>
    <row r="201" spans="1:9" x14ac:dyDescent="0.35">
      <c r="A201" t="s">
        <v>11</v>
      </c>
      <c r="B201" t="s">
        <v>626</v>
      </c>
      <c r="C201">
        <v>92</v>
      </c>
      <c r="D201" t="str">
        <f t="shared" si="3"/>
        <v>x &lt; 100</v>
      </c>
      <c r="I201">
        <v>0</v>
      </c>
    </row>
    <row r="202" spans="1:9" x14ac:dyDescent="0.35">
      <c r="A202" t="s">
        <v>11</v>
      </c>
      <c r="B202" t="s">
        <v>629</v>
      </c>
      <c r="C202">
        <v>31</v>
      </c>
      <c r="D202" t="str">
        <f t="shared" si="3"/>
        <v>x &lt; 100</v>
      </c>
      <c r="I202">
        <v>0</v>
      </c>
    </row>
    <row r="203" spans="1:9" x14ac:dyDescent="0.35">
      <c r="A203" t="s">
        <v>80</v>
      </c>
      <c r="B203" t="s">
        <v>632</v>
      </c>
      <c r="C203">
        <v>287</v>
      </c>
      <c r="D203" t="str">
        <f t="shared" si="3"/>
        <v>200 &lt;= x &lt; 300</v>
      </c>
      <c r="I203">
        <v>0</v>
      </c>
    </row>
    <row r="204" spans="1:9" x14ac:dyDescent="0.35">
      <c r="A204" t="s">
        <v>11</v>
      </c>
      <c r="B204" t="s">
        <v>635</v>
      </c>
      <c r="C204">
        <v>13</v>
      </c>
      <c r="D204" t="str">
        <f t="shared" si="3"/>
        <v>x &lt; 100</v>
      </c>
      <c r="I204">
        <v>0</v>
      </c>
    </row>
    <row r="205" spans="1:9" x14ac:dyDescent="0.35">
      <c r="A205" t="s">
        <v>80</v>
      </c>
      <c r="B205" t="s">
        <v>638</v>
      </c>
      <c r="C205">
        <v>0</v>
      </c>
      <c r="D205" t="str">
        <f t="shared" si="3"/>
        <v>x &lt; 100</v>
      </c>
      <c r="I205">
        <v>0</v>
      </c>
    </row>
    <row r="206" spans="1:9" x14ac:dyDescent="0.35">
      <c r="A206" t="s">
        <v>11</v>
      </c>
      <c r="B206" t="s">
        <v>641</v>
      </c>
      <c r="C206">
        <v>66</v>
      </c>
      <c r="D206" t="str">
        <f t="shared" si="3"/>
        <v>x &lt; 100</v>
      </c>
      <c r="I206">
        <v>0</v>
      </c>
    </row>
    <row r="207" spans="1:9" x14ac:dyDescent="0.35">
      <c r="A207" t="s">
        <v>106</v>
      </c>
      <c r="B207" t="s">
        <v>644</v>
      </c>
      <c r="C207">
        <v>132</v>
      </c>
      <c r="D207" t="str">
        <f t="shared" si="3"/>
        <v>100 &lt;= x &lt; 200</v>
      </c>
      <c r="I207">
        <v>0</v>
      </c>
    </row>
    <row r="208" spans="1:9" x14ac:dyDescent="0.35">
      <c r="A208" t="s">
        <v>80</v>
      </c>
      <c r="B208" t="s">
        <v>647</v>
      </c>
      <c r="C208">
        <v>2</v>
      </c>
      <c r="D208" t="str">
        <f t="shared" si="3"/>
        <v>x &lt; 100</v>
      </c>
      <c r="I208">
        <v>0</v>
      </c>
    </row>
    <row r="209" spans="1:9" x14ac:dyDescent="0.35">
      <c r="A209" t="s">
        <v>11</v>
      </c>
      <c r="B209" t="s">
        <v>650</v>
      </c>
      <c r="C209">
        <v>57</v>
      </c>
      <c r="D209" t="str">
        <f t="shared" si="3"/>
        <v>x &lt; 100</v>
      </c>
      <c r="I209">
        <v>0</v>
      </c>
    </row>
    <row r="210" spans="1:9" x14ac:dyDescent="0.35">
      <c r="A210" t="s">
        <v>11</v>
      </c>
      <c r="B210" t="s">
        <v>653</v>
      </c>
      <c r="C210">
        <v>15</v>
      </c>
      <c r="D210" t="str">
        <f t="shared" si="3"/>
        <v>x &lt; 100</v>
      </c>
      <c r="I210">
        <v>0</v>
      </c>
    </row>
    <row r="211" spans="1:9" x14ac:dyDescent="0.35">
      <c r="A211" t="s">
        <v>451</v>
      </c>
      <c r="B211" t="s">
        <v>656</v>
      </c>
      <c r="C211">
        <v>162</v>
      </c>
      <c r="D211" t="str">
        <f t="shared" si="3"/>
        <v>100 &lt;= x &lt; 200</v>
      </c>
      <c r="I211">
        <v>0</v>
      </c>
    </row>
    <row r="212" spans="1:9" x14ac:dyDescent="0.35">
      <c r="A212" t="s">
        <v>62</v>
      </c>
      <c r="B212" t="s">
        <v>659</v>
      </c>
      <c r="C212">
        <v>106</v>
      </c>
      <c r="D212" t="str">
        <f t="shared" si="3"/>
        <v>100 &lt;= x &lt; 200</v>
      </c>
      <c r="I212">
        <v>0</v>
      </c>
    </row>
    <row r="213" spans="1:9" x14ac:dyDescent="0.35">
      <c r="A213" t="s">
        <v>11</v>
      </c>
      <c r="B213" t="s">
        <v>662</v>
      </c>
      <c r="C213">
        <v>0</v>
      </c>
      <c r="D213" t="str">
        <f t="shared" si="3"/>
        <v>x &lt; 100</v>
      </c>
      <c r="I213">
        <v>0</v>
      </c>
    </row>
    <row r="214" spans="1:9" x14ac:dyDescent="0.35">
      <c r="A214" t="s">
        <v>11</v>
      </c>
      <c r="B214" t="s">
        <v>665</v>
      </c>
      <c r="C214">
        <v>0</v>
      </c>
      <c r="D214" t="str">
        <f t="shared" si="3"/>
        <v>x &lt; 100</v>
      </c>
      <c r="I214">
        <v>0</v>
      </c>
    </row>
    <row r="215" spans="1:9" x14ac:dyDescent="0.35">
      <c r="A215" t="s">
        <v>294</v>
      </c>
      <c r="B215" t="s">
        <v>668</v>
      </c>
      <c r="C215">
        <v>69</v>
      </c>
      <c r="D215" t="str">
        <f t="shared" si="3"/>
        <v>x &lt; 100</v>
      </c>
      <c r="I215">
        <v>0</v>
      </c>
    </row>
    <row r="216" spans="1:9" x14ac:dyDescent="0.35">
      <c r="A216" t="s">
        <v>11</v>
      </c>
      <c r="B216" t="s">
        <v>671</v>
      </c>
      <c r="C216">
        <v>44</v>
      </c>
      <c r="D216" t="str">
        <f t="shared" si="3"/>
        <v>x &lt; 100</v>
      </c>
      <c r="I216">
        <v>0</v>
      </c>
    </row>
    <row r="217" spans="1:9" x14ac:dyDescent="0.35">
      <c r="A217" t="s">
        <v>80</v>
      </c>
      <c r="B217" t="s">
        <v>674</v>
      </c>
      <c r="C217">
        <v>1</v>
      </c>
      <c r="D217" t="str">
        <f t="shared" si="3"/>
        <v>x &lt; 100</v>
      </c>
      <c r="I217">
        <v>0</v>
      </c>
    </row>
    <row r="218" spans="1:9" x14ac:dyDescent="0.35">
      <c r="A218" t="s">
        <v>58</v>
      </c>
      <c r="B218" t="s">
        <v>677</v>
      </c>
      <c r="C218">
        <v>35</v>
      </c>
      <c r="D218" t="str">
        <f t="shared" si="3"/>
        <v>x &lt; 100</v>
      </c>
      <c r="I218">
        <v>0</v>
      </c>
    </row>
    <row r="219" spans="1:9" x14ac:dyDescent="0.35">
      <c r="A219" t="s">
        <v>25</v>
      </c>
      <c r="B219" t="s">
        <v>680</v>
      </c>
      <c r="C219">
        <v>25</v>
      </c>
      <c r="D219" t="str">
        <f t="shared" si="3"/>
        <v>x &lt; 100</v>
      </c>
      <c r="I219">
        <v>0</v>
      </c>
    </row>
    <row r="220" spans="1:9" x14ac:dyDescent="0.35">
      <c r="A220" t="s">
        <v>106</v>
      </c>
      <c r="B220" t="s">
        <v>683</v>
      </c>
      <c r="C220">
        <v>234</v>
      </c>
      <c r="D220" t="str">
        <f t="shared" si="3"/>
        <v>200 &lt;= x &lt; 300</v>
      </c>
      <c r="I220">
        <v>0</v>
      </c>
    </row>
    <row r="221" spans="1:9" x14ac:dyDescent="0.35">
      <c r="A221" t="s">
        <v>11</v>
      </c>
      <c r="B221" t="s">
        <v>686</v>
      </c>
      <c r="C221">
        <v>102</v>
      </c>
      <c r="D221" t="str">
        <f t="shared" si="3"/>
        <v>100 &lt;= x &lt; 200</v>
      </c>
      <c r="I221">
        <v>0</v>
      </c>
    </row>
    <row r="222" spans="1:9" x14ac:dyDescent="0.35">
      <c r="A222" t="s">
        <v>58</v>
      </c>
      <c r="B222" t="s">
        <v>689</v>
      </c>
      <c r="C222">
        <v>24</v>
      </c>
      <c r="D222" t="str">
        <f t="shared" si="3"/>
        <v>x &lt; 100</v>
      </c>
      <c r="I222">
        <v>0</v>
      </c>
    </row>
    <row r="223" spans="1:9" x14ac:dyDescent="0.35">
      <c r="A223" t="s">
        <v>268</v>
      </c>
      <c r="B223" t="s">
        <v>692</v>
      </c>
      <c r="C223">
        <v>423</v>
      </c>
      <c r="D223" t="str">
        <f t="shared" si="3"/>
        <v>400 &lt;= x &lt; 500</v>
      </c>
      <c r="I223">
        <v>0</v>
      </c>
    </row>
    <row r="224" spans="1:9" x14ac:dyDescent="0.35">
      <c r="A224" t="s">
        <v>62</v>
      </c>
      <c r="B224" t="s">
        <v>695</v>
      </c>
      <c r="C224">
        <v>34</v>
      </c>
      <c r="D224" t="str">
        <f t="shared" si="3"/>
        <v>x &lt; 100</v>
      </c>
      <c r="I224">
        <v>0</v>
      </c>
    </row>
    <row r="225" spans="1:9" x14ac:dyDescent="0.35">
      <c r="A225" t="s">
        <v>11</v>
      </c>
      <c r="B225" t="s">
        <v>698</v>
      </c>
      <c r="C225">
        <v>35</v>
      </c>
      <c r="D225" t="str">
        <f t="shared" si="3"/>
        <v>x &lt; 100</v>
      </c>
      <c r="I225">
        <v>0</v>
      </c>
    </row>
    <row r="226" spans="1:9" x14ac:dyDescent="0.35">
      <c r="A226" t="s">
        <v>80</v>
      </c>
      <c r="B226" t="s">
        <v>701</v>
      </c>
      <c r="C226">
        <v>0</v>
      </c>
      <c r="D226" t="str">
        <f t="shared" si="3"/>
        <v>x &lt; 100</v>
      </c>
      <c r="I226">
        <v>0</v>
      </c>
    </row>
    <row r="227" spans="1:9" x14ac:dyDescent="0.35">
      <c r="A227" t="s">
        <v>707</v>
      </c>
      <c r="B227" t="s">
        <v>704</v>
      </c>
      <c r="C227">
        <v>7</v>
      </c>
      <c r="D227" t="str">
        <f t="shared" si="3"/>
        <v>x &lt; 100</v>
      </c>
      <c r="I227">
        <v>0</v>
      </c>
    </row>
    <row r="228" spans="1:9" x14ac:dyDescent="0.35">
      <c r="A228" t="s">
        <v>11</v>
      </c>
      <c r="B228" t="s">
        <v>708</v>
      </c>
      <c r="C228">
        <v>11</v>
      </c>
      <c r="D228" t="str">
        <f t="shared" si="3"/>
        <v>x &lt; 100</v>
      </c>
      <c r="I228">
        <v>0</v>
      </c>
    </row>
    <row r="229" spans="1:9" x14ac:dyDescent="0.35">
      <c r="A229" t="s">
        <v>32</v>
      </c>
      <c r="B229" t="s">
        <v>711</v>
      </c>
      <c r="C229">
        <v>0</v>
      </c>
      <c r="D229" t="str">
        <f t="shared" si="3"/>
        <v>x &lt; 100</v>
      </c>
      <c r="I229">
        <v>0</v>
      </c>
    </row>
    <row r="230" spans="1:9" x14ac:dyDescent="0.35">
      <c r="A230" t="s">
        <v>11</v>
      </c>
      <c r="B230" t="s">
        <v>714</v>
      </c>
      <c r="C230">
        <v>17</v>
      </c>
      <c r="D230" t="str">
        <f t="shared" si="3"/>
        <v>x &lt; 100</v>
      </c>
      <c r="I230">
        <v>0</v>
      </c>
    </row>
    <row r="231" spans="1:9" x14ac:dyDescent="0.35">
      <c r="A231" t="s">
        <v>106</v>
      </c>
      <c r="B231" t="s">
        <v>717</v>
      </c>
      <c r="C231">
        <v>279</v>
      </c>
      <c r="D231" t="str">
        <f t="shared" si="3"/>
        <v>200 &lt;= x &lt; 300</v>
      </c>
      <c r="I231">
        <v>0</v>
      </c>
    </row>
    <row r="232" spans="1:9" x14ac:dyDescent="0.35">
      <c r="A232" t="s">
        <v>11</v>
      </c>
      <c r="B232" t="s">
        <v>720</v>
      </c>
      <c r="C232">
        <v>0</v>
      </c>
      <c r="D232" t="str">
        <f t="shared" si="3"/>
        <v>x &lt; 100</v>
      </c>
      <c r="I232">
        <v>0</v>
      </c>
    </row>
    <row r="233" spans="1:9" x14ac:dyDescent="0.35">
      <c r="A233" t="s">
        <v>11</v>
      </c>
      <c r="B233" t="s">
        <v>723</v>
      </c>
      <c r="C233">
        <v>206</v>
      </c>
      <c r="D233" t="str">
        <f t="shared" si="3"/>
        <v>200 &lt;= x &lt; 300</v>
      </c>
      <c r="I233">
        <v>0</v>
      </c>
    </row>
    <row r="234" spans="1:9" x14ac:dyDescent="0.35">
      <c r="A234" t="s">
        <v>32</v>
      </c>
      <c r="B234" t="s">
        <v>726</v>
      </c>
      <c r="C234">
        <v>0</v>
      </c>
      <c r="D234" t="str">
        <f t="shared" si="3"/>
        <v>x &lt; 100</v>
      </c>
      <c r="I234">
        <v>0</v>
      </c>
    </row>
    <row r="235" spans="1:9" x14ac:dyDescent="0.35">
      <c r="A235" t="s">
        <v>32</v>
      </c>
      <c r="B235" t="s">
        <v>729</v>
      </c>
      <c r="C235">
        <v>0</v>
      </c>
      <c r="D235" t="str">
        <f t="shared" si="3"/>
        <v>x &lt; 100</v>
      </c>
      <c r="I235">
        <v>0</v>
      </c>
    </row>
    <row r="236" spans="1:9" x14ac:dyDescent="0.35">
      <c r="A236" t="s">
        <v>25</v>
      </c>
      <c r="B236" t="s">
        <v>732</v>
      </c>
      <c r="C236">
        <v>0</v>
      </c>
      <c r="D236" t="str">
        <f t="shared" si="3"/>
        <v>x &lt; 100</v>
      </c>
      <c r="I236">
        <v>0</v>
      </c>
    </row>
    <row r="237" spans="1:9" x14ac:dyDescent="0.35">
      <c r="A237" t="s">
        <v>80</v>
      </c>
      <c r="B237" t="s">
        <v>735</v>
      </c>
      <c r="C237">
        <v>9</v>
      </c>
      <c r="D237" t="str">
        <f t="shared" si="3"/>
        <v>x &lt; 100</v>
      </c>
      <c r="I237">
        <v>0</v>
      </c>
    </row>
    <row r="238" spans="1:9" x14ac:dyDescent="0.35">
      <c r="A238" t="s">
        <v>268</v>
      </c>
      <c r="B238" t="s">
        <v>738</v>
      </c>
      <c r="C238">
        <v>0</v>
      </c>
      <c r="D238" t="str">
        <f t="shared" si="3"/>
        <v>x &lt; 100</v>
      </c>
      <c r="I238">
        <v>0</v>
      </c>
    </row>
    <row r="239" spans="1:9" x14ac:dyDescent="0.35">
      <c r="A239" t="s">
        <v>106</v>
      </c>
      <c r="B239" t="s">
        <v>741</v>
      </c>
      <c r="C239">
        <v>0</v>
      </c>
      <c r="D239" t="str">
        <f t="shared" si="3"/>
        <v>x &lt; 100</v>
      </c>
      <c r="I239">
        <v>0</v>
      </c>
    </row>
    <row r="240" spans="1:9" x14ac:dyDescent="0.35">
      <c r="A240" t="s">
        <v>11</v>
      </c>
      <c r="B240" t="s">
        <v>744</v>
      </c>
      <c r="C240">
        <v>1</v>
      </c>
      <c r="D240" t="str">
        <f t="shared" si="3"/>
        <v>x &lt; 100</v>
      </c>
      <c r="I240">
        <v>0</v>
      </c>
    </row>
    <row r="241" spans="1:9" x14ac:dyDescent="0.35">
      <c r="A241" t="s">
        <v>11</v>
      </c>
      <c r="B241" t="s">
        <v>747</v>
      </c>
      <c r="C241">
        <v>21</v>
      </c>
      <c r="D241" t="str">
        <f t="shared" si="3"/>
        <v>x &lt; 100</v>
      </c>
      <c r="I241">
        <v>0</v>
      </c>
    </row>
    <row r="242" spans="1:9" x14ac:dyDescent="0.35">
      <c r="A242" t="s">
        <v>492</v>
      </c>
      <c r="B242" t="s">
        <v>750</v>
      </c>
      <c r="C242">
        <v>26</v>
      </c>
      <c r="D242" t="str">
        <f t="shared" si="3"/>
        <v>x &lt; 100</v>
      </c>
      <c r="I242">
        <v>0</v>
      </c>
    </row>
    <row r="243" spans="1:9" x14ac:dyDescent="0.35">
      <c r="A243" t="s">
        <v>32</v>
      </c>
      <c r="B243" t="s">
        <v>753</v>
      </c>
      <c r="C243">
        <v>0</v>
      </c>
      <c r="D243" t="str">
        <f t="shared" si="3"/>
        <v>x &lt; 100</v>
      </c>
      <c r="I243">
        <v>0</v>
      </c>
    </row>
    <row r="244" spans="1:9" x14ac:dyDescent="0.35">
      <c r="A244" t="s">
        <v>32</v>
      </c>
      <c r="B244" t="s">
        <v>756</v>
      </c>
      <c r="C244">
        <v>1</v>
      </c>
      <c r="D244" t="str">
        <f t="shared" si="3"/>
        <v>x &lt; 100</v>
      </c>
      <c r="I244">
        <v>0</v>
      </c>
    </row>
    <row r="245" spans="1:9" x14ac:dyDescent="0.35">
      <c r="A245" t="s">
        <v>62</v>
      </c>
      <c r="B245" t="s">
        <v>759</v>
      </c>
      <c r="C245">
        <v>1</v>
      </c>
      <c r="D245" t="str">
        <f t="shared" si="3"/>
        <v>x &lt; 100</v>
      </c>
      <c r="I245">
        <v>0</v>
      </c>
    </row>
    <row r="246" spans="1:9" x14ac:dyDescent="0.35">
      <c r="A246" t="s">
        <v>11</v>
      </c>
      <c r="B246" t="s">
        <v>762</v>
      </c>
      <c r="C246">
        <v>93</v>
      </c>
      <c r="D246" t="str">
        <f t="shared" si="3"/>
        <v>x &lt; 100</v>
      </c>
      <c r="I246">
        <v>0</v>
      </c>
    </row>
    <row r="247" spans="1:9" x14ac:dyDescent="0.35">
      <c r="A247" t="s">
        <v>73</v>
      </c>
      <c r="B247" t="s">
        <v>765</v>
      </c>
      <c r="C247">
        <v>0</v>
      </c>
      <c r="D247" t="str">
        <f t="shared" si="3"/>
        <v>x &lt; 100</v>
      </c>
      <c r="I247">
        <v>0</v>
      </c>
    </row>
    <row r="248" spans="1:9" x14ac:dyDescent="0.35">
      <c r="A248" t="s">
        <v>11</v>
      </c>
      <c r="B248" t="s">
        <v>768</v>
      </c>
      <c r="C248">
        <v>0</v>
      </c>
      <c r="D248" t="str">
        <f t="shared" si="3"/>
        <v>x &lt; 100</v>
      </c>
      <c r="I248">
        <v>0</v>
      </c>
    </row>
    <row r="249" spans="1:9" x14ac:dyDescent="0.35">
      <c r="A249" t="s">
        <v>106</v>
      </c>
      <c r="B249" t="s">
        <v>771</v>
      </c>
      <c r="C249">
        <v>62</v>
      </c>
      <c r="D249" t="str">
        <f t="shared" si="3"/>
        <v>x &lt; 100</v>
      </c>
      <c r="I249">
        <v>0</v>
      </c>
    </row>
    <row r="250" spans="1:9" x14ac:dyDescent="0.35">
      <c r="A250" t="s">
        <v>58</v>
      </c>
      <c r="B250" t="s">
        <v>774</v>
      </c>
      <c r="C250">
        <v>112</v>
      </c>
      <c r="D250" t="str">
        <f t="shared" si="3"/>
        <v>100 &lt;= x &lt; 200</v>
      </c>
      <c r="I250">
        <v>0</v>
      </c>
    </row>
    <row r="251" spans="1:9" x14ac:dyDescent="0.35">
      <c r="A251" t="s">
        <v>11</v>
      </c>
      <c r="B251" t="s">
        <v>777</v>
      </c>
      <c r="C251">
        <v>7</v>
      </c>
      <c r="D251" t="str">
        <f t="shared" si="3"/>
        <v>x &lt; 100</v>
      </c>
      <c r="I251">
        <v>0</v>
      </c>
    </row>
    <row r="252" spans="1:9" x14ac:dyDescent="0.35">
      <c r="A252" t="s">
        <v>32</v>
      </c>
      <c r="B252" t="s">
        <v>780</v>
      </c>
      <c r="C252">
        <v>0</v>
      </c>
      <c r="D252" t="str">
        <f t="shared" si="3"/>
        <v>x &lt; 100</v>
      </c>
      <c r="I252">
        <v>0</v>
      </c>
    </row>
    <row r="253" spans="1:9" x14ac:dyDescent="0.35">
      <c r="A253" t="s">
        <v>11</v>
      </c>
      <c r="B253" t="s">
        <v>783</v>
      </c>
      <c r="C253">
        <v>5</v>
      </c>
      <c r="D253" t="str">
        <f t="shared" si="3"/>
        <v>x &lt; 100</v>
      </c>
      <c r="I253">
        <v>0</v>
      </c>
    </row>
    <row r="254" spans="1:9" x14ac:dyDescent="0.35">
      <c r="A254" t="s">
        <v>80</v>
      </c>
      <c r="B254" t="s">
        <v>786</v>
      </c>
      <c r="C254">
        <v>4</v>
      </c>
      <c r="D254" t="str">
        <f t="shared" si="3"/>
        <v>x &lt; 100</v>
      </c>
      <c r="I254">
        <v>0</v>
      </c>
    </row>
    <row r="255" spans="1:9" x14ac:dyDescent="0.35">
      <c r="A255" t="s">
        <v>80</v>
      </c>
      <c r="B255" t="s">
        <v>789</v>
      </c>
      <c r="C255">
        <v>4</v>
      </c>
      <c r="D255" t="str">
        <f t="shared" si="3"/>
        <v>x &lt; 100</v>
      </c>
      <c r="I255">
        <v>0</v>
      </c>
    </row>
    <row r="256" spans="1:9" x14ac:dyDescent="0.35">
      <c r="A256" t="s">
        <v>42</v>
      </c>
      <c r="B256" t="s">
        <v>792</v>
      </c>
      <c r="C256">
        <v>0</v>
      </c>
      <c r="D256" t="str">
        <f t="shared" si="3"/>
        <v>x &lt; 100</v>
      </c>
      <c r="I256">
        <v>0</v>
      </c>
    </row>
    <row r="257" spans="1:9" x14ac:dyDescent="0.35">
      <c r="A257" t="s">
        <v>73</v>
      </c>
      <c r="B257" t="s">
        <v>795</v>
      </c>
      <c r="C257">
        <v>15</v>
      </c>
      <c r="D257" t="str">
        <f t="shared" si="3"/>
        <v>x &lt; 100</v>
      </c>
      <c r="I257">
        <v>0</v>
      </c>
    </row>
    <row r="258" spans="1:9" x14ac:dyDescent="0.35">
      <c r="A258" t="s">
        <v>11</v>
      </c>
      <c r="B258" t="s">
        <v>798</v>
      </c>
      <c r="C258">
        <v>72</v>
      </c>
      <c r="D258" t="str">
        <f t="shared" si="3"/>
        <v>x &lt; 100</v>
      </c>
      <c r="I258">
        <v>0</v>
      </c>
    </row>
    <row r="259" spans="1:9" x14ac:dyDescent="0.35">
      <c r="A259" t="s">
        <v>69</v>
      </c>
      <c r="B259" t="s">
        <v>801</v>
      </c>
      <c r="C259">
        <v>0</v>
      </c>
      <c r="D259" t="str">
        <f t="shared" ref="D259:D322" si="4">IF(C259&lt;100,"x &lt; 100",IF(C259&lt;200,"100 &lt;= x &lt; 200",IF(C259&lt;300,"200 &lt;= x &lt; 300",IF(C259&lt;400,"300 &lt;= x &lt;400",IF(C259&lt;500,"400 &lt;= x &lt; 500",IF(C259&gt;500,"x &gt;= 500"))))))</f>
        <v>x &lt; 100</v>
      </c>
      <c r="I259">
        <v>0</v>
      </c>
    </row>
    <row r="260" spans="1:9" x14ac:dyDescent="0.35">
      <c r="A260" t="s">
        <v>73</v>
      </c>
      <c r="B260" t="s">
        <v>804</v>
      </c>
      <c r="C260">
        <v>0</v>
      </c>
      <c r="D260" t="str">
        <f t="shared" si="4"/>
        <v>x &lt; 100</v>
      </c>
      <c r="I260">
        <v>0</v>
      </c>
    </row>
    <row r="261" spans="1:9" x14ac:dyDescent="0.35">
      <c r="A261" t="s">
        <v>42</v>
      </c>
      <c r="B261" t="s">
        <v>807</v>
      </c>
      <c r="C261">
        <v>0</v>
      </c>
      <c r="D261" t="str">
        <f t="shared" si="4"/>
        <v>x &lt; 100</v>
      </c>
      <c r="I261">
        <v>0</v>
      </c>
    </row>
    <row r="262" spans="1:9" x14ac:dyDescent="0.35">
      <c r="A262" t="s">
        <v>268</v>
      </c>
      <c r="B262" t="s">
        <v>810</v>
      </c>
      <c r="C262">
        <v>0</v>
      </c>
      <c r="D262" t="str">
        <f t="shared" si="4"/>
        <v>x &lt; 100</v>
      </c>
      <c r="I262">
        <v>0</v>
      </c>
    </row>
    <row r="263" spans="1:9" x14ac:dyDescent="0.35">
      <c r="A263" t="s">
        <v>80</v>
      </c>
      <c r="B263" t="s">
        <v>813</v>
      </c>
      <c r="C263">
        <v>0</v>
      </c>
      <c r="D263" t="str">
        <f t="shared" si="4"/>
        <v>x &lt; 100</v>
      </c>
      <c r="I263">
        <v>0</v>
      </c>
    </row>
    <row r="264" spans="1:9" x14ac:dyDescent="0.35">
      <c r="A264" t="s">
        <v>11</v>
      </c>
      <c r="B264" t="s">
        <v>816</v>
      </c>
      <c r="C264">
        <v>82</v>
      </c>
      <c r="D264" t="str">
        <f t="shared" si="4"/>
        <v>x &lt; 100</v>
      </c>
      <c r="I264">
        <v>0</v>
      </c>
    </row>
    <row r="265" spans="1:9" x14ac:dyDescent="0.35">
      <c r="A265" t="s">
        <v>822</v>
      </c>
      <c r="B265" t="s">
        <v>819</v>
      </c>
      <c r="C265">
        <v>84</v>
      </c>
      <c r="D265" t="str">
        <f t="shared" si="4"/>
        <v>x &lt; 100</v>
      </c>
      <c r="I265">
        <v>0</v>
      </c>
    </row>
    <row r="266" spans="1:9" x14ac:dyDescent="0.35">
      <c r="A266" t="s">
        <v>11</v>
      </c>
      <c r="B266" t="s">
        <v>823</v>
      </c>
      <c r="C266">
        <v>121</v>
      </c>
      <c r="D266" t="str">
        <f t="shared" si="4"/>
        <v>100 &lt;= x &lt; 200</v>
      </c>
      <c r="I266">
        <v>0</v>
      </c>
    </row>
    <row r="267" spans="1:9" x14ac:dyDescent="0.35">
      <c r="A267" t="s">
        <v>32</v>
      </c>
      <c r="B267" t="s">
        <v>826</v>
      </c>
      <c r="C267">
        <v>0</v>
      </c>
      <c r="D267" t="str">
        <f t="shared" si="4"/>
        <v>x &lt; 100</v>
      </c>
      <c r="I267">
        <v>0</v>
      </c>
    </row>
    <row r="268" spans="1:9" x14ac:dyDescent="0.35">
      <c r="A268" t="s">
        <v>11</v>
      </c>
      <c r="B268" t="s">
        <v>829</v>
      </c>
      <c r="C268">
        <v>329</v>
      </c>
      <c r="D268" t="str">
        <f t="shared" si="4"/>
        <v>300 &lt;= x &lt;400</v>
      </c>
      <c r="I268">
        <v>0</v>
      </c>
    </row>
    <row r="269" spans="1:9" x14ac:dyDescent="0.35">
      <c r="A269" t="s">
        <v>11</v>
      </c>
      <c r="B269" t="s">
        <v>832</v>
      </c>
      <c r="C269">
        <v>125</v>
      </c>
      <c r="D269" t="str">
        <f t="shared" si="4"/>
        <v>100 &lt;= x &lt; 200</v>
      </c>
      <c r="I269">
        <v>0</v>
      </c>
    </row>
    <row r="270" spans="1:9" x14ac:dyDescent="0.35">
      <c r="A270" t="s">
        <v>58</v>
      </c>
      <c r="B270" t="s">
        <v>835</v>
      </c>
      <c r="C270">
        <v>49</v>
      </c>
      <c r="D270" t="str">
        <f t="shared" si="4"/>
        <v>x &lt; 100</v>
      </c>
      <c r="I270">
        <v>0</v>
      </c>
    </row>
    <row r="271" spans="1:9" x14ac:dyDescent="0.35">
      <c r="A271" t="s">
        <v>106</v>
      </c>
      <c r="B271" t="s">
        <v>838</v>
      </c>
      <c r="C271">
        <v>124</v>
      </c>
      <c r="D271" t="str">
        <f t="shared" si="4"/>
        <v>100 &lt;= x &lt; 200</v>
      </c>
      <c r="I271">
        <v>0</v>
      </c>
    </row>
    <row r="272" spans="1:9" x14ac:dyDescent="0.35">
      <c r="A272" t="s">
        <v>32</v>
      </c>
      <c r="B272" t="s">
        <v>841</v>
      </c>
      <c r="C272">
        <v>0</v>
      </c>
      <c r="D272" t="str">
        <f t="shared" si="4"/>
        <v>x &lt; 100</v>
      </c>
      <c r="I272">
        <v>0</v>
      </c>
    </row>
    <row r="273" spans="1:9" x14ac:dyDescent="0.35">
      <c r="A273" t="s">
        <v>846</v>
      </c>
      <c r="B273" t="s">
        <v>843</v>
      </c>
      <c r="C273">
        <v>0</v>
      </c>
      <c r="D273" t="str">
        <f t="shared" si="4"/>
        <v>x &lt; 100</v>
      </c>
      <c r="I273">
        <v>0</v>
      </c>
    </row>
    <row r="274" spans="1:9" x14ac:dyDescent="0.35">
      <c r="A274" t="s">
        <v>11</v>
      </c>
      <c r="B274" t="s">
        <v>847</v>
      </c>
      <c r="C274">
        <v>48</v>
      </c>
      <c r="D274" t="str">
        <f t="shared" si="4"/>
        <v>x &lt; 100</v>
      </c>
      <c r="I274">
        <v>0</v>
      </c>
    </row>
    <row r="275" spans="1:9" x14ac:dyDescent="0.35">
      <c r="A275" t="s">
        <v>11</v>
      </c>
      <c r="B275" t="s">
        <v>850</v>
      </c>
      <c r="C275">
        <v>0</v>
      </c>
      <c r="D275" t="str">
        <f t="shared" si="4"/>
        <v>x &lt; 100</v>
      </c>
      <c r="I275">
        <v>0</v>
      </c>
    </row>
    <row r="276" spans="1:9" x14ac:dyDescent="0.35">
      <c r="A276" t="s">
        <v>58</v>
      </c>
      <c r="B276" t="s">
        <v>853</v>
      </c>
      <c r="C276">
        <v>0</v>
      </c>
      <c r="D276" t="str">
        <f t="shared" si="4"/>
        <v>x &lt; 100</v>
      </c>
      <c r="I276">
        <v>0</v>
      </c>
    </row>
    <row r="277" spans="1:9" x14ac:dyDescent="0.35">
      <c r="A277" t="s">
        <v>32</v>
      </c>
      <c r="B277" t="s">
        <v>856</v>
      </c>
      <c r="C277">
        <v>0</v>
      </c>
      <c r="D277" t="str">
        <f t="shared" si="4"/>
        <v>x &lt; 100</v>
      </c>
      <c r="I277">
        <v>0</v>
      </c>
    </row>
    <row r="278" spans="1:9" x14ac:dyDescent="0.35">
      <c r="A278" t="s">
        <v>25</v>
      </c>
      <c r="B278" t="s">
        <v>859</v>
      </c>
      <c r="C278">
        <v>137</v>
      </c>
      <c r="D278" t="str">
        <f t="shared" si="4"/>
        <v>100 &lt;= x &lt; 200</v>
      </c>
      <c r="I278">
        <v>0</v>
      </c>
    </row>
    <row r="279" spans="1:9" x14ac:dyDescent="0.35">
      <c r="A279" t="s">
        <v>865</v>
      </c>
      <c r="B279" t="s">
        <v>862</v>
      </c>
      <c r="C279">
        <v>76</v>
      </c>
      <c r="D279" t="str">
        <f t="shared" si="4"/>
        <v>x &lt; 100</v>
      </c>
      <c r="I279">
        <v>0</v>
      </c>
    </row>
    <row r="280" spans="1:9" x14ac:dyDescent="0.35">
      <c r="A280" t="s">
        <v>42</v>
      </c>
      <c r="B280" t="s">
        <v>866</v>
      </c>
      <c r="C280">
        <v>0</v>
      </c>
      <c r="D280" t="str">
        <f t="shared" si="4"/>
        <v>x &lt; 100</v>
      </c>
      <c r="I280">
        <v>0</v>
      </c>
    </row>
    <row r="281" spans="1:9" x14ac:dyDescent="0.35">
      <c r="A281" t="s">
        <v>58</v>
      </c>
      <c r="B281" t="s">
        <v>869</v>
      </c>
      <c r="C281">
        <v>26</v>
      </c>
      <c r="D281" t="str">
        <f t="shared" si="4"/>
        <v>x &lt; 100</v>
      </c>
      <c r="I281">
        <v>0</v>
      </c>
    </row>
    <row r="282" spans="1:9" x14ac:dyDescent="0.35">
      <c r="A282" t="s">
        <v>62</v>
      </c>
      <c r="B282" t="s">
        <v>872</v>
      </c>
      <c r="C282">
        <v>49</v>
      </c>
      <c r="D282" t="str">
        <f t="shared" si="4"/>
        <v>x &lt; 100</v>
      </c>
      <c r="I282">
        <v>0</v>
      </c>
    </row>
    <row r="283" spans="1:9" x14ac:dyDescent="0.35">
      <c r="A283" t="s">
        <v>11</v>
      </c>
      <c r="B283" t="s">
        <v>875</v>
      </c>
      <c r="C283">
        <v>16</v>
      </c>
      <c r="D283" t="str">
        <f t="shared" si="4"/>
        <v>x &lt; 100</v>
      </c>
      <c r="I283">
        <v>0</v>
      </c>
    </row>
    <row r="284" spans="1:9" x14ac:dyDescent="0.35">
      <c r="A284" t="s">
        <v>11</v>
      </c>
      <c r="B284" t="s">
        <v>878</v>
      </c>
      <c r="C284">
        <v>0</v>
      </c>
      <c r="D284" t="str">
        <f t="shared" si="4"/>
        <v>x &lt; 100</v>
      </c>
      <c r="I284">
        <v>0</v>
      </c>
    </row>
    <row r="285" spans="1:9" x14ac:dyDescent="0.35">
      <c r="A285" t="s">
        <v>11</v>
      </c>
      <c r="B285" t="s">
        <v>881</v>
      </c>
      <c r="C285">
        <v>53</v>
      </c>
      <c r="D285" t="str">
        <f t="shared" si="4"/>
        <v>x &lt; 100</v>
      </c>
      <c r="I285">
        <v>0</v>
      </c>
    </row>
    <row r="286" spans="1:9" x14ac:dyDescent="0.35">
      <c r="A286" t="s">
        <v>11</v>
      </c>
      <c r="B286" t="s">
        <v>884</v>
      </c>
      <c r="C286">
        <v>119</v>
      </c>
      <c r="D286" t="str">
        <f t="shared" si="4"/>
        <v>100 &lt;= x &lt; 200</v>
      </c>
      <c r="I286">
        <v>0</v>
      </c>
    </row>
    <row r="287" spans="1:9" x14ac:dyDescent="0.35">
      <c r="A287" t="s">
        <v>451</v>
      </c>
      <c r="B287" t="s">
        <v>887</v>
      </c>
      <c r="C287">
        <v>22</v>
      </c>
      <c r="D287" t="str">
        <f t="shared" si="4"/>
        <v>x &lt; 100</v>
      </c>
      <c r="I287">
        <v>0</v>
      </c>
    </row>
    <row r="288" spans="1:9" x14ac:dyDescent="0.35">
      <c r="A288" t="s">
        <v>11</v>
      </c>
      <c r="B288" t="s">
        <v>890</v>
      </c>
      <c r="C288">
        <v>26</v>
      </c>
      <c r="D288" t="str">
        <f t="shared" si="4"/>
        <v>x &lt; 100</v>
      </c>
      <c r="I288">
        <v>0</v>
      </c>
    </row>
    <row r="289" spans="1:9" x14ac:dyDescent="0.35">
      <c r="A289" t="s">
        <v>11</v>
      </c>
      <c r="B289" t="s">
        <v>893</v>
      </c>
      <c r="C289">
        <v>0</v>
      </c>
      <c r="D289" t="str">
        <f t="shared" si="4"/>
        <v>x &lt; 100</v>
      </c>
      <c r="I289">
        <v>0</v>
      </c>
    </row>
    <row r="290" spans="1:9" x14ac:dyDescent="0.35">
      <c r="A290" t="s">
        <v>11</v>
      </c>
      <c r="B290" t="s">
        <v>896</v>
      </c>
      <c r="C290">
        <v>14</v>
      </c>
      <c r="D290" t="str">
        <f t="shared" si="4"/>
        <v>x &lt; 100</v>
      </c>
      <c r="I290">
        <v>0</v>
      </c>
    </row>
    <row r="291" spans="1:9" x14ac:dyDescent="0.35">
      <c r="A291" t="s">
        <v>32</v>
      </c>
      <c r="B291" t="s">
        <v>899</v>
      </c>
      <c r="C291">
        <v>0</v>
      </c>
      <c r="D291" t="str">
        <f t="shared" si="4"/>
        <v>x &lt; 100</v>
      </c>
      <c r="I291">
        <v>0</v>
      </c>
    </row>
    <row r="292" spans="1:9" x14ac:dyDescent="0.35">
      <c r="A292" t="s">
        <v>80</v>
      </c>
      <c r="B292" t="s">
        <v>902</v>
      </c>
      <c r="C292">
        <v>0</v>
      </c>
      <c r="D292" t="str">
        <f t="shared" si="4"/>
        <v>x &lt; 100</v>
      </c>
      <c r="I292">
        <v>0</v>
      </c>
    </row>
    <row r="293" spans="1:9" x14ac:dyDescent="0.35">
      <c r="A293" t="s">
        <v>119</v>
      </c>
      <c r="B293" t="s">
        <v>905</v>
      </c>
      <c r="C293">
        <v>17</v>
      </c>
      <c r="D293" t="str">
        <f t="shared" si="4"/>
        <v>x &lt; 100</v>
      </c>
      <c r="I293">
        <v>0</v>
      </c>
    </row>
    <row r="294" spans="1:9" x14ac:dyDescent="0.35">
      <c r="A294" t="s">
        <v>32</v>
      </c>
      <c r="B294" t="s">
        <v>908</v>
      </c>
      <c r="C294">
        <v>0</v>
      </c>
      <c r="D294" t="str">
        <f t="shared" si="4"/>
        <v>x &lt; 100</v>
      </c>
      <c r="I294">
        <v>0</v>
      </c>
    </row>
    <row r="295" spans="1:9" x14ac:dyDescent="0.35">
      <c r="A295" t="s">
        <v>11</v>
      </c>
      <c r="B295" t="s">
        <v>911</v>
      </c>
      <c r="C295">
        <v>0</v>
      </c>
      <c r="D295" t="str">
        <f t="shared" si="4"/>
        <v>x &lt; 100</v>
      </c>
      <c r="I295">
        <v>0</v>
      </c>
    </row>
    <row r="296" spans="1:9" x14ac:dyDescent="0.35">
      <c r="A296" t="s">
        <v>80</v>
      </c>
      <c r="B296" t="s">
        <v>914</v>
      </c>
      <c r="C296">
        <v>53</v>
      </c>
      <c r="D296" t="str">
        <f t="shared" si="4"/>
        <v>x &lt; 100</v>
      </c>
      <c r="I296">
        <v>0</v>
      </c>
    </row>
    <row r="297" spans="1:9" x14ac:dyDescent="0.35">
      <c r="A297" t="s">
        <v>42</v>
      </c>
      <c r="B297" t="s">
        <v>917</v>
      </c>
      <c r="C297">
        <v>0</v>
      </c>
      <c r="D297" t="str">
        <f t="shared" si="4"/>
        <v>x &lt; 100</v>
      </c>
      <c r="I297">
        <v>0</v>
      </c>
    </row>
    <row r="298" spans="1:9" x14ac:dyDescent="0.35">
      <c r="A298" t="s">
        <v>62</v>
      </c>
      <c r="B298" t="s">
        <v>920</v>
      </c>
      <c r="C298">
        <v>316</v>
      </c>
      <c r="D298" t="str">
        <f t="shared" si="4"/>
        <v>300 &lt;= x &lt;400</v>
      </c>
      <c r="I298">
        <v>0</v>
      </c>
    </row>
    <row r="299" spans="1:9" x14ac:dyDescent="0.35">
      <c r="A299" t="s">
        <v>32</v>
      </c>
      <c r="B299" t="s">
        <v>923</v>
      </c>
      <c r="C299">
        <v>0</v>
      </c>
      <c r="D299" t="str">
        <f t="shared" si="4"/>
        <v>x &lt; 100</v>
      </c>
      <c r="I299">
        <v>0</v>
      </c>
    </row>
    <row r="300" spans="1:9" x14ac:dyDescent="0.35">
      <c r="A300" t="s">
        <v>62</v>
      </c>
      <c r="B300" t="s">
        <v>926</v>
      </c>
      <c r="C300">
        <v>17</v>
      </c>
      <c r="D300" t="str">
        <f t="shared" si="4"/>
        <v>x &lt; 100</v>
      </c>
      <c r="I300">
        <v>0</v>
      </c>
    </row>
    <row r="301" spans="1:9" x14ac:dyDescent="0.35">
      <c r="A301" t="s">
        <v>80</v>
      </c>
      <c r="B301" t="s">
        <v>929</v>
      </c>
      <c r="C301">
        <v>0</v>
      </c>
      <c r="D301" t="str">
        <f t="shared" si="4"/>
        <v>x &lt; 100</v>
      </c>
      <c r="I301">
        <v>0</v>
      </c>
    </row>
    <row r="302" spans="1:9" x14ac:dyDescent="0.35">
      <c r="A302" t="s">
        <v>80</v>
      </c>
      <c r="B302" t="s">
        <v>932</v>
      </c>
      <c r="C302">
        <v>56</v>
      </c>
      <c r="D302" t="str">
        <f t="shared" si="4"/>
        <v>x &lt; 100</v>
      </c>
      <c r="I302">
        <v>0</v>
      </c>
    </row>
    <row r="303" spans="1:9" x14ac:dyDescent="0.35">
      <c r="A303" t="s">
        <v>58</v>
      </c>
      <c r="B303" t="s">
        <v>935</v>
      </c>
      <c r="C303">
        <v>0</v>
      </c>
      <c r="D303" t="str">
        <f t="shared" si="4"/>
        <v>x &lt; 100</v>
      </c>
      <c r="I303">
        <v>0</v>
      </c>
    </row>
    <row r="304" spans="1:9" x14ac:dyDescent="0.35">
      <c r="A304" t="s">
        <v>119</v>
      </c>
      <c r="B304" t="s">
        <v>938</v>
      </c>
      <c r="C304">
        <v>0</v>
      </c>
      <c r="D304" t="str">
        <f t="shared" si="4"/>
        <v>x &lt; 100</v>
      </c>
      <c r="I304">
        <v>0</v>
      </c>
    </row>
    <row r="305" spans="1:9" x14ac:dyDescent="0.35">
      <c r="A305" t="s">
        <v>90</v>
      </c>
      <c r="B305" t="s">
        <v>941</v>
      </c>
      <c r="C305">
        <v>0</v>
      </c>
      <c r="D305" t="str">
        <f t="shared" si="4"/>
        <v>x &lt; 100</v>
      </c>
      <c r="I305">
        <v>0</v>
      </c>
    </row>
    <row r="306" spans="1:9" x14ac:dyDescent="0.35">
      <c r="A306" t="s">
        <v>42</v>
      </c>
      <c r="B306" t="s">
        <v>944</v>
      </c>
      <c r="C306">
        <v>0</v>
      </c>
      <c r="D306" t="str">
        <f t="shared" si="4"/>
        <v>x &lt; 100</v>
      </c>
      <c r="I306">
        <v>0</v>
      </c>
    </row>
    <row r="307" spans="1:9" x14ac:dyDescent="0.35">
      <c r="A307" t="s">
        <v>294</v>
      </c>
      <c r="B307" t="s">
        <v>947</v>
      </c>
      <c r="C307">
        <v>0</v>
      </c>
      <c r="D307" t="str">
        <f t="shared" si="4"/>
        <v>x &lt; 100</v>
      </c>
      <c r="I307">
        <v>0</v>
      </c>
    </row>
    <row r="308" spans="1:9" x14ac:dyDescent="0.35">
      <c r="A308" t="s">
        <v>73</v>
      </c>
      <c r="B308" t="s">
        <v>950</v>
      </c>
      <c r="C308">
        <v>0</v>
      </c>
      <c r="D308" t="str">
        <f t="shared" si="4"/>
        <v>x &lt; 100</v>
      </c>
      <c r="I308">
        <v>0</v>
      </c>
    </row>
    <row r="309" spans="1:9" x14ac:dyDescent="0.35">
      <c r="A309" t="s">
        <v>32</v>
      </c>
      <c r="B309" t="s">
        <v>953</v>
      </c>
      <c r="C309">
        <v>0</v>
      </c>
      <c r="D309" t="str">
        <f t="shared" si="4"/>
        <v>x &lt; 100</v>
      </c>
      <c r="I309">
        <v>0</v>
      </c>
    </row>
    <row r="310" spans="1:9" x14ac:dyDescent="0.35">
      <c r="A310" t="s">
        <v>80</v>
      </c>
      <c r="B310" t="s">
        <v>956</v>
      </c>
      <c r="C310">
        <v>2</v>
      </c>
      <c r="D310" t="str">
        <f t="shared" si="4"/>
        <v>x &lt; 100</v>
      </c>
      <c r="I310">
        <v>0</v>
      </c>
    </row>
    <row r="311" spans="1:9" x14ac:dyDescent="0.35">
      <c r="A311" t="s">
        <v>11</v>
      </c>
      <c r="B311" t="s">
        <v>959</v>
      </c>
      <c r="C311">
        <v>0</v>
      </c>
      <c r="D311" t="str">
        <f t="shared" si="4"/>
        <v>x &lt; 100</v>
      </c>
      <c r="I311">
        <v>0</v>
      </c>
    </row>
    <row r="312" spans="1:9" x14ac:dyDescent="0.35">
      <c r="A312" t="s">
        <v>106</v>
      </c>
      <c r="B312" t="s">
        <v>962</v>
      </c>
      <c r="C312">
        <v>5</v>
      </c>
      <c r="D312" t="str">
        <f t="shared" si="4"/>
        <v>x &lt; 100</v>
      </c>
      <c r="I312">
        <v>0</v>
      </c>
    </row>
    <row r="313" spans="1:9" x14ac:dyDescent="0.35">
      <c r="A313" t="s">
        <v>162</v>
      </c>
      <c r="B313" t="s">
        <v>965</v>
      </c>
      <c r="C313">
        <v>11</v>
      </c>
      <c r="D313" t="str">
        <f t="shared" si="4"/>
        <v>x &lt; 100</v>
      </c>
      <c r="I313">
        <v>0</v>
      </c>
    </row>
    <row r="314" spans="1:9" x14ac:dyDescent="0.35">
      <c r="A314" t="s">
        <v>25</v>
      </c>
      <c r="B314" t="s">
        <v>967</v>
      </c>
      <c r="C314">
        <v>68</v>
      </c>
      <c r="D314" t="str">
        <f t="shared" si="4"/>
        <v>x &lt; 100</v>
      </c>
      <c r="I314">
        <v>0</v>
      </c>
    </row>
    <row r="315" spans="1:9" x14ac:dyDescent="0.35">
      <c r="A315" t="s">
        <v>11</v>
      </c>
      <c r="B315" t="s">
        <v>970</v>
      </c>
      <c r="C315">
        <v>1</v>
      </c>
      <c r="D315" t="str">
        <f t="shared" si="4"/>
        <v>x &lt; 100</v>
      </c>
      <c r="I315">
        <v>0</v>
      </c>
    </row>
    <row r="316" spans="1:9" x14ac:dyDescent="0.35">
      <c r="A316" t="s">
        <v>80</v>
      </c>
      <c r="B316" t="s">
        <v>973</v>
      </c>
      <c r="C316">
        <v>10</v>
      </c>
      <c r="D316" t="str">
        <f t="shared" si="4"/>
        <v>x &lt; 100</v>
      </c>
      <c r="I316">
        <v>0</v>
      </c>
    </row>
    <row r="317" spans="1:9" x14ac:dyDescent="0.35">
      <c r="A317" t="s">
        <v>11</v>
      </c>
      <c r="B317" t="s">
        <v>976</v>
      </c>
      <c r="C317">
        <v>27</v>
      </c>
      <c r="D317" t="str">
        <f t="shared" si="4"/>
        <v>x &lt; 100</v>
      </c>
      <c r="I317">
        <v>0</v>
      </c>
    </row>
    <row r="318" spans="1:9" x14ac:dyDescent="0.35">
      <c r="A318" t="s">
        <v>162</v>
      </c>
      <c r="B318" t="s">
        <v>979</v>
      </c>
      <c r="C318">
        <v>8</v>
      </c>
      <c r="D318" t="str">
        <f t="shared" si="4"/>
        <v>x &lt; 100</v>
      </c>
      <c r="I318">
        <v>0</v>
      </c>
    </row>
    <row r="319" spans="1:9" x14ac:dyDescent="0.35">
      <c r="A319" t="s">
        <v>32</v>
      </c>
      <c r="B319" t="s">
        <v>982</v>
      </c>
      <c r="C319">
        <v>0</v>
      </c>
      <c r="D319" t="str">
        <f t="shared" si="4"/>
        <v>x &lt; 100</v>
      </c>
      <c r="I319">
        <v>0</v>
      </c>
    </row>
    <row r="320" spans="1:9" x14ac:dyDescent="0.35">
      <c r="A320" t="s">
        <v>106</v>
      </c>
      <c r="B320" t="s">
        <v>985</v>
      </c>
      <c r="C320">
        <v>11</v>
      </c>
      <c r="D320" t="str">
        <f t="shared" si="4"/>
        <v>x &lt; 100</v>
      </c>
      <c r="I320">
        <v>0</v>
      </c>
    </row>
    <row r="321" spans="1:9" x14ac:dyDescent="0.35">
      <c r="A321" t="s">
        <v>11</v>
      </c>
      <c r="B321" t="s">
        <v>988</v>
      </c>
      <c r="C321">
        <v>154</v>
      </c>
      <c r="D321" t="str">
        <f t="shared" si="4"/>
        <v>100 &lt;= x &lt; 200</v>
      </c>
      <c r="I321">
        <v>0</v>
      </c>
    </row>
    <row r="322" spans="1:9" x14ac:dyDescent="0.35">
      <c r="A322" t="s">
        <v>62</v>
      </c>
      <c r="B322" t="s">
        <v>991</v>
      </c>
      <c r="C322">
        <v>254</v>
      </c>
      <c r="D322" t="str">
        <f t="shared" si="4"/>
        <v>200 &lt;= x &lt; 300</v>
      </c>
      <c r="I322">
        <v>0</v>
      </c>
    </row>
    <row r="323" spans="1:9" x14ac:dyDescent="0.35">
      <c r="A323" t="s">
        <v>214</v>
      </c>
      <c r="B323" t="s">
        <v>994</v>
      </c>
      <c r="C323">
        <v>85</v>
      </c>
      <c r="D323" t="str">
        <f t="shared" ref="D323:D386" si="5">IF(C323&lt;100,"x &lt; 100",IF(C323&lt;200,"100 &lt;= x &lt; 200",IF(C323&lt;300,"200 &lt;= x &lt; 300",IF(C323&lt;400,"300 &lt;= x &lt;400",IF(C323&lt;500,"400 &lt;= x &lt; 500",IF(C323&gt;500,"x &gt;= 500"))))))</f>
        <v>x &lt; 100</v>
      </c>
      <c r="I323">
        <v>0</v>
      </c>
    </row>
    <row r="324" spans="1:9" x14ac:dyDescent="0.35">
      <c r="A324" t="s">
        <v>11</v>
      </c>
      <c r="B324" t="s">
        <v>997</v>
      </c>
      <c r="C324">
        <v>32</v>
      </c>
      <c r="D324" t="str">
        <f t="shared" si="5"/>
        <v>x &lt; 100</v>
      </c>
      <c r="I324">
        <v>0</v>
      </c>
    </row>
    <row r="325" spans="1:9" x14ac:dyDescent="0.35">
      <c r="A325" t="s">
        <v>42</v>
      </c>
      <c r="B325" t="s">
        <v>1000</v>
      </c>
      <c r="C325">
        <v>0</v>
      </c>
      <c r="D325" t="str">
        <f t="shared" si="5"/>
        <v>x &lt; 100</v>
      </c>
      <c r="I325">
        <v>0</v>
      </c>
    </row>
    <row r="326" spans="1:9" x14ac:dyDescent="0.35">
      <c r="A326" t="s">
        <v>80</v>
      </c>
      <c r="B326" t="s">
        <v>1003</v>
      </c>
      <c r="C326">
        <v>0</v>
      </c>
      <c r="D326" t="str">
        <f t="shared" si="5"/>
        <v>x &lt; 100</v>
      </c>
      <c r="I326">
        <v>0</v>
      </c>
    </row>
    <row r="327" spans="1:9" x14ac:dyDescent="0.35">
      <c r="A327" t="s">
        <v>11</v>
      </c>
      <c r="B327" t="s">
        <v>1006</v>
      </c>
      <c r="C327">
        <v>0</v>
      </c>
      <c r="D327" t="str">
        <f t="shared" si="5"/>
        <v>x &lt; 100</v>
      </c>
      <c r="I327">
        <v>0</v>
      </c>
    </row>
    <row r="328" spans="1:9" x14ac:dyDescent="0.35">
      <c r="A328" t="s">
        <v>162</v>
      </c>
      <c r="B328" t="s">
        <v>1009</v>
      </c>
      <c r="C328">
        <v>223</v>
      </c>
      <c r="D328" t="str">
        <f t="shared" si="5"/>
        <v>200 &lt;= x &lt; 300</v>
      </c>
      <c r="I328">
        <v>0</v>
      </c>
    </row>
    <row r="329" spans="1:9" x14ac:dyDescent="0.35">
      <c r="A329" t="s">
        <v>80</v>
      </c>
      <c r="B329" t="s">
        <v>1012</v>
      </c>
      <c r="C329">
        <v>23</v>
      </c>
      <c r="D329" t="str">
        <f t="shared" si="5"/>
        <v>x &lt; 100</v>
      </c>
      <c r="I329">
        <v>0</v>
      </c>
    </row>
    <row r="330" spans="1:9" x14ac:dyDescent="0.35">
      <c r="A330" t="s">
        <v>224</v>
      </c>
      <c r="B330" t="s">
        <v>1015</v>
      </c>
      <c r="C330">
        <v>4</v>
      </c>
      <c r="D330" t="str">
        <f t="shared" si="5"/>
        <v>x &lt; 100</v>
      </c>
      <c r="I330">
        <v>0</v>
      </c>
    </row>
    <row r="331" spans="1:9" x14ac:dyDescent="0.35">
      <c r="A331" t="s">
        <v>58</v>
      </c>
      <c r="B331" t="s">
        <v>1018</v>
      </c>
      <c r="C331">
        <v>0</v>
      </c>
      <c r="D331" t="str">
        <f t="shared" si="5"/>
        <v>x &lt; 100</v>
      </c>
      <c r="I331">
        <v>0</v>
      </c>
    </row>
    <row r="332" spans="1:9" x14ac:dyDescent="0.35">
      <c r="A332" t="s">
        <v>106</v>
      </c>
      <c r="B332" t="s">
        <v>1021</v>
      </c>
      <c r="C332">
        <v>85</v>
      </c>
      <c r="D332" t="str">
        <f t="shared" si="5"/>
        <v>x &lt; 100</v>
      </c>
      <c r="I332">
        <v>0</v>
      </c>
    </row>
    <row r="333" spans="1:9" x14ac:dyDescent="0.35">
      <c r="A333" t="s">
        <v>11</v>
      </c>
      <c r="B333" t="s">
        <v>1024</v>
      </c>
      <c r="C333">
        <v>0</v>
      </c>
      <c r="D333" t="str">
        <f t="shared" si="5"/>
        <v>x &lt; 100</v>
      </c>
      <c r="I333">
        <v>0</v>
      </c>
    </row>
    <row r="334" spans="1:9" x14ac:dyDescent="0.35">
      <c r="A334" t="s">
        <v>32</v>
      </c>
      <c r="B334" t="s">
        <v>1027</v>
      </c>
      <c r="C334">
        <v>0</v>
      </c>
      <c r="D334" t="str">
        <f t="shared" si="5"/>
        <v>x &lt; 100</v>
      </c>
      <c r="I334">
        <v>0</v>
      </c>
    </row>
    <row r="335" spans="1:9" x14ac:dyDescent="0.35">
      <c r="A335" t="s">
        <v>268</v>
      </c>
      <c r="B335" t="s">
        <v>1030</v>
      </c>
      <c r="C335">
        <v>0</v>
      </c>
      <c r="D335" t="str">
        <f t="shared" si="5"/>
        <v>x &lt; 100</v>
      </c>
      <c r="I335">
        <v>0</v>
      </c>
    </row>
    <row r="336" spans="1:9" x14ac:dyDescent="0.35">
      <c r="A336" t="s">
        <v>119</v>
      </c>
      <c r="B336" t="s">
        <v>1033</v>
      </c>
      <c r="C336">
        <v>10</v>
      </c>
      <c r="D336" t="str">
        <f t="shared" si="5"/>
        <v>x &lt; 100</v>
      </c>
      <c r="I336">
        <v>0</v>
      </c>
    </row>
    <row r="337" spans="1:9" x14ac:dyDescent="0.35">
      <c r="A337" t="s">
        <v>492</v>
      </c>
      <c r="B337" t="s">
        <v>1036</v>
      </c>
      <c r="C337">
        <v>32</v>
      </c>
      <c r="D337" t="str">
        <f t="shared" si="5"/>
        <v>x &lt; 100</v>
      </c>
      <c r="I337">
        <v>0</v>
      </c>
    </row>
    <row r="338" spans="1:9" x14ac:dyDescent="0.35">
      <c r="A338" t="s">
        <v>537</v>
      </c>
      <c r="B338" t="s">
        <v>1039</v>
      </c>
      <c r="C338">
        <v>76</v>
      </c>
      <c r="D338" t="str">
        <f t="shared" si="5"/>
        <v>x &lt; 100</v>
      </c>
      <c r="I338">
        <v>0</v>
      </c>
    </row>
    <row r="339" spans="1:9" x14ac:dyDescent="0.35">
      <c r="A339" t="s">
        <v>11</v>
      </c>
      <c r="B339" t="s">
        <v>1042</v>
      </c>
      <c r="C339">
        <v>30</v>
      </c>
      <c r="D339" t="str">
        <f t="shared" si="5"/>
        <v>x &lt; 100</v>
      </c>
      <c r="I339">
        <v>0</v>
      </c>
    </row>
    <row r="340" spans="1:9" x14ac:dyDescent="0.35">
      <c r="A340" t="s">
        <v>162</v>
      </c>
      <c r="B340" t="s">
        <v>1045</v>
      </c>
      <c r="C340">
        <v>68</v>
      </c>
      <c r="D340" t="str">
        <f t="shared" si="5"/>
        <v>x &lt; 100</v>
      </c>
      <c r="I340">
        <v>0</v>
      </c>
    </row>
    <row r="341" spans="1:9" x14ac:dyDescent="0.35">
      <c r="A341" t="s">
        <v>492</v>
      </c>
      <c r="B341" t="s">
        <v>1048</v>
      </c>
      <c r="C341">
        <v>0</v>
      </c>
      <c r="D341" t="str">
        <f t="shared" si="5"/>
        <v>x &lt; 100</v>
      </c>
      <c r="I341">
        <v>0</v>
      </c>
    </row>
    <row r="342" spans="1:9" x14ac:dyDescent="0.35">
      <c r="A342" t="s">
        <v>492</v>
      </c>
      <c r="B342" t="s">
        <v>1051</v>
      </c>
      <c r="C342">
        <v>30</v>
      </c>
      <c r="D342" t="str">
        <f t="shared" si="5"/>
        <v>x &lt; 100</v>
      </c>
      <c r="I342">
        <v>0</v>
      </c>
    </row>
    <row r="343" spans="1:9" x14ac:dyDescent="0.35">
      <c r="A343" t="s">
        <v>492</v>
      </c>
      <c r="B343" t="s">
        <v>1054</v>
      </c>
      <c r="C343">
        <v>29</v>
      </c>
      <c r="D343" t="str">
        <f t="shared" si="5"/>
        <v>x &lt; 100</v>
      </c>
      <c r="I343">
        <v>0</v>
      </c>
    </row>
    <row r="344" spans="1:9" x14ac:dyDescent="0.35">
      <c r="A344" t="s">
        <v>11</v>
      </c>
      <c r="B344" t="s">
        <v>1056</v>
      </c>
      <c r="C344">
        <v>147</v>
      </c>
      <c r="D344" t="str">
        <f t="shared" si="5"/>
        <v>100 &lt;= x &lt; 200</v>
      </c>
      <c r="I344">
        <v>0</v>
      </c>
    </row>
    <row r="345" spans="1:9" x14ac:dyDescent="0.35">
      <c r="A345" t="s">
        <v>294</v>
      </c>
      <c r="B345" t="s">
        <v>1059</v>
      </c>
      <c r="C345">
        <v>34</v>
      </c>
      <c r="D345" t="str">
        <f t="shared" si="5"/>
        <v>x &lt; 100</v>
      </c>
      <c r="I345">
        <v>0</v>
      </c>
    </row>
    <row r="346" spans="1:9" x14ac:dyDescent="0.35">
      <c r="A346" t="s">
        <v>90</v>
      </c>
      <c r="B346" t="s">
        <v>1062</v>
      </c>
      <c r="C346">
        <v>0</v>
      </c>
      <c r="D346" t="str">
        <f t="shared" si="5"/>
        <v>x &lt; 100</v>
      </c>
      <c r="I346">
        <v>0</v>
      </c>
    </row>
    <row r="347" spans="1:9" x14ac:dyDescent="0.35">
      <c r="A347" t="s">
        <v>11</v>
      </c>
      <c r="B347" t="s">
        <v>1065</v>
      </c>
      <c r="C347">
        <v>122</v>
      </c>
      <c r="D347" t="str">
        <f t="shared" si="5"/>
        <v>100 &lt;= x &lt; 200</v>
      </c>
      <c r="I347">
        <v>0</v>
      </c>
    </row>
    <row r="348" spans="1:9" x14ac:dyDescent="0.35">
      <c r="A348" t="s">
        <v>58</v>
      </c>
      <c r="B348" t="s">
        <v>1068</v>
      </c>
      <c r="C348">
        <v>5</v>
      </c>
      <c r="D348" t="str">
        <f t="shared" si="5"/>
        <v>x &lt; 100</v>
      </c>
      <c r="I348">
        <v>0</v>
      </c>
    </row>
    <row r="349" spans="1:9" x14ac:dyDescent="0.35">
      <c r="A349" t="s">
        <v>268</v>
      </c>
      <c r="B349" t="s">
        <v>1071</v>
      </c>
      <c r="C349">
        <v>0</v>
      </c>
      <c r="D349" t="str">
        <f t="shared" si="5"/>
        <v>x &lt; 100</v>
      </c>
      <c r="I349">
        <v>0</v>
      </c>
    </row>
    <row r="350" spans="1:9" x14ac:dyDescent="0.35">
      <c r="A350" t="s">
        <v>11</v>
      </c>
      <c r="B350" t="s">
        <v>1074</v>
      </c>
      <c r="C350">
        <v>23</v>
      </c>
      <c r="D350" t="str">
        <f t="shared" si="5"/>
        <v>x &lt; 100</v>
      </c>
      <c r="I350">
        <v>0</v>
      </c>
    </row>
    <row r="351" spans="1:9" x14ac:dyDescent="0.35">
      <c r="A351" t="s">
        <v>11</v>
      </c>
      <c r="B351" t="s">
        <v>1077</v>
      </c>
      <c r="C351">
        <v>0</v>
      </c>
      <c r="D351" t="str">
        <f t="shared" si="5"/>
        <v>x &lt; 100</v>
      </c>
      <c r="I351">
        <v>0</v>
      </c>
    </row>
    <row r="352" spans="1:9" x14ac:dyDescent="0.35">
      <c r="A352" t="s">
        <v>707</v>
      </c>
      <c r="B352" t="s">
        <v>1080</v>
      </c>
      <c r="C352">
        <v>0</v>
      </c>
      <c r="D352" t="str">
        <f t="shared" si="5"/>
        <v>x &lt; 100</v>
      </c>
      <c r="I352">
        <v>0</v>
      </c>
    </row>
    <row r="353" spans="1:9" x14ac:dyDescent="0.35">
      <c r="A353" t="s">
        <v>80</v>
      </c>
      <c r="B353" t="s">
        <v>1083</v>
      </c>
      <c r="C353">
        <v>9</v>
      </c>
      <c r="D353" t="str">
        <f t="shared" si="5"/>
        <v>x &lt; 100</v>
      </c>
      <c r="I353">
        <v>0</v>
      </c>
    </row>
    <row r="354" spans="1:9" x14ac:dyDescent="0.35">
      <c r="A354" t="s">
        <v>58</v>
      </c>
      <c r="B354" t="s">
        <v>1086</v>
      </c>
      <c r="C354">
        <v>0</v>
      </c>
      <c r="D354" t="str">
        <f t="shared" si="5"/>
        <v>x &lt; 100</v>
      </c>
      <c r="I354">
        <v>0</v>
      </c>
    </row>
    <row r="355" spans="1:9" x14ac:dyDescent="0.35">
      <c r="A355" t="s">
        <v>106</v>
      </c>
      <c r="B355" t="s">
        <v>1089</v>
      </c>
      <c r="C355">
        <v>113</v>
      </c>
      <c r="D355" t="str">
        <f t="shared" si="5"/>
        <v>100 &lt;= x &lt; 200</v>
      </c>
      <c r="I355">
        <v>0</v>
      </c>
    </row>
    <row r="356" spans="1:9" x14ac:dyDescent="0.35">
      <c r="A356" t="s">
        <v>80</v>
      </c>
      <c r="B356" t="s">
        <v>1092</v>
      </c>
      <c r="C356">
        <v>0</v>
      </c>
      <c r="D356" t="str">
        <f t="shared" si="5"/>
        <v>x &lt; 100</v>
      </c>
      <c r="I356">
        <v>0</v>
      </c>
    </row>
    <row r="357" spans="1:9" x14ac:dyDescent="0.35">
      <c r="A357" t="s">
        <v>32</v>
      </c>
      <c r="B357" t="s">
        <v>1095</v>
      </c>
      <c r="C357">
        <v>0</v>
      </c>
      <c r="D357" t="str">
        <f t="shared" si="5"/>
        <v>x &lt; 100</v>
      </c>
      <c r="I357">
        <v>0</v>
      </c>
    </row>
    <row r="358" spans="1:9" x14ac:dyDescent="0.35">
      <c r="A358" t="s">
        <v>32</v>
      </c>
      <c r="B358" t="s">
        <v>1098</v>
      </c>
      <c r="C358">
        <v>0</v>
      </c>
      <c r="D358" t="str">
        <f t="shared" si="5"/>
        <v>x &lt; 100</v>
      </c>
      <c r="I358">
        <v>0</v>
      </c>
    </row>
    <row r="359" spans="1:9" x14ac:dyDescent="0.35">
      <c r="A359" t="s">
        <v>492</v>
      </c>
      <c r="B359" t="s">
        <v>1101</v>
      </c>
      <c r="C359">
        <v>0</v>
      </c>
      <c r="D359" t="str">
        <f t="shared" si="5"/>
        <v>x &lt; 100</v>
      </c>
      <c r="I359">
        <v>0</v>
      </c>
    </row>
    <row r="360" spans="1:9" x14ac:dyDescent="0.35">
      <c r="A360" t="s">
        <v>11</v>
      </c>
      <c r="B360" t="s">
        <v>1104</v>
      </c>
      <c r="C360">
        <v>18</v>
      </c>
      <c r="D360" t="str">
        <f t="shared" si="5"/>
        <v>x &lt; 100</v>
      </c>
      <c r="I360">
        <v>0</v>
      </c>
    </row>
    <row r="361" spans="1:9" x14ac:dyDescent="0.35">
      <c r="A361" t="s">
        <v>11</v>
      </c>
      <c r="B361" t="s">
        <v>1107</v>
      </c>
      <c r="C361">
        <v>165</v>
      </c>
      <c r="D361" t="str">
        <f t="shared" si="5"/>
        <v>100 &lt;= x &lt; 200</v>
      </c>
      <c r="I361">
        <v>0</v>
      </c>
    </row>
    <row r="362" spans="1:9" x14ac:dyDescent="0.35">
      <c r="A362" t="s">
        <v>11</v>
      </c>
      <c r="B362" t="s">
        <v>1110</v>
      </c>
      <c r="C362">
        <v>74</v>
      </c>
      <c r="D362" t="str">
        <f t="shared" si="5"/>
        <v>x &lt; 100</v>
      </c>
      <c r="I362">
        <v>0</v>
      </c>
    </row>
    <row r="363" spans="1:9" x14ac:dyDescent="0.35">
      <c r="A363" t="s">
        <v>32</v>
      </c>
      <c r="B363" t="s">
        <v>1113</v>
      </c>
      <c r="C363">
        <v>0</v>
      </c>
      <c r="D363" t="str">
        <f t="shared" si="5"/>
        <v>x &lt; 100</v>
      </c>
      <c r="I363">
        <v>0</v>
      </c>
    </row>
    <row r="364" spans="1:9" x14ac:dyDescent="0.35">
      <c r="A364" t="s">
        <v>11</v>
      </c>
      <c r="B364" t="s">
        <v>1116</v>
      </c>
      <c r="C364">
        <v>299</v>
      </c>
      <c r="D364" t="str">
        <f t="shared" si="5"/>
        <v>200 &lt;= x &lt; 300</v>
      </c>
      <c r="I364">
        <v>0</v>
      </c>
    </row>
    <row r="365" spans="1:9" x14ac:dyDescent="0.35">
      <c r="A365" t="s">
        <v>11</v>
      </c>
      <c r="B365" t="s">
        <v>1119</v>
      </c>
      <c r="C365">
        <v>1</v>
      </c>
      <c r="D365" t="str">
        <f t="shared" si="5"/>
        <v>x &lt; 100</v>
      </c>
      <c r="I365">
        <v>0</v>
      </c>
    </row>
    <row r="366" spans="1:9" x14ac:dyDescent="0.35">
      <c r="A366" t="s">
        <v>11</v>
      </c>
      <c r="B366" t="s">
        <v>1122</v>
      </c>
      <c r="C366">
        <v>0</v>
      </c>
      <c r="D366" t="str">
        <f t="shared" si="5"/>
        <v>x &lt; 100</v>
      </c>
      <c r="I366">
        <v>0</v>
      </c>
    </row>
    <row r="367" spans="1:9" x14ac:dyDescent="0.35">
      <c r="A367" t="s">
        <v>294</v>
      </c>
      <c r="B367" t="s">
        <v>1125</v>
      </c>
      <c r="C367">
        <v>113</v>
      </c>
      <c r="D367" t="str">
        <f t="shared" si="5"/>
        <v>100 &lt;= x &lt; 200</v>
      </c>
      <c r="I367">
        <v>0</v>
      </c>
    </row>
    <row r="368" spans="1:9" x14ac:dyDescent="0.35">
      <c r="A368" t="s">
        <v>11</v>
      </c>
      <c r="B368" t="s">
        <v>1128</v>
      </c>
      <c r="C368">
        <v>2</v>
      </c>
      <c r="D368" t="str">
        <f t="shared" si="5"/>
        <v>x &lt; 100</v>
      </c>
      <c r="I368">
        <v>0</v>
      </c>
    </row>
    <row r="369" spans="1:9" x14ac:dyDescent="0.35">
      <c r="A369" t="s">
        <v>58</v>
      </c>
      <c r="B369" t="s">
        <v>1131</v>
      </c>
      <c r="C369">
        <v>13</v>
      </c>
      <c r="D369" t="str">
        <f t="shared" si="5"/>
        <v>x &lt; 100</v>
      </c>
      <c r="I369">
        <v>0</v>
      </c>
    </row>
    <row r="370" spans="1:9" x14ac:dyDescent="0.35">
      <c r="A370" t="s">
        <v>11</v>
      </c>
      <c r="B370" t="s">
        <v>1134</v>
      </c>
      <c r="C370">
        <v>321</v>
      </c>
      <c r="D370" t="str">
        <f t="shared" si="5"/>
        <v>300 &lt;= x &lt;400</v>
      </c>
      <c r="I370">
        <v>0</v>
      </c>
    </row>
    <row r="371" spans="1:9" x14ac:dyDescent="0.35">
      <c r="A371" t="s">
        <v>62</v>
      </c>
      <c r="B371" t="s">
        <v>1137</v>
      </c>
      <c r="C371">
        <v>0</v>
      </c>
      <c r="D371" t="str">
        <f t="shared" si="5"/>
        <v>x &lt; 100</v>
      </c>
      <c r="I371">
        <v>0</v>
      </c>
    </row>
    <row r="372" spans="1:9" x14ac:dyDescent="0.35">
      <c r="A372" t="s">
        <v>11</v>
      </c>
      <c r="B372" t="s">
        <v>1140</v>
      </c>
      <c r="C372">
        <v>35</v>
      </c>
      <c r="D372" t="str">
        <f t="shared" si="5"/>
        <v>x &lt; 100</v>
      </c>
      <c r="I372">
        <v>0</v>
      </c>
    </row>
    <row r="373" spans="1:9" x14ac:dyDescent="0.35">
      <c r="A373" t="s">
        <v>11</v>
      </c>
      <c r="B373" t="s">
        <v>1143</v>
      </c>
      <c r="C373">
        <v>0</v>
      </c>
      <c r="D373" t="str">
        <f t="shared" si="5"/>
        <v>x &lt; 100</v>
      </c>
      <c r="I373">
        <v>0</v>
      </c>
    </row>
    <row r="374" spans="1:9" x14ac:dyDescent="0.35">
      <c r="A374" t="s">
        <v>42</v>
      </c>
      <c r="B374" t="s">
        <v>1146</v>
      </c>
      <c r="C374">
        <v>57</v>
      </c>
      <c r="D374" t="str">
        <f t="shared" si="5"/>
        <v>x &lt; 100</v>
      </c>
      <c r="I374">
        <v>0</v>
      </c>
    </row>
    <row r="375" spans="1:9" x14ac:dyDescent="0.35">
      <c r="A375" t="s">
        <v>11</v>
      </c>
      <c r="B375" t="s">
        <v>1149</v>
      </c>
      <c r="C375">
        <v>6</v>
      </c>
      <c r="D375" t="str">
        <f t="shared" si="5"/>
        <v>x &lt; 100</v>
      </c>
      <c r="I375">
        <v>0</v>
      </c>
    </row>
    <row r="376" spans="1:9" x14ac:dyDescent="0.35">
      <c r="A376" t="s">
        <v>11</v>
      </c>
      <c r="B376" t="s">
        <v>1152</v>
      </c>
      <c r="C376">
        <v>0</v>
      </c>
      <c r="D376" t="str">
        <f t="shared" si="5"/>
        <v>x &lt; 100</v>
      </c>
      <c r="I376">
        <v>0</v>
      </c>
    </row>
    <row r="377" spans="1:9" x14ac:dyDescent="0.35">
      <c r="A377" t="s">
        <v>11</v>
      </c>
      <c r="B377" t="s">
        <v>1155</v>
      </c>
      <c r="C377">
        <v>39</v>
      </c>
      <c r="D377" t="str">
        <f t="shared" si="5"/>
        <v>x &lt; 100</v>
      </c>
      <c r="I377">
        <v>0</v>
      </c>
    </row>
    <row r="378" spans="1:9" x14ac:dyDescent="0.35">
      <c r="A378" t="s">
        <v>106</v>
      </c>
      <c r="B378" t="s">
        <v>1158</v>
      </c>
      <c r="C378">
        <v>112</v>
      </c>
      <c r="D378" t="str">
        <f t="shared" si="5"/>
        <v>100 &lt;= x &lt; 200</v>
      </c>
      <c r="I378">
        <v>0</v>
      </c>
    </row>
    <row r="379" spans="1:9" x14ac:dyDescent="0.35">
      <c r="A379" t="s">
        <v>32</v>
      </c>
      <c r="B379" t="s">
        <v>1161</v>
      </c>
      <c r="C379">
        <v>0</v>
      </c>
      <c r="D379" t="str">
        <f t="shared" si="5"/>
        <v>x &lt; 100</v>
      </c>
      <c r="I379">
        <v>0</v>
      </c>
    </row>
    <row r="380" spans="1:9" x14ac:dyDescent="0.35">
      <c r="A380" t="s">
        <v>11</v>
      </c>
      <c r="B380" t="s">
        <v>1164</v>
      </c>
      <c r="C380">
        <v>27</v>
      </c>
      <c r="D380" t="str">
        <f t="shared" si="5"/>
        <v>x &lt; 100</v>
      </c>
      <c r="I380">
        <v>0</v>
      </c>
    </row>
    <row r="381" spans="1:9" x14ac:dyDescent="0.35">
      <c r="A381" t="s">
        <v>58</v>
      </c>
      <c r="B381" t="s">
        <v>1167</v>
      </c>
      <c r="C381">
        <v>0</v>
      </c>
      <c r="D381" t="str">
        <f t="shared" si="5"/>
        <v>x &lt; 100</v>
      </c>
      <c r="I381">
        <v>0</v>
      </c>
    </row>
    <row r="382" spans="1:9" x14ac:dyDescent="0.35">
      <c r="A382" t="s">
        <v>464</v>
      </c>
      <c r="B382" t="s">
        <v>1170</v>
      </c>
      <c r="C382">
        <v>0</v>
      </c>
      <c r="D382" t="str">
        <f t="shared" si="5"/>
        <v>x &lt; 100</v>
      </c>
      <c r="I382">
        <v>0</v>
      </c>
    </row>
    <row r="383" spans="1:9" x14ac:dyDescent="0.35">
      <c r="A383" t="s">
        <v>15</v>
      </c>
      <c r="B383" t="s">
        <v>1173</v>
      </c>
      <c r="C383">
        <v>28</v>
      </c>
      <c r="D383" t="str">
        <f t="shared" si="5"/>
        <v>x &lt; 100</v>
      </c>
      <c r="I383">
        <v>0</v>
      </c>
    </row>
    <row r="384" spans="1:9" x14ac:dyDescent="0.35">
      <c r="A384" t="s">
        <v>62</v>
      </c>
      <c r="B384" t="s">
        <v>1176</v>
      </c>
      <c r="C384">
        <v>131</v>
      </c>
      <c r="D384" t="str">
        <f t="shared" si="5"/>
        <v>100 &lt;= x &lt; 200</v>
      </c>
      <c r="I384">
        <v>0</v>
      </c>
    </row>
    <row r="385" spans="1:9" x14ac:dyDescent="0.35">
      <c r="A385" t="s">
        <v>80</v>
      </c>
      <c r="B385" t="s">
        <v>1179</v>
      </c>
      <c r="C385">
        <v>0</v>
      </c>
      <c r="D385" t="str">
        <f t="shared" si="5"/>
        <v>x &lt; 100</v>
      </c>
      <c r="I385">
        <v>0</v>
      </c>
    </row>
    <row r="386" spans="1:9" x14ac:dyDescent="0.35">
      <c r="A386" t="s">
        <v>106</v>
      </c>
      <c r="B386" t="s">
        <v>1182</v>
      </c>
      <c r="C386">
        <v>24</v>
      </c>
      <c r="D386" t="str">
        <f t="shared" si="5"/>
        <v>x &lt; 100</v>
      </c>
      <c r="I386">
        <v>0</v>
      </c>
    </row>
    <row r="387" spans="1:9" x14ac:dyDescent="0.35">
      <c r="A387" t="s">
        <v>707</v>
      </c>
      <c r="B387" t="s">
        <v>1185</v>
      </c>
      <c r="C387">
        <v>0</v>
      </c>
      <c r="D387" t="str">
        <f t="shared" ref="D387:D450" si="6">IF(C387&lt;100,"x &lt; 100",IF(C387&lt;200,"100 &lt;= x &lt; 200",IF(C387&lt;300,"200 &lt;= x &lt; 300",IF(C387&lt;400,"300 &lt;= x &lt;400",IF(C387&lt;500,"400 &lt;= x &lt; 500",IF(C387&gt;500,"x &gt;= 500"))))))</f>
        <v>x &lt; 100</v>
      </c>
      <c r="I387">
        <v>0</v>
      </c>
    </row>
    <row r="388" spans="1:9" x14ac:dyDescent="0.35">
      <c r="A388" t="s">
        <v>80</v>
      </c>
      <c r="B388" t="s">
        <v>1188</v>
      </c>
      <c r="C388">
        <v>0</v>
      </c>
      <c r="D388" t="str">
        <f t="shared" si="6"/>
        <v>x &lt; 100</v>
      </c>
      <c r="I388">
        <v>0</v>
      </c>
    </row>
    <row r="389" spans="1:9" x14ac:dyDescent="0.35">
      <c r="A389" t="s">
        <v>464</v>
      </c>
      <c r="B389" t="s">
        <v>1191</v>
      </c>
      <c r="C389">
        <v>0</v>
      </c>
      <c r="D389" t="str">
        <f t="shared" si="6"/>
        <v>x &lt; 100</v>
      </c>
      <c r="I389">
        <v>0</v>
      </c>
    </row>
    <row r="390" spans="1:9" x14ac:dyDescent="0.35">
      <c r="A390" t="s">
        <v>268</v>
      </c>
      <c r="B390" t="s">
        <v>1194</v>
      </c>
      <c r="C390">
        <v>128</v>
      </c>
      <c r="D390" t="str">
        <f t="shared" si="6"/>
        <v>100 &lt;= x &lt; 200</v>
      </c>
      <c r="I390">
        <v>0</v>
      </c>
    </row>
    <row r="391" spans="1:9" x14ac:dyDescent="0.35">
      <c r="A391" t="s">
        <v>58</v>
      </c>
      <c r="B391" t="s">
        <v>1197</v>
      </c>
      <c r="C391">
        <v>71</v>
      </c>
      <c r="D391" t="str">
        <f t="shared" si="6"/>
        <v>x &lt; 100</v>
      </c>
      <c r="I391">
        <v>0</v>
      </c>
    </row>
    <row r="392" spans="1:9" x14ac:dyDescent="0.35">
      <c r="A392" t="s">
        <v>42</v>
      </c>
      <c r="B392" t="s">
        <v>1200</v>
      </c>
      <c r="C392">
        <v>0</v>
      </c>
      <c r="D392" t="str">
        <f t="shared" si="6"/>
        <v>x &lt; 100</v>
      </c>
      <c r="I392">
        <v>0</v>
      </c>
    </row>
    <row r="393" spans="1:9" x14ac:dyDescent="0.35">
      <c r="A393" t="s">
        <v>294</v>
      </c>
      <c r="B393" t="s">
        <v>1203</v>
      </c>
      <c r="C393">
        <v>3</v>
      </c>
      <c r="D393" t="str">
        <f t="shared" si="6"/>
        <v>x &lt; 100</v>
      </c>
      <c r="I393">
        <v>0</v>
      </c>
    </row>
    <row r="394" spans="1:9" x14ac:dyDescent="0.35">
      <c r="A394" t="s">
        <v>294</v>
      </c>
      <c r="B394" t="s">
        <v>1206</v>
      </c>
      <c r="C394">
        <v>5</v>
      </c>
      <c r="D394" t="str">
        <f t="shared" si="6"/>
        <v>x &lt; 100</v>
      </c>
      <c r="I394">
        <v>0</v>
      </c>
    </row>
    <row r="395" spans="1:9" x14ac:dyDescent="0.35">
      <c r="A395" t="s">
        <v>268</v>
      </c>
      <c r="B395" t="s">
        <v>1209</v>
      </c>
      <c r="C395">
        <v>14</v>
      </c>
      <c r="D395" t="str">
        <f t="shared" si="6"/>
        <v>x &lt; 100</v>
      </c>
      <c r="I395">
        <v>1</v>
      </c>
    </row>
    <row r="396" spans="1:9" x14ac:dyDescent="0.35">
      <c r="A396" t="s">
        <v>294</v>
      </c>
      <c r="B396" t="s">
        <v>1212</v>
      </c>
      <c r="C396">
        <v>17</v>
      </c>
      <c r="D396" t="str">
        <f t="shared" si="6"/>
        <v>x &lt; 100</v>
      </c>
      <c r="I396">
        <v>1</v>
      </c>
    </row>
    <row r="397" spans="1:9" x14ac:dyDescent="0.35">
      <c r="A397" t="s">
        <v>106</v>
      </c>
      <c r="B397" t="s">
        <v>1215</v>
      </c>
      <c r="C397">
        <v>0</v>
      </c>
      <c r="D397" t="str">
        <f t="shared" si="6"/>
        <v>x &lt; 100</v>
      </c>
      <c r="I397">
        <v>1</v>
      </c>
    </row>
    <row r="398" spans="1:9" x14ac:dyDescent="0.35">
      <c r="A398" t="s">
        <v>62</v>
      </c>
      <c r="B398" t="s">
        <v>1218</v>
      </c>
      <c r="C398">
        <v>13</v>
      </c>
      <c r="D398" t="str">
        <f t="shared" si="6"/>
        <v>x &lt; 100</v>
      </c>
      <c r="I398">
        <v>1</v>
      </c>
    </row>
    <row r="399" spans="1:9" x14ac:dyDescent="0.35">
      <c r="A399" t="s">
        <v>106</v>
      </c>
      <c r="B399" t="s">
        <v>1221</v>
      </c>
      <c r="C399">
        <v>138</v>
      </c>
      <c r="D399" t="str">
        <f t="shared" si="6"/>
        <v>100 &lt;= x &lt; 200</v>
      </c>
      <c r="I399">
        <v>1</v>
      </c>
    </row>
    <row r="400" spans="1:9" x14ac:dyDescent="0.35">
      <c r="A400" t="s">
        <v>90</v>
      </c>
      <c r="B400" t="s">
        <v>1224</v>
      </c>
      <c r="C400">
        <v>0</v>
      </c>
      <c r="D400" t="str">
        <f t="shared" si="6"/>
        <v>x &lt; 100</v>
      </c>
      <c r="I400">
        <v>1</v>
      </c>
    </row>
    <row r="401" spans="1:9" x14ac:dyDescent="0.35">
      <c r="A401" t="s">
        <v>11</v>
      </c>
      <c r="B401" t="s">
        <v>1227</v>
      </c>
      <c r="C401">
        <v>0</v>
      </c>
      <c r="D401" t="str">
        <f t="shared" si="6"/>
        <v>x &lt; 100</v>
      </c>
      <c r="I401">
        <v>1</v>
      </c>
    </row>
    <row r="402" spans="1:9" x14ac:dyDescent="0.35">
      <c r="A402" t="s">
        <v>1233</v>
      </c>
      <c r="B402" t="s">
        <v>1230</v>
      </c>
      <c r="C402">
        <v>166</v>
      </c>
      <c r="D402" t="str">
        <f t="shared" si="6"/>
        <v>100 &lt;= x &lt; 200</v>
      </c>
      <c r="I402">
        <v>1</v>
      </c>
    </row>
    <row r="403" spans="1:9" x14ac:dyDescent="0.35">
      <c r="A403" t="s">
        <v>106</v>
      </c>
      <c r="B403" t="s">
        <v>1234</v>
      </c>
      <c r="C403">
        <v>0</v>
      </c>
      <c r="D403" t="str">
        <f t="shared" si="6"/>
        <v>x &lt; 100</v>
      </c>
      <c r="I403">
        <v>1</v>
      </c>
    </row>
    <row r="404" spans="1:9" x14ac:dyDescent="0.35">
      <c r="A404" t="s">
        <v>268</v>
      </c>
      <c r="B404" t="s">
        <v>1237</v>
      </c>
      <c r="C404">
        <v>138</v>
      </c>
      <c r="D404" t="str">
        <f t="shared" si="6"/>
        <v>100 &lt;= x &lt; 200</v>
      </c>
      <c r="I404">
        <v>1</v>
      </c>
    </row>
    <row r="405" spans="1:9" x14ac:dyDescent="0.35">
      <c r="A405" t="s">
        <v>1243</v>
      </c>
      <c r="B405" t="s">
        <v>1240</v>
      </c>
      <c r="C405">
        <v>0</v>
      </c>
      <c r="D405" t="str">
        <f t="shared" si="6"/>
        <v>x &lt; 100</v>
      </c>
      <c r="I405">
        <v>1</v>
      </c>
    </row>
    <row r="406" spans="1:9" x14ac:dyDescent="0.35">
      <c r="A406" t="s">
        <v>451</v>
      </c>
      <c r="B406" t="s">
        <v>1244</v>
      </c>
      <c r="C406">
        <v>0</v>
      </c>
      <c r="D406" t="str">
        <f t="shared" si="6"/>
        <v>x &lt; 100</v>
      </c>
      <c r="I406">
        <v>1</v>
      </c>
    </row>
    <row r="407" spans="1:9" x14ac:dyDescent="0.35">
      <c r="A407" t="s">
        <v>162</v>
      </c>
      <c r="B407" t="s">
        <v>1247</v>
      </c>
      <c r="C407">
        <v>183</v>
      </c>
      <c r="D407" t="str">
        <f t="shared" si="6"/>
        <v>100 &lt;= x &lt; 200</v>
      </c>
      <c r="I407">
        <v>1</v>
      </c>
    </row>
    <row r="408" spans="1:9" x14ac:dyDescent="0.35">
      <c r="A408" t="s">
        <v>58</v>
      </c>
      <c r="B408" t="s">
        <v>1250</v>
      </c>
      <c r="C408">
        <v>33</v>
      </c>
      <c r="D408" t="str">
        <f t="shared" si="6"/>
        <v>x &lt; 100</v>
      </c>
      <c r="I408">
        <v>1</v>
      </c>
    </row>
    <row r="409" spans="1:9" x14ac:dyDescent="0.35">
      <c r="A409" t="s">
        <v>32</v>
      </c>
      <c r="B409" t="s">
        <v>1253</v>
      </c>
      <c r="C409">
        <v>0</v>
      </c>
      <c r="D409" t="str">
        <f t="shared" si="6"/>
        <v>x &lt; 100</v>
      </c>
      <c r="I409">
        <v>1</v>
      </c>
    </row>
    <row r="410" spans="1:9" x14ac:dyDescent="0.35">
      <c r="A410" t="s">
        <v>25</v>
      </c>
      <c r="B410" t="s">
        <v>1255</v>
      </c>
      <c r="C410">
        <v>25</v>
      </c>
      <c r="D410" t="str">
        <f t="shared" si="6"/>
        <v>x &lt; 100</v>
      </c>
      <c r="I410">
        <v>1</v>
      </c>
    </row>
    <row r="411" spans="1:9" x14ac:dyDescent="0.35">
      <c r="A411" t="s">
        <v>11</v>
      </c>
      <c r="B411" t="s">
        <v>1258</v>
      </c>
      <c r="C411">
        <v>5</v>
      </c>
      <c r="D411" t="str">
        <f t="shared" si="6"/>
        <v>x &lt; 100</v>
      </c>
      <c r="I411">
        <v>1</v>
      </c>
    </row>
    <row r="412" spans="1:9" x14ac:dyDescent="0.35">
      <c r="A412" t="s">
        <v>11</v>
      </c>
      <c r="B412" t="s">
        <v>1261</v>
      </c>
      <c r="C412">
        <v>0</v>
      </c>
      <c r="D412" t="str">
        <f t="shared" si="6"/>
        <v>x &lt; 100</v>
      </c>
      <c r="I412">
        <v>1</v>
      </c>
    </row>
    <row r="413" spans="1:9" x14ac:dyDescent="0.35">
      <c r="A413" t="s">
        <v>119</v>
      </c>
      <c r="B413" t="s">
        <v>1264</v>
      </c>
      <c r="C413">
        <v>62</v>
      </c>
      <c r="D413" t="str">
        <f t="shared" si="6"/>
        <v>x &lt; 100</v>
      </c>
      <c r="I413">
        <v>1</v>
      </c>
    </row>
    <row r="414" spans="1:9" x14ac:dyDescent="0.35">
      <c r="A414" t="s">
        <v>119</v>
      </c>
      <c r="B414" t="s">
        <v>1267</v>
      </c>
      <c r="C414">
        <v>27</v>
      </c>
      <c r="D414" t="str">
        <f t="shared" si="6"/>
        <v>x &lt; 100</v>
      </c>
      <c r="I414">
        <v>1</v>
      </c>
    </row>
    <row r="415" spans="1:9" x14ac:dyDescent="0.35">
      <c r="A415" t="s">
        <v>32</v>
      </c>
      <c r="B415" t="s">
        <v>1270</v>
      </c>
      <c r="C415">
        <v>0</v>
      </c>
      <c r="D415" t="str">
        <f t="shared" si="6"/>
        <v>x &lt; 100</v>
      </c>
      <c r="I415">
        <v>1</v>
      </c>
    </row>
    <row r="416" spans="1:9" x14ac:dyDescent="0.35">
      <c r="A416" t="s">
        <v>11</v>
      </c>
      <c r="B416" t="s">
        <v>1273</v>
      </c>
      <c r="C416">
        <v>68</v>
      </c>
      <c r="D416" t="str">
        <f t="shared" si="6"/>
        <v>x &lt; 100</v>
      </c>
      <c r="I416">
        <v>1</v>
      </c>
    </row>
    <row r="417" spans="1:9" x14ac:dyDescent="0.35">
      <c r="A417" t="s">
        <v>25</v>
      </c>
      <c r="B417" t="s">
        <v>1276</v>
      </c>
      <c r="C417">
        <v>20</v>
      </c>
      <c r="D417" t="str">
        <f t="shared" si="6"/>
        <v>x &lt; 100</v>
      </c>
      <c r="I417">
        <v>1</v>
      </c>
    </row>
    <row r="418" spans="1:9" x14ac:dyDescent="0.35">
      <c r="A418" t="s">
        <v>58</v>
      </c>
      <c r="B418" t="s">
        <v>1279</v>
      </c>
      <c r="C418">
        <v>7</v>
      </c>
      <c r="D418" t="str">
        <f t="shared" si="6"/>
        <v>x &lt; 100</v>
      </c>
      <c r="I418">
        <v>1</v>
      </c>
    </row>
    <row r="419" spans="1:9" x14ac:dyDescent="0.35">
      <c r="A419" t="s">
        <v>11</v>
      </c>
      <c r="B419" t="s">
        <v>1282</v>
      </c>
      <c r="C419">
        <v>0</v>
      </c>
      <c r="D419" t="str">
        <f t="shared" si="6"/>
        <v>x &lt; 100</v>
      </c>
      <c r="I419">
        <v>1</v>
      </c>
    </row>
    <row r="420" spans="1:9" x14ac:dyDescent="0.35">
      <c r="A420" t="s">
        <v>11</v>
      </c>
      <c r="B420" t="s">
        <v>1285</v>
      </c>
      <c r="C420">
        <v>0</v>
      </c>
      <c r="D420" t="str">
        <f t="shared" si="6"/>
        <v>x &lt; 100</v>
      </c>
      <c r="I420">
        <v>1</v>
      </c>
    </row>
    <row r="421" spans="1:9" x14ac:dyDescent="0.35">
      <c r="A421" t="s">
        <v>11</v>
      </c>
      <c r="B421" t="s">
        <v>1288</v>
      </c>
      <c r="C421">
        <v>5</v>
      </c>
      <c r="D421" t="str">
        <f t="shared" si="6"/>
        <v>x &lt; 100</v>
      </c>
      <c r="I421">
        <v>2</v>
      </c>
    </row>
    <row r="422" spans="1:9" x14ac:dyDescent="0.35">
      <c r="A422" t="s">
        <v>11</v>
      </c>
      <c r="B422" t="s">
        <v>1291</v>
      </c>
      <c r="C422">
        <v>50</v>
      </c>
      <c r="D422" t="str">
        <f t="shared" si="6"/>
        <v>x &lt; 100</v>
      </c>
      <c r="I422">
        <v>2</v>
      </c>
    </row>
    <row r="423" spans="1:9" x14ac:dyDescent="0.35">
      <c r="A423" t="s">
        <v>80</v>
      </c>
      <c r="B423" t="s">
        <v>1294</v>
      </c>
      <c r="C423">
        <v>13</v>
      </c>
      <c r="D423" t="str">
        <f t="shared" si="6"/>
        <v>x &lt; 100</v>
      </c>
      <c r="I423">
        <v>2</v>
      </c>
    </row>
    <row r="424" spans="1:9" x14ac:dyDescent="0.35">
      <c r="A424" t="s">
        <v>1300</v>
      </c>
      <c r="B424" t="s">
        <v>1297</v>
      </c>
      <c r="C424">
        <v>3</v>
      </c>
      <c r="D424" t="str">
        <f t="shared" si="6"/>
        <v>x &lt; 100</v>
      </c>
      <c r="I424">
        <v>2</v>
      </c>
    </row>
    <row r="425" spans="1:9" x14ac:dyDescent="0.35">
      <c r="A425" t="s">
        <v>69</v>
      </c>
      <c r="B425" t="s">
        <v>1301</v>
      </c>
      <c r="C425">
        <v>4</v>
      </c>
      <c r="D425" t="str">
        <f t="shared" si="6"/>
        <v>x &lt; 100</v>
      </c>
      <c r="I425">
        <v>2</v>
      </c>
    </row>
    <row r="426" spans="1:9" x14ac:dyDescent="0.35">
      <c r="A426" t="s">
        <v>62</v>
      </c>
      <c r="B426" t="s">
        <v>1304</v>
      </c>
      <c r="C426">
        <v>14</v>
      </c>
      <c r="D426" t="str">
        <f t="shared" si="6"/>
        <v>x &lt; 100</v>
      </c>
      <c r="I426">
        <v>2</v>
      </c>
    </row>
    <row r="427" spans="1:9" x14ac:dyDescent="0.35">
      <c r="A427" t="s">
        <v>80</v>
      </c>
      <c r="B427" t="s">
        <v>1307</v>
      </c>
      <c r="C427">
        <v>5</v>
      </c>
      <c r="D427" t="str">
        <f t="shared" si="6"/>
        <v>x &lt; 100</v>
      </c>
      <c r="I427">
        <v>2</v>
      </c>
    </row>
    <row r="428" spans="1:9" x14ac:dyDescent="0.35">
      <c r="A428" t="s">
        <v>11</v>
      </c>
      <c r="B428" t="s">
        <v>1310</v>
      </c>
      <c r="C428">
        <v>0</v>
      </c>
      <c r="D428" t="str">
        <f t="shared" si="6"/>
        <v>x &lt; 100</v>
      </c>
      <c r="I428">
        <v>2</v>
      </c>
    </row>
    <row r="429" spans="1:9" x14ac:dyDescent="0.35">
      <c r="A429" t="s">
        <v>119</v>
      </c>
      <c r="B429" t="s">
        <v>1313</v>
      </c>
      <c r="C429">
        <v>20</v>
      </c>
      <c r="D429" t="str">
        <f t="shared" si="6"/>
        <v>x &lt; 100</v>
      </c>
      <c r="I429">
        <v>2</v>
      </c>
    </row>
    <row r="430" spans="1:9" x14ac:dyDescent="0.35">
      <c r="A430" t="s">
        <v>268</v>
      </c>
      <c r="B430" t="s">
        <v>1316</v>
      </c>
      <c r="C430">
        <v>0</v>
      </c>
      <c r="D430" t="str">
        <f t="shared" si="6"/>
        <v>x &lt; 100</v>
      </c>
      <c r="I430">
        <v>2</v>
      </c>
    </row>
    <row r="431" spans="1:9" x14ac:dyDescent="0.35">
      <c r="A431" t="s">
        <v>58</v>
      </c>
      <c r="B431" t="s">
        <v>1319</v>
      </c>
      <c r="C431">
        <v>0</v>
      </c>
      <c r="D431" t="str">
        <f t="shared" si="6"/>
        <v>x &lt; 100</v>
      </c>
      <c r="I431">
        <v>2</v>
      </c>
    </row>
    <row r="432" spans="1:9" x14ac:dyDescent="0.35">
      <c r="A432" t="s">
        <v>492</v>
      </c>
      <c r="B432" t="s">
        <v>1322</v>
      </c>
      <c r="C432">
        <v>76</v>
      </c>
      <c r="D432" t="str">
        <f t="shared" si="6"/>
        <v>x &lt; 100</v>
      </c>
      <c r="I432">
        <v>2</v>
      </c>
    </row>
    <row r="433" spans="1:9" x14ac:dyDescent="0.35">
      <c r="A433" t="s">
        <v>62</v>
      </c>
      <c r="B433" t="s">
        <v>1325</v>
      </c>
      <c r="C433">
        <v>26</v>
      </c>
      <c r="D433" t="str">
        <f t="shared" si="6"/>
        <v>x &lt; 100</v>
      </c>
      <c r="I433">
        <v>2</v>
      </c>
    </row>
    <row r="434" spans="1:9" x14ac:dyDescent="0.35">
      <c r="A434" t="s">
        <v>11</v>
      </c>
      <c r="B434" t="s">
        <v>1328</v>
      </c>
      <c r="C434">
        <v>34</v>
      </c>
      <c r="D434" t="str">
        <f t="shared" si="6"/>
        <v>x &lt; 100</v>
      </c>
      <c r="I434">
        <v>2</v>
      </c>
    </row>
    <row r="435" spans="1:9" x14ac:dyDescent="0.35">
      <c r="A435" t="s">
        <v>58</v>
      </c>
      <c r="B435" t="s">
        <v>1331</v>
      </c>
      <c r="C435">
        <v>0</v>
      </c>
      <c r="D435" t="str">
        <f t="shared" si="6"/>
        <v>x &lt; 100</v>
      </c>
      <c r="I435">
        <v>2</v>
      </c>
    </row>
    <row r="436" spans="1:9" x14ac:dyDescent="0.35">
      <c r="A436" t="s">
        <v>32</v>
      </c>
      <c r="B436" t="s">
        <v>1334</v>
      </c>
      <c r="C436">
        <v>0</v>
      </c>
      <c r="D436" t="str">
        <f t="shared" si="6"/>
        <v>x &lt; 100</v>
      </c>
      <c r="I436">
        <v>2</v>
      </c>
    </row>
    <row r="437" spans="1:9" x14ac:dyDescent="0.35">
      <c r="A437" t="s">
        <v>80</v>
      </c>
      <c r="B437" t="s">
        <v>1337</v>
      </c>
      <c r="C437">
        <v>6</v>
      </c>
      <c r="D437" t="str">
        <f t="shared" si="6"/>
        <v>x &lt; 100</v>
      </c>
      <c r="I437">
        <v>2</v>
      </c>
    </row>
    <row r="438" spans="1:9" x14ac:dyDescent="0.35">
      <c r="A438" t="s">
        <v>11</v>
      </c>
      <c r="B438" t="s">
        <v>1340</v>
      </c>
      <c r="C438">
        <v>11</v>
      </c>
      <c r="D438" t="str">
        <f t="shared" si="6"/>
        <v>x &lt; 100</v>
      </c>
      <c r="I438">
        <v>2</v>
      </c>
    </row>
    <row r="439" spans="1:9" x14ac:dyDescent="0.35">
      <c r="A439" t="s">
        <v>32</v>
      </c>
      <c r="B439" t="s">
        <v>1343</v>
      </c>
      <c r="C439">
        <v>0</v>
      </c>
      <c r="D439" t="str">
        <f t="shared" si="6"/>
        <v>x &lt; 100</v>
      </c>
      <c r="I439">
        <v>3</v>
      </c>
    </row>
    <row r="440" spans="1:9" x14ac:dyDescent="0.35">
      <c r="A440" t="s">
        <v>62</v>
      </c>
      <c r="B440" t="s">
        <v>1346</v>
      </c>
      <c r="C440">
        <v>187</v>
      </c>
      <c r="D440" t="str">
        <f t="shared" si="6"/>
        <v>100 &lt;= x &lt; 200</v>
      </c>
      <c r="I440">
        <v>3</v>
      </c>
    </row>
    <row r="441" spans="1:9" x14ac:dyDescent="0.35">
      <c r="A441" t="s">
        <v>11</v>
      </c>
      <c r="B441" t="s">
        <v>1349</v>
      </c>
      <c r="C441">
        <v>127</v>
      </c>
      <c r="D441" t="str">
        <f t="shared" si="6"/>
        <v>100 &lt;= x &lt; 200</v>
      </c>
      <c r="I441">
        <v>3</v>
      </c>
    </row>
    <row r="442" spans="1:9" x14ac:dyDescent="0.35">
      <c r="A442" t="s">
        <v>58</v>
      </c>
      <c r="B442" t="s">
        <v>1352</v>
      </c>
      <c r="C442">
        <v>22</v>
      </c>
      <c r="D442" t="str">
        <f t="shared" si="6"/>
        <v>x &lt; 100</v>
      </c>
      <c r="I442">
        <v>3</v>
      </c>
    </row>
    <row r="443" spans="1:9" x14ac:dyDescent="0.35">
      <c r="A443" t="s">
        <v>11</v>
      </c>
      <c r="B443" t="s">
        <v>1355</v>
      </c>
      <c r="C443">
        <v>0</v>
      </c>
      <c r="D443" t="str">
        <f t="shared" si="6"/>
        <v>x &lt; 100</v>
      </c>
      <c r="I443">
        <v>3</v>
      </c>
    </row>
    <row r="444" spans="1:9" x14ac:dyDescent="0.35">
      <c r="A444" t="s">
        <v>73</v>
      </c>
      <c r="B444" t="s">
        <v>1358</v>
      </c>
      <c r="C444">
        <v>0</v>
      </c>
      <c r="D444" t="str">
        <f t="shared" si="6"/>
        <v>x &lt; 100</v>
      </c>
      <c r="I444">
        <v>3</v>
      </c>
    </row>
    <row r="445" spans="1:9" x14ac:dyDescent="0.35">
      <c r="A445" t="s">
        <v>451</v>
      </c>
      <c r="B445" t="s">
        <v>1361</v>
      </c>
      <c r="C445">
        <v>2</v>
      </c>
      <c r="D445" t="str">
        <f t="shared" si="6"/>
        <v>x &lt; 100</v>
      </c>
      <c r="I445">
        <v>3</v>
      </c>
    </row>
    <row r="446" spans="1:9" x14ac:dyDescent="0.35">
      <c r="A446" t="s">
        <v>32</v>
      </c>
      <c r="B446" t="s">
        <v>1364</v>
      </c>
      <c r="C446">
        <v>0</v>
      </c>
      <c r="D446" t="str">
        <f t="shared" si="6"/>
        <v>x &lt; 100</v>
      </c>
      <c r="I446">
        <v>3</v>
      </c>
    </row>
    <row r="447" spans="1:9" x14ac:dyDescent="0.35">
      <c r="A447" t="s">
        <v>58</v>
      </c>
      <c r="B447" t="s">
        <v>1367</v>
      </c>
      <c r="C447">
        <v>11</v>
      </c>
      <c r="D447" t="str">
        <f t="shared" si="6"/>
        <v>x &lt; 100</v>
      </c>
      <c r="I447">
        <v>3</v>
      </c>
    </row>
    <row r="448" spans="1:9" x14ac:dyDescent="0.35">
      <c r="A448" t="s">
        <v>11</v>
      </c>
      <c r="B448" t="s">
        <v>1370</v>
      </c>
      <c r="C448">
        <v>156</v>
      </c>
      <c r="D448" t="str">
        <f t="shared" si="6"/>
        <v>100 &lt;= x &lt; 200</v>
      </c>
      <c r="I448">
        <v>3</v>
      </c>
    </row>
    <row r="449" spans="1:9" x14ac:dyDescent="0.35">
      <c r="A449" t="s">
        <v>275</v>
      </c>
      <c r="B449" t="s">
        <v>1372</v>
      </c>
      <c r="C449">
        <v>106</v>
      </c>
      <c r="D449" t="str">
        <f t="shared" si="6"/>
        <v>100 &lt;= x &lt; 200</v>
      </c>
      <c r="I449">
        <v>3</v>
      </c>
    </row>
    <row r="450" spans="1:9" x14ac:dyDescent="0.35">
      <c r="A450" t="s">
        <v>25</v>
      </c>
      <c r="B450" t="s">
        <v>1375</v>
      </c>
      <c r="C450">
        <v>0</v>
      </c>
      <c r="D450" t="str">
        <f t="shared" si="6"/>
        <v>x &lt; 100</v>
      </c>
      <c r="I450">
        <v>3</v>
      </c>
    </row>
    <row r="451" spans="1:9" x14ac:dyDescent="0.35">
      <c r="A451" t="s">
        <v>268</v>
      </c>
      <c r="B451" t="s">
        <v>1378</v>
      </c>
      <c r="C451">
        <v>0</v>
      </c>
      <c r="D451" t="str">
        <f t="shared" ref="D451:D514" si="7">IF(C451&lt;100,"x &lt; 100",IF(C451&lt;200,"100 &lt;= x &lt; 200",IF(C451&lt;300,"200 &lt;= x &lt; 300",IF(C451&lt;400,"300 &lt;= x &lt;400",IF(C451&lt;500,"400 &lt;= x &lt; 500",IF(C451&gt;500,"x &gt;= 500"))))))</f>
        <v>x &lt; 100</v>
      </c>
      <c r="I451">
        <v>3</v>
      </c>
    </row>
    <row r="452" spans="1:9" x14ac:dyDescent="0.35">
      <c r="A452" t="s">
        <v>1384</v>
      </c>
      <c r="B452" t="s">
        <v>1381</v>
      </c>
      <c r="C452">
        <v>158</v>
      </c>
      <c r="D452" t="str">
        <f t="shared" si="7"/>
        <v>100 &lt;= x &lt; 200</v>
      </c>
      <c r="I452">
        <v>3</v>
      </c>
    </row>
    <row r="453" spans="1:9" x14ac:dyDescent="0.35">
      <c r="A453" t="s">
        <v>11</v>
      </c>
      <c r="B453" t="s">
        <v>1385</v>
      </c>
      <c r="C453">
        <v>21</v>
      </c>
      <c r="D453" t="str">
        <f t="shared" si="7"/>
        <v>x &lt; 100</v>
      </c>
      <c r="I453">
        <v>3</v>
      </c>
    </row>
    <row r="454" spans="1:9" x14ac:dyDescent="0.35">
      <c r="A454" t="s">
        <v>11</v>
      </c>
      <c r="B454" t="s">
        <v>1388</v>
      </c>
      <c r="C454">
        <v>19</v>
      </c>
      <c r="D454" t="str">
        <f t="shared" si="7"/>
        <v>x &lt; 100</v>
      </c>
      <c r="I454">
        <v>3</v>
      </c>
    </row>
    <row r="455" spans="1:9" x14ac:dyDescent="0.35">
      <c r="A455" t="s">
        <v>62</v>
      </c>
      <c r="B455" t="s">
        <v>1391</v>
      </c>
      <c r="C455">
        <v>128</v>
      </c>
      <c r="D455" t="str">
        <f t="shared" si="7"/>
        <v>100 &lt;= x &lt; 200</v>
      </c>
      <c r="I455">
        <v>3</v>
      </c>
    </row>
    <row r="456" spans="1:9" x14ac:dyDescent="0.35">
      <c r="A456" t="s">
        <v>80</v>
      </c>
      <c r="B456" t="s">
        <v>1394</v>
      </c>
      <c r="C456">
        <v>2</v>
      </c>
      <c r="D456" t="str">
        <f t="shared" si="7"/>
        <v>x &lt; 100</v>
      </c>
      <c r="I456">
        <v>3</v>
      </c>
    </row>
    <row r="457" spans="1:9" x14ac:dyDescent="0.35">
      <c r="A457" t="s">
        <v>464</v>
      </c>
      <c r="B457" t="s">
        <v>1397</v>
      </c>
      <c r="C457">
        <v>0</v>
      </c>
      <c r="D457" t="str">
        <f t="shared" si="7"/>
        <v>x &lt; 100</v>
      </c>
      <c r="I457">
        <v>4</v>
      </c>
    </row>
    <row r="458" spans="1:9" x14ac:dyDescent="0.35">
      <c r="A458" t="s">
        <v>58</v>
      </c>
      <c r="B458" t="s">
        <v>1400</v>
      </c>
      <c r="C458">
        <v>188</v>
      </c>
      <c r="D458" t="str">
        <f t="shared" si="7"/>
        <v>100 &lt;= x &lt; 200</v>
      </c>
      <c r="I458">
        <v>4</v>
      </c>
    </row>
    <row r="459" spans="1:9" x14ac:dyDescent="0.35">
      <c r="A459" t="s">
        <v>11</v>
      </c>
      <c r="B459" t="s">
        <v>1403</v>
      </c>
      <c r="C459">
        <v>11</v>
      </c>
      <c r="D459" t="str">
        <f t="shared" si="7"/>
        <v>x &lt; 100</v>
      </c>
      <c r="I459">
        <v>4</v>
      </c>
    </row>
    <row r="460" spans="1:9" x14ac:dyDescent="0.35">
      <c r="A460" t="s">
        <v>492</v>
      </c>
      <c r="B460" t="s">
        <v>1406</v>
      </c>
      <c r="C460">
        <v>21</v>
      </c>
      <c r="D460" t="str">
        <f t="shared" si="7"/>
        <v>x &lt; 100</v>
      </c>
      <c r="I460">
        <v>4</v>
      </c>
    </row>
    <row r="461" spans="1:9" x14ac:dyDescent="0.35">
      <c r="A461" t="s">
        <v>11</v>
      </c>
      <c r="B461" t="s">
        <v>1409</v>
      </c>
      <c r="C461">
        <v>0</v>
      </c>
      <c r="D461" t="str">
        <f t="shared" si="7"/>
        <v>x &lt; 100</v>
      </c>
      <c r="I461">
        <v>4</v>
      </c>
    </row>
    <row r="462" spans="1:9" x14ac:dyDescent="0.35">
      <c r="A462" t="s">
        <v>11</v>
      </c>
      <c r="B462" t="s">
        <v>1412</v>
      </c>
      <c r="C462">
        <v>0</v>
      </c>
      <c r="D462" t="str">
        <f t="shared" si="7"/>
        <v>x &lt; 100</v>
      </c>
      <c r="I462">
        <v>4</v>
      </c>
    </row>
    <row r="463" spans="1:9" x14ac:dyDescent="0.35">
      <c r="A463" t="s">
        <v>80</v>
      </c>
      <c r="B463" t="s">
        <v>1415</v>
      </c>
      <c r="C463">
        <v>0</v>
      </c>
      <c r="D463" t="str">
        <f t="shared" si="7"/>
        <v>x &lt; 100</v>
      </c>
      <c r="I463">
        <v>4</v>
      </c>
    </row>
    <row r="464" spans="1:9" x14ac:dyDescent="0.35">
      <c r="A464" t="s">
        <v>119</v>
      </c>
      <c r="B464" t="s">
        <v>1418</v>
      </c>
      <c r="C464">
        <v>1</v>
      </c>
      <c r="D464" t="str">
        <f t="shared" si="7"/>
        <v>x &lt; 100</v>
      </c>
      <c r="I464">
        <v>4</v>
      </c>
    </row>
    <row r="465" spans="1:9" x14ac:dyDescent="0.35">
      <c r="A465" t="s">
        <v>32</v>
      </c>
      <c r="B465" t="s">
        <v>1421</v>
      </c>
      <c r="C465">
        <v>0</v>
      </c>
      <c r="D465" t="str">
        <f t="shared" si="7"/>
        <v>x &lt; 100</v>
      </c>
      <c r="I465">
        <v>4</v>
      </c>
    </row>
    <row r="466" spans="1:9" x14ac:dyDescent="0.35">
      <c r="A466" t="s">
        <v>25</v>
      </c>
      <c r="B466" t="s">
        <v>1424</v>
      </c>
      <c r="C466">
        <v>64</v>
      </c>
      <c r="D466" t="str">
        <f t="shared" si="7"/>
        <v>x &lt; 100</v>
      </c>
      <c r="I466">
        <v>4</v>
      </c>
    </row>
    <row r="467" spans="1:9" x14ac:dyDescent="0.35">
      <c r="A467" t="s">
        <v>58</v>
      </c>
      <c r="B467" t="s">
        <v>1427</v>
      </c>
      <c r="C467">
        <v>79</v>
      </c>
      <c r="D467" t="str">
        <f t="shared" si="7"/>
        <v>x &lt; 100</v>
      </c>
      <c r="I467">
        <v>4</v>
      </c>
    </row>
    <row r="468" spans="1:9" x14ac:dyDescent="0.35">
      <c r="A468" t="s">
        <v>32</v>
      </c>
      <c r="B468" t="s">
        <v>1430</v>
      </c>
      <c r="C468">
        <v>0</v>
      </c>
      <c r="D468" t="str">
        <f t="shared" si="7"/>
        <v>x &lt; 100</v>
      </c>
      <c r="I468">
        <v>4</v>
      </c>
    </row>
    <row r="469" spans="1:9" x14ac:dyDescent="0.35">
      <c r="A469" t="s">
        <v>11</v>
      </c>
      <c r="B469" t="s">
        <v>1433</v>
      </c>
      <c r="C469">
        <v>53</v>
      </c>
      <c r="D469" t="str">
        <f t="shared" si="7"/>
        <v>x &lt; 100</v>
      </c>
      <c r="I469">
        <v>4</v>
      </c>
    </row>
    <row r="470" spans="1:9" x14ac:dyDescent="0.35">
      <c r="A470" t="s">
        <v>106</v>
      </c>
      <c r="B470" t="s">
        <v>1436</v>
      </c>
      <c r="C470">
        <v>23</v>
      </c>
      <c r="D470" t="str">
        <f t="shared" si="7"/>
        <v>x &lt; 100</v>
      </c>
      <c r="I470">
        <v>4</v>
      </c>
    </row>
    <row r="471" spans="1:9" x14ac:dyDescent="0.35">
      <c r="A471" t="s">
        <v>537</v>
      </c>
      <c r="B471" t="s">
        <v>1439</v>
      </c>
      <c r="C471">
        <v>3</v>
      </c>
      <c r="D471" t="str">
        <f t="shared" si="7"/>
        <v>x &lt; 100</v>
      </c>
      <c r="I471">
        <v>5</v>
      </c>
    </row>
    <row r="472" spans="1:9" x14ac:dyDescent="0.35">
      <c r="A472" t="s">
        <v>106</v>
      </c>
      <c r="B472" t="s">
        <v>1442</v>
      </c>
      <c r="C472">
        <v>59</v>
      </c>
      <c r="D472" t="str">
        <f t="shared" si="7"/>
        <v>x &lt; 100</v>
      </c>
      <c r="I472">
        <v>5</v>
      </c>
    </row>
    <row r="473" spans="1:9" x14ac:dyDescent="0.35">
      <c r="A473" t="s">
        <v>492</v>
      </c>
      <c r="B473" t="s">
        <v>1445</v>
      </c>
      <c r="C473">
        <v>38</v>
      </c>
      <c r="D473" t="str">
        <f t="shared" si="7"/>
        <v>x &lt; 100</v>
      </c>
      <c r="I473">
        <v>5</v>
      </c>
    </row>
    <row r="474" spans="1:9" x14ac:dyDescent="0.35">
      <c r="A474" t="s">
        <v>11</v>
      </c>
      <c r="B474" t="s">
        <v>1448</v>
      </c>
      <c r="C474">
        <v>0</v>
      </c>
      <c r="D474" t="str">
        <f t="shared" si="7"/>
        <v>x &lt; 100</v>
      </c>
      <c r="I474">
        <v>5</v>
      </c>
    </row>
    <row r="475" spans="1:9" x14ac:dyDescent="0.35">
      <c r="A475" t="s">
        <v>11</v>
      </c>
      <c r="B475" t="s">
        <v>1451</v>
      </c>
      <c r="C475">
        <v>45</v>
      </c>
      <c r="D475" t="str">
        <f t="shared" si="7"/>
        <v>x &lt; 100</v>
      </c>
      <c r="I475">
        <v>5</v>
      </c>
    </row>
    <row r="476" spans="1:9" x14ac:dyDescent="0.35">
      <c r="A476" t="s">
        <v>214</v>
      </c>
      <c r="B476" t="s">
        <v>1454</v>
      </c>
      <c r="C476">
        <v>0</v>
      </c>
      <c r="D476" t="str">
        <f t="shared" si="7"/>
        <v>x &lt; 100</v>
      </c>
      <c r="I476">
        <v>5</v>
      </c>
    </row>
    <row r="477" spans="1:9" x14ac:dyDescent="0.35">
      <c r="A477" t="s">
        <v>11</v>
      </c>
      <c r="B477" t="s">
        <v>1457</v>
      </c>
      <c r="C477">
        <v>4</v>
      </c>
      <c r="D477" t="str">
        <f t="shared" si="7"/>
        <v>x &lt; 100</v>
      </c>
      <c r="I477">
        <v>5</v>
      </c>
    </row>
    <row r="478" spans="1:9" x14ac:dyDescent="0.35">
      <c r="A478" t="s">
        <v>106</v>
      </c>
      <c r="B478" t="s">
        <v>1460</v>
      </c>
      <c r="C478">
        <v>64</v>
      </c>
      <c r="D478" t="str">
        <f t="shared" si="7"/>
        <v>x &lt; 100</v>
      </c>
      <c r="I478">
        <v>5</v>
      </c>
    </row>
    <row r="479" spans="1:9" x14ac:dyDescent="0.35">
      <c r="A479" t="s">
        <v>11</v>
      </c>
      <c r="B479" t="s">
        <v>1463</v>
      </c>
      <c r="C479">
        <v>90</v>
      </c>
      <c r="D479" t="str">
        <f t="shared" si="7"/>
        <v>x &lt; 100</v>
      </c>
      <c r="I479">
        <v>5</v>
      </c>
    </row>
    <row r="480" spans="1:9" x14ac:dyDescent="0.35">
      <c r="A480" t="s">
        <v>11</v>
      </c>
      <c r="B480" t="s">
        <v>1466</v>
      </c>
      <c r="C480">
        <v>123</v>
      </c>
      <c r="D480" t="str">
        <f t="shared" si="7"/>
        <v>100 &lt;= x &lt; 200</v>
      </c>
      <c r="I480">
        <v>5</v>
      </c>
    </row>
    <row r="481" spans="1:9" x14ac:dyDescent="0.35">
      <c r="A481" t="s">
        <v>294</v>
      </c>
      <c r="B481" t="s">
        <v>1469</v>
      </c>
      <c r="C481">
        <v>18</v>
      </c>
      <c r="D481" t="str">
        <f t="shared" si="7"/>
        <v>x &lt; 100</v>
      </c>
      <c r="I481">
        <v>5</v>
      </c>
    </row>
    <row r="482" spans="1:9" x14ac:dyDescent="0.35">
      <c r="A482" t="s">
        <v>11</v>
      </c>
      <c r="B482" t="s">
        <v>1472</v>
      </c>
      <c r="C482">
        <v>1</v>
      </c>
      <c r="D482" t="str">
        <f t="shared" si="7"/>
        <v>x &lt; 100</v>
      </c>
      <c r="I482">
        <v>5</v>
      </c>
    </row>
    <row r="483" spans="1:9" x14ac:dyDescent="0.35">
      <c r="A483" t="s">
        <v>32</v>
      </c>
      <c r="B483" t="s">
        <v>1475</v>
      </c>
      <c r="C483">
        <v>0</v>
      </c>
      <c r="D483" t="str">
        <f t="shared" si="7"/>
        <v>x &lt; 100</v>
      </c>
      <c r="I483">
        <v>5</v>
      </c>
    </row>
    <row r="484" spans="1:9" x14ac:dyDescent="0.35">
      <c r="A484" t="s">
        <v>90</v>
      </c>
      <c r="B484" t="s">
        <v>1478</v>
      </c>
      <c r="C484">
        <v>0</v>
      </c>
      <c r="D484" t="str">
        <f t="shared" si="7"/>
        <v>x &lt; 100</v>
      </c>
      <c r="I484">
        <v>5</v>
      </c>
    </row>
    <row r="485" spans="1:9" x14ac:dyDescent="0.35">
      <c r="A485" t="s">
        <v>162</v>
      </c>
      <c r="B485" t="s">
        <v>1481</v>
      </c>
      <c r="C485">
        <v>32</v>
      </c>
      <c r="D485" t="str">
        <f t="shared" si="7"/>
        <v>x &lt; 100</v>
      </c>
      <c r="I485">
        <v>5</v>
      </c>
    </row>
    <row r="486" spans="1:9" x14ac:dyDescent="0.35">
      <c r="A486" t="s">
        <v>32</v>
      </c>
      <c r="B486" t="s">
        <v>1484</v>
      </c>
      <c r="C486">
        <v>0</v>
      </c>
      <c r="D486" t="str">
        <f t="shared" si="7"/>
        <v>x &lt; 100</v>
      </c>
      <c r="I486">
        <v>5</v>
      </c>
    </row>
    <row r="487" spans="1:9" x14ac:dyDescent="0.35">
      <c r="A487" t="s">
        <v>80</v>
      </c>
      <c r="B487" t="s">
        <v>1487</v>
      </c>
      <c r="C487">
        <v>0</v>
      </c>
      <c r="D487" t="str">
        <f t="shared" si="7"/>
        <v>x &lt; 100</v>
      </c>
      <c r="I487">
        <v>6</v>
      </c>
    </row>
    <row r="488" spans="1:9" x14ac:dyDescent="0.35">
      <c r="A488" t="s">
        <v>1492</v>
      </c>
      <c r="B488" t="s">
        <v>1490</v>
      </c>
      <c r="C488">
        <v>0</v>
      </c>
      <c r="D488" t="str">
        <f t="shared" si="7"/>
        <v>x &lt; 100</v>
      </c>
      <c r="I488">
        <v>6</v>
      </c>
    </row>
    <row r="489" spans="1:9" x14ac:dyDescent="0.35">
      <c r="A489" t="s">
        <v>80</v>
      </c>
      <c r="B489" t="s">
        <v>1493</v>
      </c>
      <c r="C489">
        <v>122</v>
      </c>
      <c r="D489" t="str">
        <f t="shared" si="7"/>
        <v>100 &lt;= x &lt; 200</v>
      </c>
      <c r="I489">
        <v>6</v>
      </c>
    </row>
    <row r="490" spans="1:9" x14ac:dyDescent="0.35">
      <c r="A490" t="s">
        <v>58</v>
      </c>
      <c r="B490" t="s">
        <v>1496</v>
      </c>
      <c r="C490">
        <v>18</v>
      </c>
      <c r="D490" t="str">
        <f t="shared" si="7"/>
        <v>x &lt; 100</v>
      </c>
      <c r="I490">
        <v>6</v>
      </c>
    </row>
    <row r="491" spans="1:9" x14ac:dyDescent="0.35">
      <c r="A491" t="s">
        <v>73</v>
      </c>
      <c r="B491" t="s">
        <v>1499</v>
      </c>
      <c r="C491">
        <v>0</v>
      </c>
      <c r="D491" t="str">
        <f t="shared" si="7"/>
        <v>x &lt; 100</v>
      </c>
      <c r="I491">
        <v>6</v>
      </c>
    </row>
    <row r="492" spans="1:9" x14ac:dyDescent="0.35">
      <c r="A492" t="s">
        <v>25</v>
      </c>
      <c r="B492" t="s">
        <v>1502</v>
      </c>
      <c r="C492">
        <v>22</v>
      </c>
      <c r="D492" t="str">
        <f t="shared" si="7"/>
        <v>x &lt; 100</v>
      </c>
      <c r="I492">
        <v>6</v>
      </c>
    </row>
    <row r="493" spans="1:9" x14ac:dyDescent="0.35">
      <c r="A493" t="s">
        <v>294</v>
      </c>
      <c r="B493" t="s">
        <v>1505</v>
      </c>
      <c r="C493">
        <v>7</v>
      </c>
      <c r="D493" t="str">
        <f t="shared" si="7"/>
        <v>x &lt; 100</v>
      </c>
      <c r="I493">
        <v>6</v>
      </c>
    </row>
    <row r="494" spans="1:9" x14ac:dyDescent="0.35">
      <c r="A494" t="s">
        <v>42</v>
      </c>
      <c r="B494" t="s">
        <v>1508</v>
      </c>
      <c r="C494">
        <v>156</v>
      </c>
      <c r="D494" t="str">
        <f t="shared" si="7"/>
        <v>100 &lt;= x &lt; 200</v>
      </c>
      <c r="I494">
        <v>6</v>
      </c>
    </row>
    <row r="495" spans="1:9" x14ac:dyDescent="0.35">
      <c r="A495" t="s">
        <v>492</v>
      </c>
      <c r="B495" t="s">
        <v>1511</v>
      </c>
      <c r="C495">
        <v>0</v>
      </c>
      <c r="D495" t="str">
        <f t="shared" si="7"/>
        <v>x &lt; 100</v>
      </c>
      <c r="I495">
        <v>6</v>
      </c>
    </row>
    <row r="496" spans="1:9" x14ac:dyDescent="0.35">
      <c r="A496" t="s">
        <v>32</v>
      </c>
      <c r="B496" t="s">
        <v>1514</v>
      </c>
      <c r="C496">
        <v>0</v>
      </c>
      <c r="D496" t="str">
        <f t="shared" si="7"/>
        <v>x &lt; 100</v>
      </c>
      <c r="I496">
        <v>6</v>
      </c>
    </row>
    <row r="497" spans="1:9" x14ac:dyDescent="0.35">
      <c r="A497" t="s">
        <v>25</v>
      </c>
      <c r="B497" t="s">
        <v>1517</v>
      </c>
      <c r="C497">
        <v>0</v>
      </c>
      <c r="D497" t="str">
        <f t="shared" si="7"/>
        <v>x &lt; 100</v>
      </c>
      <c r="I497">
        <v>6</v>
      </c>
    </row>
    <row r="498" spans="1:9" x14ac:dyDescent="0.35">
      <c r="A498" t="s">
        <v>11</v>
      </c>
      <c r="B498" t="s">
        <v>1520</v>
      </c>
      <c r="C498">
        <v>199</v>
      </c>
      <c r="D498" t="str">
        <f t="shared" si="7"/>
        <v>100 &lt;= x &lt; 200</v>
      </c>
      <c r="I498">
        <v>6</v>
      </c>
    </row>
    <row r="499" spans="1:9" x14ac:dyDescent="0.35">
      <c r="A499" t="s">
        <v>73</v>
      </c>
      <c r="B499" t="s">
        <v>1522</v>
      </c>
      <c r="C499">
        <v>1</v>
      </c>
      <c r="D499" t="str">
        <f t="shared" si="7"/>
        <v>x &lt; 100</v>
      </c>
      <c r="I499">
        <v>7</v>
      </c>
    </row>
    <row r="500" spans="1:9" x14ac:dyDescent="0.35">
      <c r="A500" t="s">
        <v>32</v>
      </c>
      <c r="B500" t="s">
        <v>1525</v>
      </c>
      <c r="C500">
        <v>0</v>
      </c>
      <c r="D500" t="str">
        <f t="shared" si="7"/>
        <v>x &lt; 100</v>
      </c>
      <c r="I500">
        <v>7</v>
      </c>
    </row>
    <row r="501" spans="1:9" x14ac:dyDescent="0.35">
      <c r="A501" t="s">
        <v>294</v>
      </c>
      <c r="B501" t="s">
        <v>1528</v>
      </c>
      <c r="C501">
        <v>14</v>
      </c>
      <c r="D501" t="str">
        <f t="shared" si="7"/>
        <v>x &lt; 100</v>
      </c>
      <c r="I501">
        <v>7</v>
      </c>
    </row>
    <row r="502" spans="1:9" x14ac:dyDescent="0.35">
      <c r="A502" t="s">
        <v>11</v>
      </c>
      <c r="B502" t="s">
        <v>1531</v>
      </c>
      <c r="C502">
        <v>23</v>
      </c>
      <c r="D502" t="str">
        <f t="shared" si="7"/>
        <v>x &lt; 100</v>
      </c>
      <c r="I502">
        <v>7</v>
      </c>
    </row>
    <row r="503" spans="1:9" x14ac:dyDescent="0.35">
      <c r="A503" t="s">
        <v>106</v>
      </c>
      <c r="B503" t="s">
        <v>1534</v>
      </c>
      <c r="C503">
        <v>0</v>
      </c>
      <c r="D503" t="str">
        <f t="shared" si="7"/>
        <v>x &lt; 100</v>
      </c>
      <c r="I503">
        <v>7</v>
      </c>
    </row>
    <row r="504" spans="1:9" x14ac:dyDescent="0.35">
      <c r="A504" t="s">
        <v>11</v>
      </c>
      <c r="B504" t="s">
        <v>1537</v>
      </c>
      <c r="C504">
        <v>24</v>
      </c>
      <c r="D504" t="str">
        <f t="shared" si="7"/>
        <v>x &lt; 100</v>
      </c>
      <c r="I504">
        <v>7</v>
      </c>
    </row>
    <row r="505" spans="1:9" x14ac:dyDescent="0.35">
      <c r="A505" t="s">
        <v>11</v>
      </c>
      <c r="B505" t="s">
        <v>1540</v>
      </c>
      <c r="C505">
        <v>0</v>
      </c>
      <c r="D505" t="str">
        <f t="shared" si="7"/>
        <v>x &lt; 100</v>
      </c>
      <c r="I505">
        <v>7</v>
      </c>
    </row>
    <row r="506" spans="1:9" x14ac:dyDescent="0.35">
      <c r="A506" t="s">
        <v>106</v>
      </c>
      <c r="B506" t="s">
        <v>1543</v>
      </c>
      <c r="C506">
        <v>82</v>
      </c>
      <c r="D506" t="str">
        <f t="shared" si="7"/>
        <v>x &lt; 100</v>
      </c>
      <c r="I506">
        <v>7</v>
      </c>
    </row>
    <row r="507" spans="1:9" x14ac:dyDescent="0.35">
      <c r="A507" t="s">
        <v>11</v>
      </c>
      <c r="B507" t="s">
        <v>1545</v>
      </c>
      <c r="C507">
        <v>0</v>
      </c>
      <c r="D507" t="str">
        <f t="shared" si="7"/>
        <v>x &lt; 100</v>
      </c>
      <c r="I507">
        <v>7</v>
      </c>
    </row>
    <row r="508" spans="1:9" x14ac:dyDescent="0.35">
      <c r="A508" t="s">
        <v>42</v>
      </c>
      <c r="B508" t="s">
        <v>1548</v>
      </c>
      <c r="C508">
        <v>1</v>
      </c>
      <c r="D508" t="str">
        <f t="shared" si="7"/>
        <v>x &lt; 100</v>
      </c>
      <c r="I508">
        <v>7</v>
      </c>
    </row>
    <row r="509" spans="1:9" x14ac:dyDescent="0.35">
      <c r="A509" t="s">
        <v>11</v>
      </c>
      <c r="B509" t="s">
        <v>1550</v>
      </c>
      <c r="C509">
        <v>6</v>
      </c>
      <c r="D509" t="str">
        <f t="shared" si="7"/>
        <v>x &lt; 100</v>
      </c>
      <c r="I509">
        <v>7</v>
      </c>
    </row>
    <row r="510" spans="1:9" x14ac:dyDescent="0.35">
      <c r="A510" t="s">
        <v>15</v>
      </c>
      <c r="B510" t="s">
        <v>1553</v>
      </c>
      <c r="C510">
        <v>61</v>
      </c>
      <c r="D510" t="str">
        <f t="shared" si="7"/>
        <v>x &lt; 100</v>
      </c>
      <c r="I510">
        <v>8</v>
      </c>
    </row>
    <row r="511" spans="1:9" x14ac:dyDescent="0.35">
      <c r="A511" t="s">
        <v>11</v>
      </c>
      <c r="B511" t="s">
        <v>1556</v>
      </c>
      <c r="C511">
        <v>0</v>
      </c>
      <c r="D511" t="str">
        <f t="shared" si="7"/>
        <v>x &lt; 100</v>
      </c>
      <c r="I511">
        <v>8</v>
      </c>
    </row>
    <row r="512" spans="1:9" x14ac:dyDescent="0.35">
      <c r="A512" t="s">
        <v>25</v>
      </c>
      <c r="B512" t="s">
        <v>1559</v>
      </c>
      <c r="C512">
        <v>18</v>
      </c>
      <c r="D512" t="str">
        <f t="shared" si="7"/>
        <v>x &lt; 100</v>
      </c>
      <c r="I512">
        <v>8</v>
      </c>
    </row>
    <row r="513" spans="1:9" x14ac:dyDescent="0.35">
      <c r="A513" t="s">
        <v>162</v>
      </c>
      <c r="B513" t="s">
        <v>1562</v>
      </c>
      <c r="C513">
        <v>0</v>
      </c>
      <c r="D513" t="str">
        <f t="shared" si="7"/>
        <v>x &lt; 100</v>
      </c>
      <c r="I513">
        <v>9</v>
      </c>
    </row>
    <row r="514" spans="1:9" x14ac:dyDescent="0.35">
      <c r="A514" t="s">
        <v>80</v>
      </c>
      <c r="B514" t="s">
        <v>1565</v>
      </c>
      <c r="C514">
        <v>20</v>
      </c>
      <c r="D514" t="str">
        <f t="shared" si="7"/>
        <v>x &lt; 100</v>
      </c>
      <c r="I514">
        <v>9</v>
      </c>
    </row>
    <row r="515" spans="1:9" x14ac:dyDescent="0.35">
      <c r="A515" t="s">
        <v>73</v>
      </c>
      <c r="B515" t="s">
        <v>1568</v>
      </c>
      <c r="C515">
        <v>11</v>
      </c>
      <c r="D515" t="str">
        <f t="shared" ref="D515:D578" si="8">IF(C515&lt;100,"x &lt; 100",IF(C515&lt;200,"100 &lt;= x &lt; 200",IF(C515&lt;300,"200 &lt;= x &lt; 300",IF(C515&lt;400,"300 &lt;= x &lt;400",IF(C515&lt;500,"400 &lt;= x &lt; 500",IF(C515&gt;500,"x &gt;= 500"))))))</f>
        <v>x &lt; 100</v>
      </c>
      <c r="I515">
        <v>9</v>
      </c>
    </row>
    <row r="516" spans="1:9" x14ac:dyDescent="0.35">
      <c r="A516" t="s">
        <v>106</v>
      </c>
      <c r="B516" t="s">
        <v>1571</v>
      </c>
      <c r="C516">
        <v>29</v>
      </c>
      <c r="D516" t="str">
        <f t="shared" si="8"/>
        <v>x &lt; 100</v>
      </c>
      <c r="I516">
        <v>9</v>
      </c>
    </row>
    <row r="517" spans="1:9" x14ac:dyDescent="0.35">
      <c r="A517" t="s">
        <v>294</v>
      </c>
      <c r="B517" t="s">
        <v>1574</v>
      </c>
      <c r="C517">
        <v>0</v>
      </c>
      <c r="D517" t="str">
        <f t="shared" si="8"/>
        <v>x &lt; 100</v>
      </c>
      <c r="I517">
        <v>9</v>
      </c>
    </row>
    <row r="518" spans="1:9" x14ac:dyDescent="0.35">
      <c r="A518" t="s">
        <v>11</v>
      </c>
      <c r="B518" t="s">
        <v>1577</v>
      </c>
      <c r="C518">
        <v>66</v>
      </c>
      <c r="D518" t="str">
        <f t="shared" si="8"/>
        <v>x &lt; 100</v>
      </c>
      <c r="I518">
        <v>9</v>
      </c>
    </row>
    <row r="519" spans="1:9" x14ac:dyDescent="0.35">
      <c r="A519" t="s">
        <v>32</v>
      </c>
      <c r="B519" t="s">
        <v>1580</v>
      </c>
      <c r="C519">
        <v>0</v>
      </c>
      <c r="D519" t="str">
        <f t="shared" si="8"/>
        <v>x &lt; 100</v>
      </c>
      <c r="I519">
        <v>9</v>
      </c>
    </row>
    <row r="520" spans="1:9" x14ac:dyDescent="0.35">
      <c r="A520" t="s">
        <v>42</v>
      </c>
      <c r="B520" t="s">
        <v>1583</v>
      </c>
      <c r="C520">
        <v>24</v>
      </c>
      <c r="D520" t="str">
        <f t="shared" si="8"/>
        <v>x &lt; 100</v>
      </c>
      <c r="I520">
        <v>9</v>
      </c>
    </row>
    <row r="521" spans="1:9" x14ac:dyDescent="0.35">
      <c r="A521" t="s">
        <v>11</v>
      </c>
      <c r="B521" t="s">
        <v>1586</v>
      </c>
      <c r="C521">
        <v>23</v>
      </c>
      <c r="D521" t="str">
        <f t="shared" si="8"/>
        <v>x &lt; 100</v>
      </c>
      <c r="I521">
        <v>9</v>
      </c>
    </row>
    <row r="522" spans="1:9" x14ac:dyDescent="0.35">
      <c r="A522" t="s">
        <v>80</v>
      </c>
      <c r="B522" t="s">
        <v>1589</v>
      </c>
      <c r="C522">
        <v>0</v>
      </c>
      <c r="D522" t="str">
        <f t="shared" si="8"/>
        <v>x &lt; 100</v>
      </c>
      <c r="I522">
        <v>10</v>
      </c>
    </row>
    <row r="523" spans="1:9" x14ac:dyDescent="0.35">
      <c r="A523" t="s">
        <v>11</v>
      </c>
      <c r="B523" t="s">
        <v>1592</v>
      </c>
      <c r="C523">
        <v>0</v>
      </c>
      <c r="D523" t="str">
        <f t="shared" si="8"/>
        <v>x &lt; 100</v>
      </c>
      <c r="I523">
        <v>10</v>
      </c>
    </row>
    <row r="524" spans="1:9" x14ac:dyDescent="0.35">
      <c r="A524" t="s">
        <v>1597</v>
      </c>
      <c r="B524" t="s">
        <v>1595</v>
      </c>
      <c r="C524">
        <v>0</v>
      </c>
      <c r="D524" t="str">
        <f t="shared" si="8"/>
        <v>x &lt; 100</v>
      </c>
      <c r="I524">
        <v>10</v>
      </c>
    </row>
    <row r="525" spans="1:9" x14ac:dyDescent="0.35">
      <c r="A525" t="s">
        <v>11</v>
      </c>
      <c r="B525" t="s">
        <v>1598</v>
      </c>
      <c r="C525">
        <v>1</v>
      </c>
      <c r="D525" t="str">
        <f t="shared" si="8"/>
        <v>x &lt; 100</v>
      </c>
      <c r="I525">
        <v>10</v>
      </c>
    </row>
    <row r="526" spans="1:9" x14ac:dyDescent="0.35">
      <c r="A526" t="s">
        <v>1492</v>
      </c>
      <c r="B526" t="s">
        <v>1601</v>
      </c>
      <c r="C526">
        <v>78</v>
      </c>
      <c r="D526" t="str">
        <f t="shared" si="8"/>
        <v>x &lt; 100</v>
      </c>
      <c r="I526">
        <v>10</v>
      </c>
    </row>
    <row r="527" spans="1:9" x14ac:dyDescent="0.35">
      <c r="A527" t="s">
        <v>62</v>
      </c>
      <c r="B527" t="s">
        <v>1604</v>
      </c>
      <c r="C527">
        <v>48</v>
      </c>
      <c r="D527" t="str">
        <f t="shared" si="8"/>
        <v>x &lt; 100</v>
      </c>
      <c r="I527">
        <v>10</v>
      </c>
    </row>
    <row r="528" spans="1:9" x14ac:dyDescent="0.35">
      <c r="A528" t="s">
        <v>492</v>
      </c>
      <c r="B528" t="s">
        <v>1607</v>
      </c>
      <c r="C528">
        <v>274</v>
      </c>
      <c r="D528" t="str">
        <f t="shared" si="8"/>
        <v>200 &lt;= x &lt; 300</v>
      </c>
      <c r="I528">
        <v>10</v>
      </c>
    </row>
    <row r="529" spans="1:9" x14ac:dyDescent="0.35">
      <c r="A529" t="s">
        <v>11</v>
      </c>
      <c r="B529" t="s">
        <v>1610</v>
      </c>
      <c r="C529">
        <v>1</v>
      </c>
      <c r="D529" t="str">
        <f t="shared" si="8"/>
        <v>x &lt; 100</v>
      </c>
      <c r="I529">
        <v>10</v>
      </c>
    </row>
    <row r="530" spans="1:9" x14ac:dyDescent="0.35">
      <c r="A530" t="s">
        <v>32</v>
      </c>
      <c r="B530" t="s">
        <v>1613</v>
      </c>
      <c r="C530">
        <v>0</v>
      </c>
      <c r="D530" t="str">
        <f t="shared" si="8"/>
        <v>x &lt; 100</v>
      </c>
      <c r="I530">
        <v>11</v>
      </c>
    </row>
    <row r="531" spans="1:9" x14ac:dyDescent="0.35">
      <c r="A531" t="s">
        <v>58</v>
      </c>
      <c r="B531" t="s">
        <v>1616</v>
      </c>
      <c r="C531">
        <v>6</v>
      </c>
      <c r="D531" t="str">
        <f t="shared" si="8"/>
        <v>x &lt; 100</v>
      </c>
      <c r="I531">
        <v>11</v>
      </c>
    </row>
    <row r="532" spans="1:9" x14ac:dyDescent="0.35">
      <c r="A532" t="s">
        <v>80</v>
      </c>
      <c r="B532" t="s">
        <v>1619</v>
      </c>
      <c r="C532">
        <v>48</v>
      </c>
      <c r="D532" t="str">
        <f t="shared" si="8"/>
        <v>x &lt; 100</v>
      </c>
      <c r="I532">
        <v>11</v>
      </c>
    </row>
    <row r="533" spans="1:9" x14ac:dyDescent="0.35">
      <c r="A533" t="s">
        <v>11</v>
      </c>
      <c r="B533" t="s">
        <v>1622</v>
      </c>
      <c r="C533">
        <v>52</v>
      </c>
      <c r="D533" t="str">
        <f t="shared" si="8"/>
        <v>x &lt; 100</v>
      </c>
      <c r="I533">
        <v>11</v>
      </c>
    </row>
    <row r="534" spans="1:9" x14ac:dyDescent="0.35">
      <c r="A534" t="s">
        <v>62</v>
      </c>
      <c r="B534" t="s">
        <v>1625</v>
      </c>
      <c r="C534">
        <v>124</v>
      </c>
      <c r="D534" t="str">
        <f t="shared" si="8"/>
        <v>100 &lt;= x &lt; 200</v>
      </c>
      <c r="I534">
        <v>11</v>
      </c>
    </row>
    <row r="535" spans="1:9" x14ac:dyDescent="0.35">
      <c r="A535" t="s">
        <v>80</v>
      </c>
      <c r="B535" t="s">
        <v>1628</v>
      </c>
      <c r="C535">
        <v>0</v>
      </c>
      <c r="D535" t="str">
        <f t="shared" si="8"/>
        <v>x &lt; 100</v>
      </c>
      <c r="I535">
        <v>11</v>
      </c>
    </row>
    <row r="536" spans="1:9" x14ac:dyDescent="0.35">
      <c r="A536" t="s">
        <v>15</v>
      </c>
      <c r="B536" t="s">
        <v>1631</v>
      </c>
      <c r="C536">
        <v>19</v>
      </c>
      <c r="D536" t="str">
        <f t="shared" si="8"/>
        <v>x &lt; 100</v>
      </c>
      <c r="I536">
        <v>11</v>
      </c>
    </row>
    <row r="537" spans="1:9" x14ac:dyDescent="0.35">
      <c r="A537" t="s">
        <v>492</v>
      </c>
      <c r="B537" t="s">
        <v>1634</v>
      </c>
      <c r="C537">
        <v>35</v>
      </c>
      <c r="D537" t="str">
        <f t="shared" si="8"/>
        <v>x &lt; 100</v>
      </c>
      <c r="I537">
        <v>11</v>
      </c>
    </row>
    <row r="538" spans="1:9" x14ac:dyDescent="0.35">
      <c r="A538" t="s">
        <v>80</v>
      </c>
      <c r="B538" t="s">
        <v>1637</v>
      </c>
      <c r="C538">
        <v>31</v>
      </c>
      <c r="D538" t="str">
        <f t="shared" si="8"/>
        <v>x &lt; 100</v>
      </c>
      <c r="I538">
        <v>11</v>
      </c>
    </row>
    <row r="539" spans="1:9" x14ac:dyDescent="0.35">
      <c r="A539" t="s">
        <v>162</v>
      </c>
      <c r="B539" t="s">
        <v>1640</v>
      </c>
      <c r="C539">
        <v>0</v>
      </c>
      <c r="D539" t="str">
        <f t="shared" si="8"/>
        <v>x &lt; 100</v>
      </c>
      <c r="I539">
        <v>11</v>
      </c>
    </row>
    <row r="540" spans="1:9" x14ac:dyDescent="0.35">
      <c r="A540" t="s">
        <v>492</v>
      </c>
      <c r="B540" t="s">
        <v>1643</v>
      </c>
      <c r="C540">
        <v>62</v>
      </c>
      <c r="D540" t="str">
        <f t="shared" si="8"/>
        <v>x &lt; 100</v>
      </c>
      <c r="I540">
        <v>11</v>
      </c>
    </row>
    <row r="541" spans="1:9" x14ac:dyDescent="0.35">
      <c r="A541" t="s">
        <v>11</v>
      </c>
      <c r="B541" t="s">
        <v>1646</v>
      </c>
      <c r="C541">
        <v>4</v>
      </c>
      <c r="D541" t="str">
        <f t="shared" si="8"/>
        <v>x &lt; 100</v>
      </c>
      <c r="I541">
        <v>11</v>
      </c>
    </row>
    <row r="542" spans="1:9" x14ac:dyDescent="0.35">
      <c r="A542" t="s">
        <v>294</v>
      </c>
      <c r="B542" t="s">
        <v>1649</v>
      </c>
      <c r="C542">
        <v>3</v>
      </c>
      <c r="D542" t="str">
        <f t="shared" si="8"/>
        <v>x &lt; 100</v>
      </c>
      <c r="I542">
        <v>11</v>
      </c>
    </row>
    <row r="543" spans="1:9" x14ac:dyDescent="0.35">
      <c r="A543" t="s">
        <v>32</v>
      </c>
      <c r="B543" t="s">
        <v>1652</v>
      </c>
      <c r="C543">
        <v>0</v>
      </c>
      <c r="D543" t="str">
        <f t="shared" si="8"/>
        <v>x &lt; 100</v>
      </c>
      <c r="I543">
        <v>11</v>
      </c>
    </row>
    <row r="544" spans="1:9" x14ac:dyDescent="0.35">
      <c r="A544" t="s">
        <v>32</v>
      </c>
      <c r="B544" t="s">
        <v>1655</v>
      </c>
      <c r="C544">
        <v>87</v>
      </c>
      <c r="D544" t="str">
        <f t="shared" si="8"/>
        <v>x &lt; 100</v>
      </c>
      <c r="I544">
        <v>11</v>
      </c>
    </row>
    <row r="545" spans="1:9" x14ac:dyDescent="0.35">
      <c r="A545" t="s">
        <v>32</v>
      </c>
      <c r="B545" t="s">
        <v>1658</v>
      </c>
      <c r="C545">
        <v>0</v>
      </c>
      <c r="D545" t="str">
        <f t="shared" si="8"/>
        <v>x &lt; 100</v>
      </c>
      <c r="I545">
        <v>11</v>
      </c>
    </row>
    <row r="546" spans="1:9" x14ac:dyDescent="0.35">
      <c r="A546" t="s">
        <v>106</v>
      </c>
      <c r="B546" t="s">
        <v>1661</v>
      </c>
      <c r="C546">
        <v>17</v>
      </c>
      <c r="D546" t="str">
        <f t="shared" si="8"/>
        <v>x &lt; 100</v>
      </c>
      <c r="I546">
        <v>12</v>
      </c>
    </row>
    <row r="547" spans="1:9" x14ac:dyDescent="0.35">
      <c r="A547" t="s">
        <v>11</v>
      </c>
      <c r="B547" t="s">
        <v>1664</v>
      </c>
      <c r="C547">
        <v>31</v>
      </c>
      <c r="D547" t="str">
        <f t="shared" si="8"/>
        <v>x &lt; 100</v>
      </c>
      <c r="I547">
        <v>12</v>
      </c>
    </row>
    <row r="548" spans="1:9" x14ac:dyDescent="0.35">
      <c r="A548" t="s">
        <v>464</v>
      </c>
      <c r="B548" t="s">
        <v>1667</v>
      </c>
      <c r="C548">
        <v>4</v>
      </c>
      <c r="D548" t="str">
        <f t="shared" si="8"/>
        <v>x &lt; 100</v>
      </c>
      <c r="I548">
        <v>12</v>
      </c>
    </row>
    <row r="549" spans="1:9" x14ac:dyDescent="0.35">
      <c r="A549" t="s">
        <v>224</v>
      </c>
      <c r="B549" t="s">
        <v>1670</v>
      </c>
      <c r="C549">
        <v>66</v>
      </c>
      <c r="D549" t="str">
        <f t="shared" si="8"/>
        <v>x &lt; 100</v>
      </c>
      <c r="I549">
        <v>12</v>
      </c>
    </row>
    <row r="550" spans="1:9" x14ac:dyDescent="0.35">
      <c r="A550" t="s">
        <v>62</v>
      </c>
      <c r="B550" t="s">
        <v>1672</v>
      </c>
      <c r="C550">
        <v>0</v>
      </c>
      <c r="D550" t="str">
        <f t="shared" si="8"/>
        <v>x &lt; 100</v>
      </c>
      <c r="I550">
        <v>12</v>
      </c>
    </row>
    <row r="551" spans="1:9" x14ac:dyDescent="0.35">
      <c r="A551" t="s">
        <v>11</v>
      </c>
      <c r="B551" t="s">
        <v>1675</v>
      </c>
      <c r="C551">
        <v>0</v>
      </c>
      <c r="D551" t="str">
        <f t="shared" si="8"/>
        <v>x &lt; 100</v>
      </c>
      <c r="I551">
        <v>13</v>
      </c>
    </row>
    <row r="552" spans="1:9" x14ac:dyDescent="0.35">
      <c r="A552" t="s">
        <v>537</v>
      </c>
      <c r="B552" t="s">
        <v>1678</v>
      </c>
      <c r="C552">
        <v>1</v>
      </c>
      <c r="D552" t="str">
        <f t="shared" si="8"/>
        <v>x &lt; 100</v>
      </c>
      <c r="I552">
        <v>13</v>
      </c>
    </row>
    <row r="553" spans="1:9" x14ac:dyDescent="0.35">
      <c r="A553" t="s">
        <v>106</v>
      </c>
      <c r="B553" t="s">
        <v>1681</v>
      </c>
      <c r="C553">
        <v>186</v>
      </c>
      <c r="D553" t="str">
        <f t="shared" si="8"/>
        <v>100 &lt;= x &lt; 200</v>
      </c>
      <c r="I553">
        <v>13</v>
      </c>
    </row>
    <row r="554" spans="1:9" x14ac:dyDescent="0.35">
      <c r="A554" t="s">
        <v>11</v>
      </c>
      <c r="B554" t="s">
        <v>1684</v>
      </c>
      <c r="C554">
        <v>64</v>
      </c>
      <c r="D554" t="str">
        <f t="shared" si="8"/>
        <v>x &lt; 100</v>
      </c>
      <c r="I554">
        <v>13</v>
      </c>
    </row>
    <row r="555" spans="1:9" x14ac:dyDescent="0.35">
      <c r="A555" t="s">
        <v>106</v>
      </c>
      <c r="B555" t="s">
        <v>1687</v>
      </c>
      <c r="C555">
        <v>26</v>
      </c>
      <c r="D555" t="str">
        <f t="shared" si="8"/>
        <v>x &lt; 100</v>
      </c>
      <c r="I555">
        <v>13</v>
      </c>
    </row>
    <row r="556" spans="1:9" x14ac:dyDescent="0.35">
      <c r="A556" t="s">
        <v>32</v>
      </c>
      <c r="B556" t="s">
        <v>1690</v>
      </c>
      <c r="C556">
        <v>6</v>
      </c>
      <c r="D556" t="str">
        <f t="shared" si="8"/>
        <v>x &lt; 100</v>
      </c>
      <c r="I556">
        <v>13</v>
      </c>
    </row>
    <row r="557" spans="1:9" x14ac:dyDescent="0.35">
      <c r="A557" t="s">
        <v>11</v>
      </c>
      <c r="B557" t="s">
        <v>1693</v>
      </c>
      <c r="C557">
        <v>0</v>
      </c>
      <c r="D557" t="str">
        <f t="shared" si="8"/>
        <v>x &lt; 100</v>
      </c>
      <c r="I557">
        <v>13</v>
      </c>
    </row>
    <row r="558" spans="1:9" x14ac:dyDescent="0.35">
      <c r="A558" t="s">
        <v>11</v>
      </c>
      <c r="B558" t="s">
        <v>1696</v>
      </c>
      <c r="C558">
        <v>129</v>
      </c>
      <c r="D558" t="str">
        <f t="shared" si="8"/>
        <v>100 &lt;= x &lt; 200</v>
      </c>
      <c r="I558">
        <v>13</v>
      </c>
    </row>
    <row r="559" spans="1:9" x14ac:dyDescent="0.35">
      <c r="A559" t="s">
        <v>25</v>
      </c>
      <c r="B559" t="s">
        <v>1699</v>
      </c>
      <c r="C559">
        <v>31</v>
      </c>
      <c r="D559" t="str">
        <f t="shared" si="8"/>
        <v>x &lt; 100</v>
      </c>
      <c r="I559">
        <v>13</v>
      </c>
    </row>
    <row r="560" spans="1:9" x14ac:dyDescent="0.35">
      <c r="A560" t="s">
        <v>62</v>
      </c>
      <c r="B560" t="s">
        <v>1702</v>
      </c>
      <c r="C560">
        <v>156</v>
      </c>
      <c r="D560" t="str">
        <f t="shared" si="8"/>
        <v>100 &lt;= x &lt; 200</v>
      </c>
      <c r="I560">
        <v>13</v>
      </c>
    </row>
    <row r="561" spans="1:9" x14ac:dyDescent="0.35">
      <c r="A561" t="s">
        <v>106</v>
      </c>
      <c r="B561" t="s">
        <v>1705</v>
      </c>
      <c r="C561">
        <v>79</v>
      </c>
      <c r="D561" t="str">
        <f t="shared" si="8"/>
        <v>x &lt; 100</v>
      </c>
      <c r="I561">
        <v>13</v>
      </c>
    </row>
    <row r="562" spans="1:9" x14ac:dyDescent="0.35">
      <c r="A562" t="s">
        <v>25</v>
      </c>
      <c r="B562" t="s">
        <v>1708</v>
      </c>
      <c r="C562">
        <v>0</v>
      </c>
      <c r="D562" t="str">
        <f t="shared" si="8"/>
        <v>x &lt; 100</v>
      </c>
      <c r="I562">
        <v>13</v>
      </c>
    </row>
    <row r="563" spans="1:9" x14ac:dyDescent="0.35">
      <c r="A563" t="s">
        <v>11</v>
      </c>
      <c r="B563" t="s">
        <v>1711</v>
      </c>
      <c r="C563">
        <v>23</v>
      </c>
      <c r="D563" t="str">
        <f t="shared" si="8"/>
        <v>x &lt; 100</v>
      </c>
      <c r="I563">
        <v>14</v>
      </c>
    </row>
    <row r="564" spans="1:9" x14ac:dyDescent="0.35">
      <c r="A564" t="s">
        <v>865</v>
      </c>
      <c r="B564" t="s">
        <v>1714</v>
      </c>
      <c r="C564">
        <v>3</v>
      </c>
      <c r="D564" t="str">
        <f t="shared" si="8"/>
        <v>x &lt; 100</v>
      </c>
      <c r="I564">
        <v>14</v>
      </c>
    </row>
    <row r="565" spans="1:9" x14ac:dyDescent="0.35">
      <c r="A565" t="s">
        <v>11</v>
      </c>
      <c r="B565" t="s">
        <v>1717</v>
      </c>
      <c r="C565">
        <v>48</v>
      </c>
      <c r="D565" t="str">
        <f t="shared" si="8"/>
        <v>x &lt; 100</v>
      </c>
      <c r="I565">
        <v>14</v>
      </c>
    </row>
    <row r="566" spans="1:9" x14ac:dyDescent="0.35">
      <c r="A566" t="s">
        <v>11</v>
      </c>
      <c r="B566" t="s">
        <v>1720</v>
      </c>
      <c r="C566">
        <v>0</v>
      </c>
      <c r="D566" t="str">
        <f t="shared" si="8"/>
        <v>x &lt; 100</v>
      </c>
      <c r="I566">
        <v>14</v>
      </c>
    </row>
    <row r="567" spans="1:9" x14ac:dyDescent="0.35">
      <c r="A567" t="s">
        <v>15</v>
      </c>
      <c r="B567" t="s">
        <v>1723</v>
      </c>
      <c r="C567">
        <v>0</v>
      </c>
      <c r="D567" t="str">
        <f t="shared" si="8"/>
        <v>x &lt; 100</v>
      </c>
      <c r="I567">
        <v>14</v>
      </c>
    </row>
    <row r="568" spans="1:9" x14ac:dyDescent="0.35">
      <c r="A568" t="s">
        <v>58</v>
      </c>
      <c r="B568" t="s">
        <v>1726</v>
      </c>
      <c r="C568">
        <v>0</v>
      </c>
      <c r="D568" t="str">
        <f t="shared" si="8"/>
        <v>x &lt; 100</v>
      </c>
      <c r="I568">
        <v>14</v>
      </c>
    </row>
    <row r="569" spans="1:9" x14ac:dyDescent="0.35">
      <c r="A569" t="s">
        <v>865</v>
      </c>
      <c r="B569" t="s">
        <v>1729</v>
      </c>
      <c r="C569">
        <v>0</v>
      </c>
      <c r="D569" t="str">
        <f t="shared" si="8"/>
        <v>x &lt; 100</v>
      </c>
      <c r="I569">
        <v>14</v>
      </c>
    </row>
    <row r="570" spans="1:9" x14ac:dyDescent="0.35">
      <c r="A570" t="s">
        <v>32</v>
      </c>
      <c r="B570" t="s">
        <v>1613</v>
      </c>
      <c r="C570">
        <v>0</v>
      </c>
      <c r="D570" t="str">
        <f t="shared" si="8"/>
        <v>x &lt; 100</v>
      </c>
      <c r="I570">
        <v>14</v>
      </c>
    </row>
    <row r="571" spans="1:9" x14ac:dyDescent="0.35">
      <c r="A571" t="s">
        <v>58</v>
      </c>
      <c r="B571" t="s">
        <v>1616</v>
      </c>
      <c r="C571">
        <v>6</v>
      </c>
      <c r="D571" t="str">
        <f t="shared" si="8"/>
        <v>x &lt; 100</v>
      </c>
      <c r="I571">
        <v>14</v>
      </c>
    </row>
    <row r="572" spans="1:9" x14ac:dyDescent="0.35">
      <c r="A572" t="s">
        <v>119</v>
      </c>
      <c r="B572" t="s">
        <v>1732</v>
      </c>
      <c r="C572">
        <v>6</v>
      </c>
      <c r="D572" t="str">
        <f t="shared" si="8"/>
        <v>x &lt; 100</v>
      </c>
      <c r="I572">
        <v>14</v>
      </c>
    </row>
    <row r="573" spans="1:9" x14ac:dyDescent="0.35">
      <c r="A573" t="s">
        <v>451</v>
      </c>
      <c r="B573" t="s">
        <v>1735</v>
      </c>
      <c r="C573">
        <v>92</v>
      </c>
      <c r="D573" t="str">
        <f t="shared" si="8"/>
        <v>x &lt; 100</v>
      </c>
      <c r="I573">
        <v>14</v>
      </c>
    </row>
    <row r="574" spans="1:9" x14ac:dyDescent="0.35">
      <c r="A574" t="s">
        <v>106</v>
      </c>
      <c r="B574" t="s">
        <v>1738</v>
      </c>
      <c r="C574">
        <v>10</v>
      </c>
      <c r="D574" t="str">
        <f t="shared" si="8"/>
        <v>x &lt; 100</v>
      </c>
      <c r="I574">
        <v>14</v>
      </c>
    </row>
    <row r="575" spans="1:9" x14ac:dyDescent="0.35">
      <c r="A575" t="s">
        <v>11</v>
      </c>
      <c r="B575" t="s">
        <v>1741</v>
      </c>
      <c r="C575">
        <v>0</v>
      </c>
      <c r="D575" t="str">
        <f t="shared" si="8"/>
        <v>x &lt; 100</v>
      </c>
      <c r="I575">
        <v>14</v>
      </c>
    </row>
    <row r="576" spans="1:9" x14ac:dyDescent="0.35">
      <c r="A576" t="s">
        <v>73</v>
      </c>
      <c r="B576" t="s">
        <v>1743</v>
      </c>
      <c r="C576">
        <v>0</v>
      </c>
      <c r="D576" t="str">
        <f t="shared" si="8"/>
        <v>x &lt; 100</v>
      </c>
      <c r="I576">
        <v>14</v>
      </c>
    </row>
    <row r="577" spans="1:9" x14ac:dyDescent="0.35">
      <c r="A577" t="s">
        <v>80</v>
      </c>
      <c r="B577" t="s">
        <v>1746</v>
      </c>
      <c r="C577">
        <v>2</v>
      </c>
      <c r="D577" t="str">
        <f t="shared" si="8"/>
        <v>x &lt; 100</v>
      </c>
      <c r="I577">
        <v>15</v>
      </c>
    </row>
    <row r="578" spans="1:9" x14ac:dyDescent="0.35">
      <c r="A578" t="s">
        <v>32</v>
      </c>
      <c r="B578" t="s">
        <v>1749</v>
      </c>
      <c r="C578">
        <v>1</v>
      </c>
      <c r="D578" t="str">
        <f t="shared" si="8"/>
        <v>x &lt; 100</v>
      </c>
      <c r="I578">
        <v>15</v>
      </c>
    </row>
    <row r="579" spans="1:9" x14ac:dyDescent="0.35">
      <c r="A579" t="s">
        <v>106</v>
      </c>
      <c r="B579" t="s">
        <v>1752</v>
      </c>
      <c r="C579">
        <v>29</v>
      </c>
      <c r="D579" t="str">
        <f t="shared" ref="D579:D642" si="9">IF(C579&lt;100,"x &lt; 100",IF(C579&lt;200,"100 &lt;= x &lt; 200",IF(C579&lt;300,"200 &lt;= x &lt; 300",IF(C579&lt;400,"300 &lt;= x &lt;400",IF(C579&lt;500,"400 &lt;= x &lt; 500",IF(C579&gt;500,"x &gt;= 500"))))))</f>
        <v>x &lt; 100</v>
      </c>
      <c r="I579">
        <v>15</v>
      </c>
    </row>
    <row r="580" spans="1:9" x14ac:dyDescent="0.35">
      <c r="A580" t="s">
        <v>90</v>
      </c>
      <c r="B580" t="s">
        <v>1755</v>
      </c>
      <c r="C580">
        <v>0</v>
      </c>
      <c r="D580" t="str">
        <f t="shared" si="9"/>
        <v>x &lt; 100</v>
      </c>
      <c r="I580">
        <v>15</v>
      </c>
    </row>
    <row r="581" spans="1:9" x14ac:dyDescent="0.35">
      <c r="A581" t="s">
        <v>11</v>
      </c>
      <c r="B581" t="s">
        <v>1758</v>
      </c>
      <c r="C581">
        <v>41</v>
      </c>
      <c r="D581" t="str">
        <f t="shared" si="9"/>
        <v>x &lt; 100</v>
      </c>
      <c r="I581">
        <v>15</v>
      </c>
    </row>
    <row r="582" spans="1:9" x14ac:dyDescent="0.35">
      <c r="A582" t="s">
        <v>11</v>
      </c>
      <c r="B582" t="s">
        <v>1761</v>
      </c>
      <c r="C582">
        <v>26</v>
      </c>
      <c r="D582" t="str">
        <f t="shared" si="9"/>
        <v>x &lt; 100</v>
      </c>
      <c r="I582">
        <v>15</v>
      </c>
    </row>
    <row r="583" spans="1:9" x14ac:dyDescent="0.35">
      <c r="A583" t="s">
        <v>80</v>
      </c>
      <c r="B583" t="s">
        <v>1764</v>
      </c>
      <c r="C583">
        <v>0</v>
      </c>
      <c r="D583" t="str">
        <f t="shared" si="9"/>
        <v>x &lt; 100</v>
      </c>
      <c r="I583">
        <v>15</v>
      </c>
    </row>
    <row r="584" spans="1:9" x14ac:dyDescent="0.35">
      <c r="A584" t="s">
        <v>11</v>
      </c>
      <c r="B584" t="s">
        <v>1767</v>
      </c>
      <c r="C584">
        <v>12</v>
      </c>
      <c r="D584" t="str">
        <f t="shared" si="9"/>
        <v>x &lt; 100</v>
      </c>
      <c r="I584">
        <v>15</v>
      </c>
    </row>
    <row r="585" spans="1:9" x14ac:dyDescent="0.35">
      <c r="A585" t="s">
        <v>11</v>
      </c>
      <c r="B585" t="s">
        <v>1769</v>
      </c>
      <c r="C585">
        <v>73</v>
      </c>
      <c r="D585" t="str">
        <f t="shared" si="9"/>
        <v>x &lt; 100</v>
      </c>
      <c r="I585">
        <v>15</v>
      </c>
    </row>
    <row r="586" spans="1:9" x14ac:dyDescent="0.35">
      <c r="A586" t="s">
        <v>32</v>
      </c>
      <c r="B586" t="s">
        <v>1772</v>
      </c>
      <c r="C586">
        <v>261</v>
      </c>
      <c r="D586" t="str">
        <f t="shared" si="9"/>
        <v>200 &lt;= x &lt; 300</v>
      </c>
      <c r="I586">
        <v>15</v>
      </c>
    </row>
    <row r="587" spans="1:9" x14ac:dyDescent="0.35">
      <c r="A587" t="s">
        <v>32</v>
      </c>
      <c r="B587" t="s">
        <v>1775</v>
      </c>
      <c r="C587">
        <v>0</v>
      </c>
      <c r="D587" t="str">
        <f t="shared" si="9"/>
        <v>x &lt; 100</v>
      </c>
      <c r="I587">
        <v>15</v>
      </c>
    </row>
    <row r="588" spans="1:9" x14ac:dyDescent="0.35">
      <c r="A588" t="s">
        <v>80</v>
      </c>
      <c r="B588" t="s">
        <v>1778</v>
      </c>
      <c r="C588">
        <v>0</v>
      </c>
      <c r="D588" t="str">
        <f t="shared" si="9"/>
        <v>x &lt; 100</v>
      </c>
      <c r="I588">
        <v>15</v>
      </c>
    </row>
    <row r="589" spans="1:9" x14ac:dyDescent="0.35">
      <c r="A589" t="s">
        <v>11</v>
      </c>
      <c r="B589" t="s">
        <v>1781</v>
      </c>
      <c r="C589">
        <v>3</v>
      </c>
      <c r="D589" t="str">
        <f t="shared" si="9"/>
        <v>x &lt; 100</v>
      </c>
      <c r="I589">
        <v>15</v>
      </c>
    </row>
    <row r="590" spans="1:9" x14ac:dyDescent="0.35">
      <c r="A590" t="s">
        <v>11</v>
      </c>
      <c r="B590" t="s">
        <v>1784</v>
      </c>
      <c r="C590">
        <v>139</v>
      </c>
      <c r="D590" t="str">
        <f t="shared" si="9"/>
        <v>100 &lt;= x &lt; 200</v>
      </c>
      <c r="I590">
        <v>16</v>
      </c>
    </row>
    <row r="591" spans="1:9" x14ac:dyDescent="0.35">
      <c r="A591" t="s">
        <v>62</v>
      </c>
      <c r="B591" t="s">
        <v>1787</v>
      </c>
      <c r="C591">
        <v>105</v>
      </c>
      <c r="D591" t="str">
        <f t="shared" si="9"/>
        <v>100 &lt;= x &lt; 200</v>
      </c>
      <c r="I591">
        <v>16</v>
      </c>
    </row>
    <row r="592" spans="1:9" x14ac:dyDescent="0.35">
      <c r="A592" t="s">
        <v>58</v>
      </c>
      <c r="B592" t="s">
        <v>1790</v>
      </c>
      <c r="C592">
        <v>27</v>
      </c>
      <c r="D592" t="str">
        <f t="shared" si="9"/>
        <v>x &lt; 100</v>
      </c>
      <c r="I592">
        <v>16</v>
      </c>
    </row>
    <row r="593" spans="1:9" x14ac:dyDescent="0.35">
      <c r="A593" t="s">
        <v>11</v>
      </c>
      <c r="B593" t="s">
        <v>1793</v>
      </c>
      <c r="C593">
        <v>0</v>
      </c>
      <c r="D593" t="str">
        <f t="shared" si="9"/>
        <v>x &lt; 100</v>
      </c>
      <c r="I593">
        <v>16</v>
      </c>
    </row>
    <row r="594" spans="1:9" x14ac:dyDescent="0.35">
      <c r="A594" t="s">
        <v>162</v>
      </c>
      <c r="B594" t="s">
        <v>1796</v>
      </c>
      <c r="C594">
        <v>36</v>
      </c>
      <c r="D594" t="str">
        <f t="shared" si="9"/>
        <v>x &lt; 100</v>
      </c>
      <c r="I594">
        <v>16</v>
      </c>
    </row>
    <row r="595" spans="1:9" x14ac:dyDescent="0.35">
      <c r="A595" t="s">
        <v>1802</v>
      </c>
      <c r="B595" t="s">
        <v>1799</v>
      </c>
      <c r="C595">
        <v>2</v>
      </c>
      <c r="D595" t="str">
        <f t="shared" si="9"/>
        <v>x &lt; 100</v>
      </c>
      <c r="I595">
        <v>16</v>
      </c>
    </row>
    <row r="596" spans="1:9" x14ac:dyDescent="0.35">
      <c r="A596" t="s">
        <v>106</v>
      </c>
      <c r="B596" t="s">
        <v>1803</v>
      </c>
      <c r="C596">
        <v>120</v>
      </c>
      <c r="D596" t="str">
        <f t="shared" si="9"/>
        <v>100 &lt;= x &lt; 200</v>
      </c>
      <c r="I596">
        <v>17</v>
      </c>
    </row>
    <row r="597" spans="1:9" x14ac:dyDescent="0.35">
      <c r="A597" t="s">
        <v>214</v>
      </c>
      <c r="B597" t="s">
        <v>1806</v>
      </c>
      <c r="C597">
        <v>5</v>
      </c>
      <c r="D597" t="str">
        <f t="shared" si="9"/>
        <v>x &lt; 100</v>
      </c>
      <c r="I597">
        <v>17</v>
      </c>
    </row>
    <row r="598" spans="1:9" x14ac:dyDescent="0.35">
      <c r="A598" t="s">
        <v>32</v>
      </c>
      <c r="B598" t="s">
        <v>1809</v>
      </c>
      <c r="C598">
        <v>0</v>
      </c>
      <c r="D598" t="str">
        <f t="shared" si="9"/>
        <v>x &lt; 100</v>
      </c>
      <c r="I598">
        <v>17</v>
      </c>
    </row>
    <row r="599" spans="1:9" x14ac:dyDescent="0.35">
      <c r="A599" t="s">
        <v>32</v>
      </c>
      <c r="B599" t="s">
        <v>1812</v>
      </c>
      <c r="C599">
        <v>0</v>
      </c>
      <c r="D599" t="str">
        <f t="shared" si="9"/>
        <v>x &lt; 100</v>
      </c>
      <c r="I599">
        <v>17</v>
      </c>
    </row>
    <row r="600" spans="1:9" x14ac:dyDescent="0.35">
      <c r="A600" t="s">
        <v>32</v>
      </c>
      <c r="B600" t="s">
        <v>1815</v>
      </c>
      <c r="C600">
        <v>0</v>
      </c>
      <c r="D600" t="str">
        <f t="shared" si="9"/>
        <v>x &lt; 100</v>
      </c>
      <c r="I600">
        <v>17</v>
      </c>
    </row>
    <row r="601" spans="1:9" x14ac:dyDescent="0.35">
      <c r="A601" t="s">
        <v>492</v>
      </c>
      <c r="B601" t="s">
        <v>1818</v>
      </c>
      <c r="C601">
        <v>91</v>
      </c>
      <c r="D601" t="str">
        <f t="shared" si="9"/>
        <v>x &lt; 100</v>
      </c>
      <c r="I601">
        <v>17</v>
      </c>
    </row>
    <row r="602" spans="1:9" x14ac:dyDescent="0.35">
      <c r="A602" t="s">
        <v>32</v>
      </c>
      <c r="B602" t="s">
        <v>1821</v>
      </c>
      <c r="C602">
        <v>7</v>
      </c>
      <c r="D602" t="str">
        <f t="shared" si="9"/>
        <v>x &lt; 100</v>
      </c>
      <c r="I602">
        <v>17</v>
      </c>
    </row>
    <row r="603" spans="1:9" x14ac:dyDescent="0.35">
      <c r="A603" t="s">
        <v>80</v>
      </c>
      <c r="B603" t="s">
        <v>1824</v>
      </c>
      <c r="C603">
        <v>0</v>
      </c>
      <c r="D603" t="str">
        <f t="shared" si="9"/>
        <v>x &lt; 100</v>
      </c>
      <c r="I603">
        <v>18</v>
      </c>
    </row>
    <row r="604" spans="1:9" x14ac:dyDescent="0.35">
      <c r="A604" t="s">
        <v>62</v>
      </c>
      <c r="B604" t="s">
        <v>1827</v>
      </c>
      <c r="C604">
        <v>10</v>
      </c>
      <c r="D604" t="str">
        <f t="shared" si="9"/>
        <v>x &lt; 100</v>
      </c>
      <c r="I604">
        <v>18</v>
      </c>
    </row>
    <row r="605" spans="1:9" x14ac:dyDescent="0.35">
      <c r="A605" t="s">
        <v>846</v>
      </c>
      <c r="B605" t="s">
        <v>1830</v>
      </c>
      <c r="C605">
        <v>181</v>
      </c>
      <c r="D605" t="str">
        <f t="shared" si="9"/>
        <v>100 &lt;= x &lt; 200</v>
      </c>
      <c r="I605">
        <v>18</v>
      </c>
    </row>
    <row r="606" spans="1:9" x14ac:dyDescent="0.35">
      <c r="A606" t="s">
        <v>80</v>
      </c>
      <c r="B606" t="s">
        <v>1833</v>
      </c>
      <c r="C606">
        <v>0</v>
      </c>
      <c r="D606" t="str">
        <f t="shared" si="9"/>
        <v>x &lt; 100</v>
      </c>
      <c r="I606">
        <v>18</v>
      </c>
    </row>
    <row r="607" spans="1:9" x14ac:dyDescent="0.35">
      <c r="A607" t="s">
        <v>214</v>
      </c>
      <c r="B607" t="s">
        <v>1836</v>
      </c>
      <c r="C607">
        <v>78</v>
      </c>
      <c r="D607" t="str">
        <f t="shared" si="9"/>
        <v>x &lt; 100</v>
      </c>
      <c r="I607">
        <v>18</v>
      </c>
    </row>
    <row r="608" spans="1:9" x14ac:dyDescent="0.35">
      <c r="A608" t="s">
        <v>11</v>
      </c>
      <c r="B608" t="s">
        <v>1839</v>
      </c>
      <c r="C608">
        <v>18</v>
      </c>
      <c r="D608" t="str">
        <f t="shared" si="9"/>
        <v>x &lt; 100</v>
      </c>
      <c r="I608">
        <v>18</v>
      </c>
    </row>
    <row r="609" spans="1:9" x14ac:dyDescent="0.35">
      <c r="A609" t="s">
        <v>1844</v>
      </c>
      <c r="B609" t="s">
        <v>1842</v>
      </c>
      <c r="C609">
        <v>0</v>
      </c>
      <c r="D609" t="str">
        <f t="shared" si="9"/>
        <v>x &lt; 100</v>
      </c>
      <c r="I609">
        <v>18</v>
      </c>
    </row>
    <row r="610" spans="1:9" x14ac:dyDescent="0.35">
      <c r="A610" t="s">
        <v>11</v>
      </c>
      <c r="B610" t="s">
        <v>1845</v>
      </c>
      <c r="C610">
        <v>0</v>
      </c>
      <c r="D610" t="str">
        <f t="shared" si="9"/>
        <v>x &lt; 100</v>
      </c>
      <c r="I610">
        <v>18</v>
      </c>
    </row>
    <row r="611" spans="1:9" x14ac:dyDescent="0.35">
      <c r="A611" t="s">
        <v>73</v>
      </c>
      <c r="B611" t="s">
        <v>1848</v>
      </c>
      <c r="C611">
        <v>27</v>
      </c>
      <c r="D611" t="str">
        <f t="shared" si="9"/>
        <v>x &lt; 100</v>
      </c>
      <c r="I611">
        <v>18</v>
      </c>
    </row>
    <row r="612" spans="1:9" x14ac:dyDescent="0.35">
      <c r="A612" t="s">
        <v>25</v>
      </c>
      <c r="B612" t="s">
        <v>1851</v>
      </c>
      <c r="C612">
        <v>32</v>
      </c>
      <c r="D612" t="str">
        <f t="shared" si="9"/>
        <v>x &lt; 100</v>
      </c>
      <c r="I612">
        <v>18</v>
      </c>
    </row>
    <row r="613" spans="1:9" x14ac:dyDescent="0.35">
      <c r="A613" t="s">
        <v>80</v>
      </c>
      <c r="B613" t="s">
        <v>1854</v>
      </c>
      <c r="C613">
        <v>13</v>
      </c>
      <c r="D613" t="str">
        <f t="shared" si="9"/>
        <v>x &lt; 100</v>
      </c>
      <c r="I613">
        <v>18</v>
      </c>
    </row>
    <row r="614" spans="1:9" x14ac:dyDescent="0.35">
      <c r="A614" t="s">
        <v>11</v>
      </c>
      <c r="B614" t="s">
        <v>1857</v>
      </c>
      <c r="C614">
        <v>22</v>
      </c>
      <c r="D614" t="str">
        <f t="shared" si="9"/>
        <v>x &lt; 100</v>
      </c>
      <c r="I614">
        <v>18</v>
      </c>
    </row>
    <row r="615" spans="1:9" x14ac:dyDescent="0.35">
      <c r="A615" t="s">
        <v>58</v>
      </c>
      <c r="B615" t="s">
        <v>1860</v>
      </c>
      <c r="C615">
        <v>0</v>
      </c>
      <c r="D615" t="str">
        <f t="shared" si="9"/>
        <v>x &lt; 100</v>
      </c>
      <c r="I615">
        <v>18</v>
      </c>
    </row>
    <row r="616" spans="1:9" x14ac:dyDescent="0.35">
      <c r="A616" t="s">
        <v>294</v>
      </c>
      <c r="B616" t="s">
        <v>1863</v>
      </c>
      <c r="C616">
        <v>2</v>
      </c>
      <c r="D616" t="str">
        <f t="shared" si="9"/>
        <v>x &lt; 100</v>
      </c>
      <c r="I616">
        <v>18</v>
      </c>
    </row>
    <row r="617" spans="1:9" x14ac:dyDescent="0.35">
      <c r="A617" t="s">
        <v>707</v>
      </c>
      <c r="B617" t="s">
        <v>1866</v>
      </c>
      <c r="C617">
        <v>0</v>
      </c>
      <c r="D617" t="str">
        <f t="shared" si="9"/>
        <v>x &lt; 100</v>
      </c>
      <c r="I617">
        <v>19</v>
      </c>
    </row>
    <row r="618" spans="1:9" x14ac:dyDescent="0.35">
      <c r="A618" t="s">
        <v>119</v>
      </c>
      <c r="B618" t="s">
        <v>1869</v>
      </c>
      <c r="C618">
        <v>9</v>
      </c>
      <c r="D618" t="str">
        <f t="shared" si="9"/>
        <v>x &lt; 100</v>
      </c>
      <c r="I618">
        <v>19</v>
      </c>
    </row>
    <row r="619" spans="1:9" x14ac:dyDescent="0.35">
      <c r="A619" t="s">
        <v>268</v>
      </c>
      <c r="B619" t="s">
        <v>1872</v>
      </c>
      <c r="C619">
        <v>81</v>
      </c>
      <c r="D619" t="str">
        <f t="shared" si="9"/>
        <v>x &lt; 100</v>
      </c>
      <c r="I619">
        <v>19</v>
      </c>
    </row>
    <row r="620" spans="1:9" x14ac:dyDescent="0.35">
      <c r="A620" t="s">
        <v>11</v>
      </c>
      <c r="B620" t="s">
        <v>1875</v>
      </c>
      <c r="C620">
        <v>15</v>
      </c>
      <c r="D620" t="str">
        <f t="shared" si="9"/>
        <v>x &lt; 100</v>
      </c>
      <c r="I620">
        <v>19</v>
      </c>
    </row>
    <row r="621" spans="1:9" x14ac:dyDescent="0.35">
      <c r="A621" t="s">
        <v>268</v>
      </c>
      <c r="B621" t="s">
        <v>1878</v>
      </c>
      <c r="C621">
        <v>0</v>
      </c>
      <c r="D621" t="str">
        <f t="shared" si="9"/>
        <v>x &lt; 100</v>
      </c>
      <c r="I621">
        <v>19</v>
      </c>
    </row>
    <row r="622" spans="1:9" x14ac:dyDescent="0.35">
      <c r="A622" t="s">
        <v>11</v>
      </c>
      <c r="B622" t="s">
        <v>1881</v>
      </c>
      <c r="C622">
        <v>0</v>
      </c>
      <c r="D622" t="str">
        <f t="shared" si="9"/>
        <v>x &lt; 100</v>
      </c>
      <c r="I622">
        <v>19</v>
      </c>
    </row>
    <row r="623" spans="1:9" x14ac:dyDescent="0.35">
      <c r="A623" t="s">
        <v>11</v>
      </c>
      <c r="B623" t="s">
        <v>1884</v>
      </c>
      <c r="C623">
        <v>11</v>
      </c>
      <c r="D623" t="str">
        <f t="shared" si="9"/>
        <v>x &lt; 100</v>
      </c>
      <c r="I623">
        <v>19</v>
      </c>
    </row>
    <row r="624" spans="1:9" x14ac:dyDescent="0.35">
      <c r="A624" t="s">
        <v>106</v>
      </c>
      <c r="B624" t="s">
        <v>1887</v>
      </c>
      <c r="C624">
        <v>76</v>
      </c>
      <c r="D624" t="str">
        <f t="shared" si="9"/>
        <v>x &lt; 100</v>
      </c>
      <c r="I624">
        <v>20</v>
      </c>
    </row>
    <row r="625" spans="1:9" x14ac:dyDescent="0.35">
      <c r="A625" t="s">
        <v>268</v>
      </c>
      <c r="B625" t="s">
        <v>1890</v>
      </c>
      <c r="C625">
        <v>0</v>
      </c>
      <c r="D625" t="str">
        <f t="shared" si="9"/>
        <v>x &lt; 100</v>
      </c>
      <c r="I625">
        <v>20</v>
      </c>
    </row>
    <row r="626" spans="1:9" x14ac:dyDescent="0.35">
      <c r="A626" t="s">
        <v>11</v>
      </c>
      <c r="B626" t="s">
        <v>1893</v>
      </c>
      <c r="C626">
        <v>2</v>
      </c>
      <c r="D626" t="str">
        <f t="shared" si="9"/>
        <v>x &lt; 100</v>
      </c>
      <c r="I626">
        <v>20</v>
      </c>
    </row>
    <row r="627" spans="1:9" x14ac:dyDescent="0.35">
      <c r="A627" t="s">
        <v>1899</v>
      </c>
      <c r="B627" t="s">
        <v>1896</v>
      </c>
      <c r="C627">
        <v>100</v>
      </c>
      <c r="D627" t="str">
        <f t="shared" si="9"/>
        <v>100 &lt;= x &lt; 200</v>
      </c>
      <c r="I627">
        <v>20</v>
      </c>
    </row>
    <row r="628" spans="1:9" x14ac:dyDescent="0.35">
      <c r="A628" t="s">
        <v>25</v>
      </c>
      <c r="B628" t="s">
        <v>1900</v>
      </c>
      <c r="C628">
        <v>102</v>
      </c>
      <c r="D628" t="str">
        <f t="shared" si="9"/>
        <v>100 &lt;= x &lt; 200</v>
      </c>
      <c r="I628">
        <v>20</v>
      </c>
    </row>
    <row r="629" spans="1:9" x14ac:dyDescent="0.35">
      <c r="A629" t="s">
        <v>73</v>
      </c>
      <c r="B629" t="s">
        <v>1903</v>
      </c>
      <c r="C629">
        <v>103</v>
      </c>
      <c r="D629" t="str">
        <f t="shared" si="9"/>
        <v>100 &lt;= x &lt; 200</v>
      </c>
      <c r="I629">
        <v>20</v>
      </c>
    </row>
    <row r="630" spans="1:9" x14ac:dyDescent="0.35">
      <c r="A630" t="s">
        <v>80</v>
      </c>
      <c r="B630" t="s">
        <v>1906</v>
      </c>
      <c r="C630">
        <v>5</v>
      </c>
      <c r="D630" t="str">
        <f t="shared" si="9"/>
        <v>x &lt; 100</v>
      </c>
      <c r="I630">
        <v>20</v>
      </c>
    </row>
    <row r="631" spans="1:9" x14ac:dyDescent="0.35">
      <c r="A631" t="s">
        <v>73</v>
      </c>
      <c r="B631" t="s">
        <v>1909</v>
      </c>
      <c r="C631">
        <v>0</v>
      </c>
      <c r="D631" t="str">
        <f t="shared" si="9"/>
        <v>x &lt; 100</v>
      </c>
      <c r="I631">
        <v>20</v>
      </c>
    </row>
    <row r="632" spans="1:9" x14ac:dyDescent="0.35">
      <c r="A632" t="s">
        <v>58</v>
      </c>
      <c r="B632" t="s">
        <v>1912</v>
      </c>
      <c r="C632">
        <v>3</v>
      </c>
      <c r="D632" t="str">
        <f t="shared" si="9"/>
        <v>x &lt; 100</v>
      </c>
      <c r="I632">
        <v>21</v>
      </c>
    </row>
    <row r="633" spans="1:9" x14ac:dyDescent="0.35">
      <c r="A633" t="s">
        <v>11</v>
      </c>
      <c r="B633" t="s">
        <v>1915</v>
      </c>
      <c r="C633">
        <v>18</v>
      </c>
      <c r="D633" t="str">
        <f t="shared" si="9"/>
        <v>x &lt; 100</v>
      </c>
      <c r="I633">
        <v>21</v>
      </c>
    </row>
    <row r="634" spans="1:9" x14ac:dyDescent="0.35">
      <c r="A634" t="s">
        <v>80</v>
      </c>
      <c r="B634" t="s">
        <v>1918</v>
      </c>
      <c r="C634">
        <v>0</v>
      </c>
      <c r="D634" t="str">
        <f t="shared" si="9"/>
        <v>x &lt; 100</v>
      </c>
      <c r="I634">
        <v>21</v>
      </c>
    </row>
    <row r="635" spans="1:9" x14ac:dyDescent="0.35">
      <c r="A635" t="s">
        <v>11</v>
      </c>
      <c r="B635" t="s">
        <v>1921</v>
      </c>
      <c r="C635">
        <v>33</v>
      </c>
      <c r="D635" t="str">
        <f t="shared" si="9"/>
        <v>x &lt; 100</v>
      </c>
      <c r="I635">
        <v>22</v>
      </c>
    </row>
    <row r="636" spans="1:9" x14ac:dyDescent="0.35">
      <c r="A636" t="s">
        <v>58</v>
      </c>
      <c r="B636" t="s">
        <v>1924</v>
      </c>
      <c r="C636">
        <v>5</v>
      </c>
      <c r="D636" t="str">
        <f t="shared" si="9"/>
        <v>x &lt; 100</v>
      </c>
      <c r="I636">
        <v>22</v>
      </c>
    </row>
    <row r="637" spans="1:9" x14ac:dyDescent="0.35">
      <c r="A637" t="s">
        <v>42</v>
      </c>
      <c r="B637" t="s">
        <v>1927</v>
      </c>
      <c r="C637">
        <v>27</v>
      </c>
      <c r="D637" t="str">
        <f t="shared" si="9"/>
        <v>x &lt; 100</v>
      </c>
      <c r="I637">
        <v>22</v>
      </c>
    </row>
    <row r="638" spans="1:9" x14ac:dyDescent="0.35">
      <c r="A638" t="s">
        <v>25</v>
      </c>
      <c r="B638" t="s">
        <v>1930</v>
      </c>
      <c r="C638">
        <v>15</v>
      </c>
      <c r="D638" t="str">
        <f t="shared" si="9"/>
        <v>x &lt; 100</v>
      </c>
      <c r="I638">
        <v>22</v>
      </c>
    </row>
    <row r="639" spans="1:9" x14ac:dyDescent="0.35">
      <c r="A639" t="s">
        <v>106</v>
      </c>
      <c r="B639" t="s">
        <v>1933</v>
      </c>
      <c r="C639">
        <v>102</v>
      </c>
      <c r="D639" t="str">
        <f t="shared" si="9"/>
        <v>100 &lt;= x &lt; 200</v>
      </c>
      <c r="I639">
        <v>22</v>
      </c>
    </row>
    <row r="640" spans="1:9" x14ac:dyDescent="0.35">
      <c r="A640" t="s">
        <v>73</v>
      </c>
      <c r="B640" t="s">
        <v>1936</v>
      </c>
      <c r="C640">
        <v>41</v>
      </c>
      <c r="D640" t="str">
        <f t="shared" si="9"/>
        <v>x &lt; 100</v>
      </c>
      <c r="I640">
        <v>22</v>
      </c>
    </row>
    <row r="641" spans="1:9" x14ac:dyDescent="0.35">
      <c r="A641" t="s">
        <v>11</v>
      </c>
      <c r="B641" t="s">
        <v>1939</v>
      </c>
      <c r="C641">
        <v>0</v>
      </c>
      <c r="D641" t="str">
        <f t="shared" si="9"/>
        <v>x &lt; 100</v>
      </c>
      <c r="I641">
        <v>22</v>
      </c>
    </row>
    <row r="642" spans="1:9" x14ac:dyDescent="0.35">
      <c r="A642" t="s">
        <v>80</v>
      </c>
      <c r="B642" t="s">
        <v>1942</v>
      </c>
      <c r="C642">
        <v>5</v>
      </c>
      <c r="D642" t="str">
        <f t="shared" si="9"/>
        <v>x &lt; 100</v>
      </c>
      <c r="I642">
        <v>22</v>
      </c>
    </row>
    <row r="643" spans="1:9" x14ac:dyDescent="0.35">
      <c r="A643" t="s">
        <v>73</v>
      </c>
      <c r="B643" t="s">
        <v>1945</v>
      </c>
      <c r="C643">
        <v>9</v>
      </c>
      <c r="D643" t="str">
        <f t="shared" ref="D643:D706" si="10">IF(C643&lt;100,"x &lt; 100",IF(C643&lt;200,"100 &lt;= x &lt; 200",IF(C643&lt;300,"200 &lt;= x &lt; 300",IF(C643&lt;400,"300 &lt;= x &lt;400",IF(C643&lt;500,"400 &lt;= x &lt; 500",IF(C643&gt;500,"x &gt;= 500"))))))</f>
        <v>x &lt; 100</v>
      </c>
      <c r="I643">
        <v>22</v>
      </c>
    </row>
    <row r="644" spans="1:9" x14ac:dyDescent="0.35">
      <c r="A644" t="s">
        <v>106</v>
      </c>
      <c r="B644" t="s">
        <v>1948</v>
      </c>
      <c r="C644">
        <v>10</v>
      </c>
      <c r="D644" t="str">
        <f t="shared" si="10"/>
        <v>x &lt; 100</v>
      </c>
      <c r="I644">
        <v>22</v>
      </c>
    </row>
    <row r="645" spans="1:9" x14ac:dyDescent="0.35">
      <c r="A645" t="s">
        <v>11</v>
      </c>
      <c r="B645" t="s">
        <v>1951</v>
      </c>
      <c r="C645">
        <v>22</v>
      </c>
      <c r="D645" t="str">
        <f t="shared" si="10"/>
        <v>x &lt; 100</v>
      </c>
      <c r="I645">
        <v>22</v>
      </c>
    </row>
    <row r="646" spans="1:9" x14ac:dyDescent="0.35">
      <c r="A646" t="s">
        <v>80</v>
      </c>
      <c r="B646" t="s">
        <v>1954</v>
      </c>
      <c r="C646">
        <v>9</v>
      </c>
      <c r="D646" t="str">
        <f t="shared" si="10"/>
        <v>x &lt; 100</v>
      </c>
      <c r="I646">
        <v>22</v>
      </c>
    </row>
    <row r="647" spans="1:9" x14ac:dyDescent="0.35">
      <c r="A647" t="s">
        <v>11</v>
      </c>
      <c r="B647" t="s">
        <v>1957</v>
      </c>
      <c r="C647">
        <v>29</v>
      </c>
      <c r="D647" t="str">
        <f t="shared" si="10"/>
        <v>x &lt; 100</v>
      </c>
      <c r="I647">
        <v>22</v>
      </c>
    </row>
    <row r="648" spans="1:9" x14ac:dyDescent="0.35">
      <c r="A648" t="s">
        <v>32</v>
      </c>
      <c r="B648" t="s">
        <v>1960</v>
      </c>
      <c r="C648">
        <v>0</v>
      </c>
      <c r="D648" t="str">
        <f t="shared" si="10"/>
        <v>x &lt; 100</v>
      </c>
      <c r="I648">
        <v>22</v>
      </c>
    </row>
    <row r="649" spans="1:9" x14ac:dyDescent="0.35">
      <c r="A649" t="s">
        <v>11</v>
      </c>
      <c r="B649" t="s">
        <v>1963</v>
      </c>
      <c r="C649">
        <v>67</v>
      </c>
      <c r="D649" t="str">
        <f t="shared" si="10"/>
        <v>x &lt; 100</v>
      </c>
      <c r="I649">
        <v>22</v>
      </c>
    </row>
    <row r="650" spans="1:9" x14ac:dyDescent="0.35">
      <c r="A650" t="s">
        <v>11</v>
      </c>
      <c r="B650" t="s">
        <v>1966</v>
      </c>
      <c r="C650">
        <v>4</v>
      </c>
      <c r="D650" t="str">
        <f t="shared" si="10"/>
        <v>x &lt; 100</v>
      </c>
      <c r="I650">
        <v>22</v>
      </c>
    </row>
    <row r="651" spans="1:9" x14ac:dyDescent="0.35">
      <c r="A651" t="s">
        <v>106</v>
      </c>
      <c r="B651" t="s">
        <v>1969</v>
      </c>
      <c r="C651">
        <v>13</v>
      </c>
      <c r="D651" t="str">
        <f t="shared" si="10"/>
        <v>x &lt; 100</v>
      </c>
      <c r="I651">
        <v>23</v>
      </c>
    </row>
    <row r="652" spans="1:9" x14ac:dyDescent="0.35">
      <c r="A652" t="s">
        <v>224</v>
      </c>
      <c r="B652" t="s">
        <v>1972</v>
      </c>
      <c r="C652">
        <v>76</v>
      </c>
      <c r="D652" t="str">
        <f t="shared" si="10"/>
        <v>x &lt; 100</v>
      </c>
      <c r="I652">
        <v>23</v>
      </c>
    </row>
    <row r="653" spans="1:9" x14ac:dyDescent="0.35">
      <c r="A653" t="s">
        <v>32</v>
      </c>
      <c r="B653" t="s">
        <v>1975</v>
      </c>
      <c r="C653">
        <v>0</v>
      </c>
      <c r="D653" t="str">
        <f t="shared" si="10"/>
        <v>x &lt; 100</v>
      </c>
      <c r="I653">
        <v>23</v>
      </c>
    </row>
    <row r="654" spans="1:9" x14ac:dyDescent="0.35">
      <c r="A654" t="s">
        <v>451</v>
      </c>
      <c r="B654" t="s">
        <v>1978</v>
      </c>
      <c r="C654">
        <v>0</v>
      </c>
      <c r="D654" t="str">
        <f t="shared" si="10"/>
        <v>x &lt; 100</v>
      </c>
      <c r="I654">
        <v>23</v>
      </c>
    </row>
    <row r="655" spans="1:9" x14ac:dyDescent="0.35">
      <c r="A655" t="s">
        <v>492</v>
      </c>
      <c r="B655" t="s">
        <v>1981</v>
      </c>
      <c r="C655">
        <v>11</v>
      </c>
      <c r="D655" t="str">
        <f t="shared" si="10"/>
        <v>x &lt; 100</v>
      </c>
      <c r="I655">
        <v>23</v>
      </c>
    </row>
    <row r="656" spans="1:9" x14ac:dyDescent="0.35">
      <c r="A656" t="s">
        <v>25</v>
      </c>
      <c r="B656" t="s">
        <v>1984</v>
      </c>
      <c r="C656">
        <v>120</v>
      </c>
      <c r="D656" t="str">
        <f t="shared" si="10"/>
        <v>100 &lt;= x &lt; 200</v>
      </c>
      <c r="I656">
        <v>23</v>
      </c>
    </row>
    <row r="657" spans="1:9" x14ac:dyDescent="0.35">
      <c r="A657" t="s">
        <v>25</v>
      </c>
      <c r="B657" t="s">
        <v>1987</v>
      </c>
      <c r="C657">
        <v>13</v>
      </c>
      <c r="D657" t="str">
        <f t="shared" si="10"/>
        <v>x &lt; 100</v>
      </c>
      <c r="I657">
        <v>23</v>
      </c>
    </row>
    <row r="658" spans="1:9" x14ac:dyDescent="0.35">
      <c r="A658" t="s">
        <v>11</v>
      </c>
      <c r="B658" t="s">
        <v>1990</v>
      </c>
      <c r="C658">
        <v>0</v>
      </c>
      <c r="D658" t="str">
        <f t="shared" si="10"/>
        <v>x &lt; 100</v>
      </c>
      <c r="I658">
        <v>23</v>
      </c>
    </row>
    <row r="659" spans="1:9" x14ac:dyDescent="0.35">
      <c r="A659" t="s">
        <v>58</v>
      </c>
      <c r="B659" t="s">
        <v>1993</v>
      </c>
      <c r="C659">
        <v>40</v>
      </c>
      <c r="D659" t="str">
        <f t="shared" si="10"/>
        <v>x &lt; 100</v>
      </c>
      <c r="I659">
        <v>24</v>
      </c>
    </row>
    <row r="660" spans="1:9" x14ac:dyDescent="0.35">
      <c r="A660" t="s">
        <v>11</v>
      </c>
      <c r="B660" t="s">
        <v>1996</v>
      </c>
      <c r="C660">
        <v>0</v>
      </c>
      <c r="D660" t="str">
        <f t="shared" si="10"/>
        <v>x &lt; 100</v>
      </c>
      <c r="I660">
        <v>24</v>
      </c>
    </row>
    <row r="661" spans="1:9" x14ac:dyDescent="0.35">
      <c r="A661" t="s">
        <v>119</v>
      </c>
      <c r="B661" t="s">
        <v>1999</v>
      </c>
      <c r="C661">
        <v>0</v>
      </c>
      <c r="D661" t="str">
        <f t="shared" si="10"/>
        <v>x &lt; 100</v>
      </c>
      <c r="I661">
        <v>24</v>
      </c>
    </row>
    <row r="662" spans="1:9" x14ac:dyDescent="0.35">
      <c r="A662" t="s">
        <v>32</v>
      </c>
      <c r="B662" t="s">
        <v>2002</v>
      </c>
      <c r="C662">
        <v>0</v>
      </c>
      <c r="D662" t="str">
        <f t="shared" si="10"/>
        <v>x &lt; 100</v>
      </c>
      <c r="I662">
        <v>24</v>
      </c>
    </row>
    <row r="663" spans="1:9" x14ac:dyDescent="0.35">
      <c r="A663" t="s">
        <v>11</v>
      </c>
      <c r="B663" t="s">
        <v>2005</v>
      </c>
      <c r="C663">
        <v>13</v>
      </c>
      <c r="D663" t="str">
        <f t="shared" si="10"/>
        <v>x &lt; 100</v>
      </c>
      <c r="I663">
        <v>24</v>
      </c>
    </row>
    <row r="664" spans="1:9" x14ac:dyDescent="0.35">
      <c r="A664" t="s">
        <v>11</v>
      </c>
      <c r="B664" t="s">
        <v>2008</v>
      </c>
      <c r="C664">
        <v>14</v>
      </c>
      <c r="D664" t="str">
        <f t="shared" si="10"/>
        <v>x &lt; 100</v>
      </c>
      <c r="I664">
        <v>24</v>
      </c>
    </row>
    <row r="665" spans="1:9" x14ac:dyDescent="0.35">
      <c r="A665" t="s">
        <v>106</v>
      </c>
      <c r="B665" t="s">
        <v>2011</v>
      </c>
      <c r="C665">
        <v>6</v>
      </c>
      <c r="D665" t="str">
        <f t="shared" si="10"/>
        <v>x &lt; 100</v>
      </c>
      <c r="I665">
        <v>24</v>
      </c>
    </row>
    <row r="666" spans="1:9" x14ac:dyDescent="0.35">
      <c r="A666" t="s">
        <v>25</v>
      </c>
      <c r="B666" t="s">
        <v>2014</v>
      </c>
      <c r="C666">
        <v>8</v>
      </c>
      <c r="D666" t="str">
        <f t="shared" si="10"/>
        <v>x &lt; 100</v>
      </c>
      <c r="I666">
        <v>24</v>
      </c>
    </row>
    <row r="667" spans="1:9" x14ac:dyDescent="0.35">
      <c r="A667" t="s">
        <v>11</v>
      </c>
      <c r="B667" t="s">
        <v>2017</v>
      </c>
      <c r="C667">
        <v>206</v>
      </c>
      <c r="D667" t="str">
        <f t="shared" si="10"/>
        <v>200 &lt;= x &lt; 300</v>
      </c>
      <c r="I667">
        <v>24</v>
      </c>
    </row>
    <row r="668" spans="1:9" x14ac:dyDescent="0.35">
      <c r="A668" t="s">
        <v>162</v>
      </c>
      <c r="B668" t="s">
        <v>2020</v>
      </c>
      <c r="C668">
        <v>33</v>
      </c>
      <c r="D668" t="str">
        <f t="shared" si="10"/>
        <v>x &lt; 100</v>
      </c>
      <c r="I668">
        <v>25</v>
      </c>
    </row>
    <row r="669" spans="1:9" x14ac:dyDescent="0.35">
      <c r="A669" t="s">
        <v>80</v>
      </c>
      <c r="B669" t="s">
        <v>2023</v>
      </c>
      <c r="C669">
        <v>64</v>
      </c>
      <c r="D669" t="str">
        <f t="shared" si="10"/>
        <v>x &lt; 100</v>
      </c>
      <c r="I669">
        <v>25</v>
      </c>
    </row>
    <row r="670" spans="1:9" x14ac:dyDescent="0.35">
      <c r="A670" t="s">
        <v>2029</v>
      </c>
      <c r="B670" t="s">
        <v>2026</v>
      </c>
      <c r="C670">
        <v>22</v>
      </c>
      <c r="D670" t="str">
        <f t="shared" si="10"/>
        <v>x &lt; 100</v>
      </c>
      <c r="I670">
        <v>25</v>
      </c>
    </row>
    <row r="671" spans="1:9" x14ac:dyDescent="0.35">
      <c r="A671" t="s">
        <v>119</v>
      </c>
      <c r="B671" t="s">
        <v>2030</v>
      </c>
      <c r="C671">
        <v>11</v>
      </c>
      <c r="D671" t="str">
        <f t="shared" si="10"/>
        <v>x &lt; 100</v>
      </c>
      <c r="I671">
        <v>25</v>
      </c>
    </row>
    <row r="672" spans="1:9" x14ac:dyDescent="0.35">
      <c r="A672" t="s">
        <v>224</v>
      </c>
      <c r="B672" t="s">
        <v>2033</v>
      </c>
      <c r="C672">
        <v>25</v>
      </c>
      <c r="D672" t="str">
        <f t="shared" si="10"/>
        <v>x &lt; 100</v>
      </c>
      <c r="I672">
        <v>25</v>
      </c>
    </row>
    <row r="673" spans="1:9" x14ac:dyDescent="0.35">
      <c r="A673" t="s">
        <v>32</v>
      </c>
      <c r="B673" t="s">
        <v>2035</v>
      </c>
      <c r="C673">
        <v>0</v>
      </c>
      <c r="D673" t="str">
        <f t="shared" si="10"/>
        <v>x &lt; 100</v>
      </c>
      <c r="I673">
        <v>25</v>
      </c>
    </row>
    <row r="674" spans="1:9" x14ac:dyDescent="0.35">
      <c r="A674" t="s">
        <v>80</v>
      </c>
      <c r="B674" t="s">
        <v>2038</v>
      </c>
      <c r="C674">
        <v>15</v>
      </c>
      <c r="D674" t="str">
        <f t="shared" si="10"/>
        <v>x &lt; 100</v>
      </c>
      <c r="I674">
        <v>25</v>
      </c>
    </row>
    <row r="675" spans="1:9" x14ac:dyDescent="0.35">
      <c r="A675" t="s">
        <v>80</v>
      </c>
      <c r="B675" t="s">
        <v>2041</v>
      </c>
      <c r="C675">
        <v>3</v>
      </c>
      <c r="D675" t="str">
        <f t="shared" si="10"/>
        <v>x &lt; 100</v>
      </c>
      <c r="I675">
        <v>25</v>
      </c>
    </row>
    <row r="676" spans="1:9" x14ac:dyDescent="0.35">
      <c r="A676" t="s">
        <v>11</v>
      </c>
      <c r="B676" t="s">
        <v>2044</v>
      </c>
      <c r="C676">
        <v>1</v>
      </c>
      <c r="D676" t="str">
        <f t="shared" si="10"/>
        <v>x &lt; 100</v>
      </c>
      <c r="I676">
        <v>26</v>
      </c>
    </row>
    <row r="677" spans="1:9" x14ac:dyDescent="0.35">
      <c r="A677" t="s">
        <v>11</v>
      </c>
      <c r="B677" t="s">
        <v>2047</v>
      </c>
      <c r="C677">
        <v>22</v>
      </c>
      <c r="D677" t="str">
        <f t="shared" si="10"/>
        <v>x &lt; 100</v>
      </c>
      <c r="I677">
        <v>26</v>
      </c>
    </row>
    <row r="678" spans="1:9" x14ac:dyDescent="0.35">
      <c r="A678" t="s">
        <v>11</v>
      </c>
      <c r="B678" t="s">
        <v>2050</v>
      </c>
      <c r="C678">
        <v>63</v>
      </c>
      <c r="D678" t="str">
        <f t="shared" si="10"/>
        <v>x &lt; 100</v>
      </c>
      <c r="I678">
        <v>26</v>
      </c>
    </row>
    <row r="679" spans="1:9" x14ac:dyDescent="0.35">
      <c r="A679" t="s">
        <v>62</v>
      </c>
      <c r="B679" t="s">
        <v>2052</v>
      </c>
      <c r="C679">
        <v>110</v>
      </c>
      <c r="D679" t="str">
        <f t="shared" si="10"/>
        <v>100 &lt;= x &lt; 200</v>
      </c>
      <c r="I679">
        <v>26</v>
      </c>
    </row>
    <row r="680" spans="1:9" x14ac:dyDescent="0.35">
      <c r="A680" t="s">
        <v>11</v>
      </c>
      <c r="B680" t="s">
        <v>2055</v>
      </c>
      <c r="C680">
        <v>0</v>
      </c>
      <c r="D680" t="str">
        <f t="shared" si="10"/>
        <v>x &lt; 100</v>
      </c>
      <c r="I680">
        <v>26</v>
      </c>
    </row>
    <row r="681" spans="1:9" x14ac:dyDescent="0.35">
      <c r="A681" t="s">
        <v>492</v>
      </c>
      <c r="B681" t="s">
        <v>2058</v>
      </c>
      <c r="C681">
        <v>130</v>
      </c>
      <c r="D681" t="str">
        <f t="shared" si="10"/>
        <v>100 &lt;= x &lt; 200</v>
      </c>
      <c r="I681">
        <v>26</v>
      </c>
    </row>
    <row r="682" spans="1:9" x14ac:dyDescent="0.35">
      <c r="A682" t="s">
        <v>32</v>
      </c>
      <c r="B682" t="s">
        <v>2061</v>
      </c>
      <c r="C682">
        <v>0</v>
      </c>
      <c r="D682" t="str">
        <f t="shared" si="10"/>
        <v>x &lt; 100</v>
      </c>
      <c r="I682">
        <v>26</v>
      </c>
    </row>
    <row r="683" spans="1:9" x14ac:dyDescent="0.35">
      <c r="A683" t="s">
        <v>11</v>
      </c>
      <c r="B683" t="s">
        <v>2064</v>
      </c>
      <c r="C683">
        <v>106</v>
      </c>
      <c r="D683" t="str">
        <f t="shared" si="10"/>
        <v>100 &lt;= x &lt; 200</v>
      </c>
      <c r="I683">
        <v>26</v>
      </c>
    </row>
    <row r="684" spans="1:9" x14ac:dyDescent="0.35">
      <c r="A684" t="s">
        <v>11</v>
      </c>
      <c r="B684" t="s">
        <v>2067</v>
      </c>
      <c r="C684">
        <v>0</v>
      </c>
      <c r="D684" t="str">
        <f t="shared" si="10"/>
        <v>x &lt; 100</v>
      </c>
      <c r="I684">
        <v>26</v>
      </c>
    </row>
    <row r="685" spans="1:9" x14ac:dyDescent="0.35">
      <c r="A685" t="s">
        <v>80</v>
      </c>
      <c r="B685" t="s">
        <v>2070</v>
      </c>
      <c r="C685">
        <v>0</v>
      </c>
      <c r="D685" t="str">
        <f t="shared" si="10"/>
        <v>x &lt; 100</v>
      </c>
      <c r="I685">
        <v>26</v>
      </c>
    </row>
    <row r="686" spans="1:9" x14ac:dyDescent="0.35">
      <c r="A686" t="s">
        <v>80</v>
      </c>
      <c r="B686" t="s">
        <v>2073</v>
      </c>
      <c r="C686">
        <v>0</v>
      </c>
      <c r="D686" t="str">
        <f t="shared" si="10"/>
        <v>x &lt; 100</v>
      </c>
      <c r="I686">
        <v>26</v>
      </c>
    </row>
    <row r="687" spans="1:9" x14ac:dyDescent="0.35">
      <c r="A687" t="s">
        <v>11</v>
      </c>
      <c r="B687" t="s">
        <v>2076</v>
      </c>
      <c r="C687">
        <v>20</v>
      </c>
      <c r="D687" t="str">
        <f t="shared" si="10"/>
        <v>x &lt; 100</v>
      </c>
      <c r="I687">
        <v>27</v>
      </c>
    </row>
    <row r="688" spans="1:9" x14ac:dyDescent="0.35">
      <c r="A688" t="s">
        <v>11</v>
      </c>
      <c r="B688" t="s">
        <v>2079</v>
      </c>
      <c r="C688">
        <v>66</v>
      </c>
      <c r="D688" t="str">
        <f t="shared" si="10"/>
        <v>x &lt; 100</v>
      </c>
      <c r="I688">
        <v>27</v>
      </c>
    </row>
    <row r="689" spans="1:9" x14ac:dyDescent="0.35">
      <c r="A689" t="s">
        <v>15</v>
      </c>
      <c r="B689" t="s">
        <v>2082</v>
      </c>
      <c r="C689">
        <v>0</v>
      </c>
      <c r="D689" t="str">
        <f t="shared" si="10"/>
        <v>x &lt; 100</v>
      </c>
      <c r="I689">
        <v>27</v>
      </c>
    </row>
    <row r="690" spans="1:9" x14ac:dyDescent="0.35">
      <c r="A690" t="s">
        <v>80</v>
      </c>
      <c r="B690" t="s">
        <v>2085</v>
      </c>
      <c r="C690">
        <v>0</v>
      </c>
      <c r="D690" t="str">
        <f t="shared" si="10"/>
        <v>x &lt; 100</v>
      </c>
      <c r="I690">
        <v>27</v>
      </c>
    </row>
    <row r="691" spans="1:9" x14ac:dyDescent="0.35">
      <c r="A691" t="s">
        <v>11</v>
      </c>
      <c r="B691" t="s">
        <v>2088</v>
      </c>
      <c r="C691">
        <v>5</v>
      </c>
      <c r="D691" t="str">
        <f t="shared" si="10"/>
        <v>x &lt; 100</v>
      </c>
      <c r="I691">
        <v>27</v>
      </c>
    </row>
    <row r="692" spans="1:9" x14ac:dyDescent="0.35">
      <c r="A692" t="s">
        <v>11</v>
      </c>
      <c r="B692" t="s">
        <v>2091</v>
      </c>
      <c r="C692">
        <v>0</v>
      </c>
      <c r="D692" t="str">
        <f t="shared" si="10"/>
        <v>x &lt; 100</v>
      </c>
      <c r="I692">
        <v>27</v>
      </c>
    </row>
    <row r="693" spans="1:9" x14ac:dyDescent="0.35">
      <c r="A693" t="s">
        <v>537</v>
      </c>
      <c r="B693" t="s">
        <v>2094</v>
      </c>
      <c r="C693">
        <v>0</v>
      </c>
      <c r="D693" t="str">
        <f t="shared" si="10"/>
        <v>x &lt; 100</v>
      </c>
      <c r="I693">
        <v>27</v>
      </c>
    </row>
    <row r="694" spans="1:9" x14ac:dyDescent="0.35">
      <c r="A694" t="s">
        <v>11</v>
      </c>
      <c r="B694" t="s">
        <v>2097</v>
      </c>
      <c r="C694">
        <v>0</v>
      </c>
      <c r="D694" t="str">
        <f t="shared" si="10"/>
        <v>x &lt; 100</v>
      </c>
      <c r="I694">
        <v>27</v>
      </c>
    </row>
    <row r="695" spans="1:9" x14ac:dyDescent="0.35">
      <c r="A695" t="s">
        <v>73</v>
      </c>
      <c r="B695" t="s">
        <v>2100</v>
      </c>
      <c r="C695">
        <v>0</v>
      </c>
      <c r="D695" t="str">
        <f t="shared" si="10"/>
        <v>x &lt; 100</v>
      </c>
      <c r="I695">
        <v>27</v>
      </c>
    </row>
    <row r="696" spans="1:9" x14ac:dyDescent="0.35">
      <c r="A696" t="s">
        <v>451</v>
      </c>
      <c r="B696" t="s">
        <v>2103</v>
      </c>
      <c r="C696">
        <v>26</v>
      </c>
      <c r="D696" t="str">
        <f t="shared" si="10"/>
        <v>x &lt; 100</v>
      </c>
      <c r="I696">
        <v>28</v>
      </c>
    </row>
    <row r="697" spans="1:9" x14ac:dyDescent="0.35">
      <c r="A697" t="s">
        <v>32</v>
      </c>
      <c r="B697" t="s">
        <v>2106</v>
      </c>
      <c r="C697">
        <v>0</v>
      </c>
      <c r="D697" t="str">
        <f t="shared" si="10"/>
        <v>x &lt; 100</v>
      </c>
      <c r="I697">
        <v>28</v>
      </c>
    </row>
    <row r="698" spans="1:9" x14ac:dyDescent="0.35">
      <c r="A698" t="s">
        <v>11</v>
      </c>
      <c r="B698" t="s">
        <v>2109</v>
      </c>
      <c r="C698">
        <v>94</v>
      </c>
      <c r="D698" t="str">
        <f t="shared" si="10"/>
        <v>x &lt; 100</v>
      </c>
      <c r="I698">
        <v>28</v>
      </c>
    </row>
    <row r="699" spans="1:9" x14ac:dyDescent="0.35">
      <c r="A699" t="s">
        <v>32</v>
      </c>
      <c r="B699" t="s">
        <v>2112</v>
      </c>
      <c r="C699">
        <v>0</v>
      </c>
      <c r="D699" t="str">
        <f t="shared" si="10"/>
        <v>x &lt; 100</v>
      </c>
      <c r="I699">
        <v>28</v>
      </c>
    </row>
    <row r="700" spans="1:9" x14ac:dyDescent="0.35">
      <c r="A700" t="s">
        <v>11</v>
      </c>
      <c r="B700" t="s">
        <v>2115</v>
      </c>
      <c r="C700">
        <v>14</v>
      </c>
      <c r="D700" t="str">
        <f t="shared" si="10"/>
        <v>x &lt; 100</v>
      </c>
      <c r="I700">
        <v>28</v>
      </c>
    </row>
    <row r="701" spans="1:9" x14ac:dyDescent="0.35">
      <c r="A701" t="s">
        <v>214</v>
      </c>
      <c r="B701" t="s">
        <v>2118</v>
      </c>
      <c r="C701">
        <v>11</v>
      </c>
      <c r="D701" t="str">
        <f t="shared" si="10"/>
        <v>x &lt; 100</v>
      </c>
      <c r="I701">
        <v>28</v>
      </c>
    </row>
    <row r="702" spans="1:9" x14ac:dyDescent="0.35">
      <c r="A702" t="s">
        <v>11</v>
      </c>
      <c r="B702" t="s">
        <v>2121</v>
      </c>
      <c r="C702">
        <v>93</v>
      </c>
      <c r="D702" t="str">
        <f t="shared" si="10"/>
        <v>x &lt; 100</v>
      </c>
      <c r="I702">
        <v>28</v>
      </c>
    </row>
    <row r="703" spans="1:9" x14ac:dyDescent="0.35">
      <c r="A703" t="s">
        <v>2127</v>
      </c>
      <c r="B703" t="s">
        <v>2124</v>
      </c>
      <c r="C703">
        <v>0</v>
      </c>
      <c r="D703" t="str">
        <f t="shared" si="10"/>
        <v>x &lt; 100</v>
      </c>
      <c r="I703">
        <v>28</v>
      </c>
    </row>
    <row r="704" spans="1:9" x14ac:dyDescent="0.35">
      <c r="A704" t="s">
        <v>11</v>
      </c>
      <c r="B704" t="s">
        <v>2128</v>
      </c>
      <c r="C704">
        <v>366</v>
      </c>
      <c r="D704" t="str">
        <f t="shared" si="10"/>
        <v>300 &lt;= x &lt;400</v>
      </c>
      <c r="I704">
        <v>29</v>
      </c>
    </row>
    <row r="705" spans="1:9" x14ac:dyDescent="0.35">
      <c r="A705" t="s">
        <v>32</v>
      </c>
      <c r="B705" t="s">
        <v>2131</v>
      </c>
      <c r="C705">
        <v>0</v>
      </c>
      <c r="D705" t="str">
        <f t="shared" si="10"/>
        <v>x &lt; 100</v>
      </c>
      <c r="I705">
        <v>29</v>
      </c>
    </row>
    <row r="706" spans="1:9" x14ac:dyDescent="0.35">
      <c r="A706" t="s">
        <v>25</v>
      </c>
      <c r="B706" t="s">
        <v>2134</v>
      </c>
      <c r="C706">
        <v>5</v>
      </c>
      <c r="D706" t="str">
        <f t="shared" si="10"/>
        <v>x &lt; 100</v>
      </c>
      <c r="I706">
        <v>29</v>
      </c>
    </row>
    <row r="707" spans="1:9" x14ac:dyDescent="0.35">
      <c r="A707" t="s">
        <v>119</v>
      </c>
      <c r="B707" t="s">
        <v>2137</v>
      </c>
      <c r="C707">
        <v>149</v>
      </c>
      <c r="D707" t="str">
        <f t="shared" ref="D707:D770" si="11">IF(C707&lt;100,"x &lt; 100",IF(C707&lt;200,"100 &lt;= x &lt; 200",IF(C707&lt;300,"200 &lt;= x &lt; 300",IF(C707&lt;400,"300 &lt;= x &lt;400",IF(C707&lt;500,"400 &lt;= x &lt; 500",IF(C707&gt;500,"x &gt;= 500"))))))</f>
        <v>100 &lt;= x &lt; 200</v>
      </c>
      <c r="I707">
        <v>29</v>
      </c>
    </row>
    <row r="708" spans="1:9" x14ac:dyDescent="0.35">
      <c r="A708" t="s">
        <v>11</v>
      </c>
      <c r="B708" t="s">
        <v>2140</v>
      </c>
      <c r="C708">
        <v>9</v>
      </c>
      <c r="D708" t="str">
        <f t="shared" si="11"/>
        <v>x &lt; 100</v>
      </c>
      <c r="I708">
        <v>29</v>
      </c>
    </row>
    <row r="709" spans="1:9" x14ac:dyDescent="0.35">
      <c r="A709" t="s">
        <v>80</v>
      </c>
      <c r="B709" t="s">
        <v>2143</v>
      </c>
      <c r="C709">
        <v>0</v>
      </c>
      <c r="D709" t="str">
        <f t="shared" si="11"/>
        <v>x &lt; 100</v>
      </c>
      <c r="I709">
        <v>30</v>
      </c>
    </row>
    <row r="710" spans="1:9" x14ac:dyDescent="0.35">
      <c r="A710" t="s">
        <v>11</v>
      </c>
      <c r="B710" t="s">
        <v>2146</v>
      </c>
      <c r="C710">
        <v>49</v>
      </c>
      <c r="D710" t="str">
        <f t="shared" si="11"/>
        <v>x &lt; 100</v>
      </c>
      <c r="I710">
        <v>30</v>
      </c>
    </row>
    <row r="711" spans="1:9" x14ac:dyDescent="0.35">
      <c r="A711" t="s">
        <v>80</v>
      </c>
      <c r="B711" t="s">
        <v>2148</v>
      </c>
      <c r="C711">
        <v>22</v>
      </c>
      <c r="D711" t="str">
        <f t="shared" si="11"/>
        <v>x &lt; 100</v>
      </c>
      <c r="I711">
        <v>30</v>
      </c>
    </row>
    <row r="712" spans="1:9" x14ac:dyDescent="0.35">
      <c r="A712" t="s">
        <v>11</v>
      </c>
      <c r="B712" t="s">
        <v>2151</v>
      </c>
      <c r="C712">
        <v>22</v>
      </c>
      <c r="D712" t="str">
        <f t="shared" si="11"/>
        <v>x &lt; 100</v>
      </c>
      <c r="I712">
        <v>30</v>
      </c>
    </row>
    <row r="713" spans="1:9" x14ac:dyDescent="0.35">
      <c r="A713" t="s">
        <v>80</v>
      </c>
      <c r="B713" t="s">
        <v>2154</v>
      </c>
      <c r="C713">
        <v>0</v>
      </c>
      <c r="D713" t="str">
        <f t="shared" si="11"/>
        <v>x &lt; 100</v>
      </c>
      <c r="I713">
        <v>30</v>
      </c>
    </row>
    <row r="714" spans="1:9" x14ac:dyDescent="0.35">
      <c r="A714" t="s">
        <v>80</v>
      </c>
      <c r="B714" t="s">
        <v>2157</v>
      </c>
      <c r="C714">
        <v>18</v>
      </c>
      <c r="D714" t="str">
        <f t="shared" si="11"/>
        <v>x &lt; 100</v>
      </c>
      <c r="I714">
        <v>30</v>
      </c>
    </row>
    <row r="715" spans="1:9" x14ac:dyDescent="0.35">
      <c r="A715" t="s">
        <v>11</v>
      </c>
      <c r="B715" t="s">
        <v>2160</v>
      </c>
      <c r="C715">
        <v>59</v>
      </c>
      <c r="D715" t="str">
        <f t="shared" si="11"/>
        <v>x &lt; 100</v>
      </c>
      <c r="I715">
        <v>30</v>
      </c>
    </row>
    <row r="716" spans="1:9" x14ac:dyDescent="0.35">
      <c r="A716" t="s">
        <v>25</v>
      </c>
      <c r="B716" t="s">
        <v>2163</v>
      </c>
      <c r="C716">
        <v>182</v>
      </c>
      <c r="D716" t="str">
        <f t="shared" si="11"/>
        <v>100 &lt;= x &lt; 200</v>
      </c>
      <c r="I716">
        <v>30</v>
      </c>
    </row>
    <row r="717" spans="1:9" x14ac:dyDescent="0.35">
      <c r="A717" t="s">
        <v>11</v>
      </c>
      <c r="B717" t="s">
        <v>2166</v>
      </c>
      <c r="C717">
        <v>130</v>
      </c>
      <c r="D717" t="str">
        <f t="shared" si="11"/>
        <v>100 &lt;= x &lt; 200</v>
      </c>
      <c r="I717">
        <v>30</v>
      </c>
    </row>
    <row r="718" spans="1:9" x14ac:dyDescent="0.35">
      <c r="A718" t="s">
        <v>32</v>
      </c>
      <c r="B718" t="s">
        <v>2169</v>
      </c>
      <c r="C718">
        <v>0</v>
      </c>
      <c r="D718" t="str">
        <f t="shared" si="11"/>
        <v>x &lt; 100</v>
      </c>
      <c r="I718">
        <v>31</v>
      </c>
    </row>
    <row r="719" spans="1:9" x14ac:dyDescent="0.35">
      <c r="A719" t="s">
        <v>451</v>
      </c>
      <c r="B719" t="s">
        <v>2172</v>
      </c>
      <c r="C719">
        <v>24</v>
      </c>
      <c r="D719" t="str">
        <f t="shared" si="11"/>
        <v>x &lt; 100</v>
      </c>
      <c r="I719">
        <v>31</v>
      </c>
    </row>
    <row r="720" spans="1:9" x14ac:dyDescent="0.35">
      <c r="A720" t="s">
        <v>11</v>
      </c>
      <c r="B720" t="s">
        <v>2175</v>
      </c>
      <c r="C720">
        <v>92</v>
      </c>
      <c r="D720" t="str">
        <f t="shared" si="11"/>
        <v>x &lt; 100</v>
      </c>
      <c r="I720">
        <v>31</v>
      </c>
    </row>
    <row r="721" spans="1:9" x14ac:dyDescent="0.35">
      <c r="A721" t="s">
        <v>11</v>
      </c>
      <c r="B721" t="s">
        <v>2178</v>
      </c>
      <c r="C721">
        <v>36</v>
      </c>
      <c r="D721" t="str">
        <f t="shared" si="11"/>
        <v>x &lt; 100</v>
      </c>
      <c r="I721">
        <v>31</v>
      </c>
    </row>
    <row r="722" spans="1:9" x14ac:dyDescent="0.35">
      <c r="A722" t="s">
        <v>11</v>
      </c>
      <c r="B722" t="s">
        <v>2181</v>
      </c>
      <c r="C722">
        <v>0</v>
      </c>
      <c r="D722" t="str">
        <f t="shared" si="11"/>
        <v>x &lt; 100</v>
      </c>
      <c r="I722">
        <v>31</v>
      </c>
    </row>
    <row r="723" spans="1:9" x14ac:dyDescent="0.35">
      <c r="A723" t="s">
        <v>11</v>
      </c>
      <c r="B723" t="s">
        <v>2184</v>
      </c>
      <c r="C723">
        <v>0</v>
      </c>
      <c r="D723" t="str">
        <f t="shared" si="11"/>
        <v>x &lt; 100</v>
      </c>
      <c r="I723">
        <v>31</v>
      </c>
    </row>
    <row r="724" spans="1:9" x14ac:dyDescent="0.35">
      <c r="A724" t="s">
        <v>106</v>
      </c>
      <c r="B724" t="s">
        <v>2187</v>
      </c>
      <c r="C724">
        <v>0</v>
      </c>
      <c r="D724" t="str">
        <f t="shared" si="11"/>
        <v>x &lt; 100</v>
      </c>
      <c r="I724">
        <v>32</v>
      </c>
    </row>
    <row r="725" spans="1:9" x14ac:dyDescent="0.35">
      <c r="A725" t="s">
        <v>90</v>
      </c>
      <c r="B725" t="s">
        <v>2190</v>
      </c>
      <c r="C725">
        <v>0</v>
      </c>
      <c r="D725" t="str">
        <f t="shared" si="11"/>
        <v>x &lt; 100</v>
      </c>
      <c r="I725">
        <v>32</v>
      </c>
    </row>
    <row r="726" spans="1:9" x14ac:dyDescent="0.35">
      <c r="A726" t="s">
        <v>42</v>
      </c>
      <c r="B726" t="s">
        <v>2193</v>
      </c>
      <c r="C726">
        <v>0</v>
      </c>
      <c r="D726" t="str">
        <f t="shared" si="11"/>
        <v>x &lt; 100</v>
      </c>
      <c r="I726">
        <v>32</v>
      </c>
    </row>
    <row r="727" spans="1:9" x14ac:dyDescent="0.35">
      <c r="A727" t="s">
        <v>32</v>
      </c>
      <c r="B727" t="s">
        <v>2196</v>
      </c>
      <c r="C727">
        <v>0</v>
      </c>
      <c r="D727" t="str">
        <f t="shared" si="11"/>
        <v>x &lt; 100</v>
      </c>
      <c r="I727">
        <v>32</v>
      </c>
    </row>
    <row r="728" spans="1:9" x14ac:dyDescent="0.35">
      <c r="A728" t="s">
        <v>25</v>
      </c>
      <c r="B728" t="s">
        <v>2199</v>
      </c>
      <c r="C728">
        <v>59</v>
      </c>
      <c r="D728" t="str">
        <f t="shared" si="11"/>
        <v>x &lt; 100</v>
      </c>
      <c r="I728">
        <v>32</v>
      </c>
    </row>
    <row r="729" spans="1:9" x14ac:dyDescent="0.35">
      <c r="A729" t="s">
        <v>294</v>
      </c>
      <c r="B729" t="s">
        <v>2202</v>
      </c>
      <c r="C729">
        <v>0</v>
      </c>
      <c r="D729" t="str">
        <f t="shared" si="11"/>
        <v>x &lt; 100</v>
      </c>
      <c r="I729">
        <v>33</v>
      </c>
    </row>
    <row r="730" spans="1:9" x14ac:dyDescent="0.35">
      <c r="A730" t="s">
        <v>119</v>
      </c>
      <c r="B730" t="s">
        <v>2204</v>
      </c>
      <c r="C730">
        <v>18</v>
      </c>
      <c r="D730" t="str">
        <f t="shared" si="11"/>
        <v>x &lt; 100</v>
      </c>
      <c r="I730">
        <v>33</v>
      </c>
    </row>
    <row r="731" spans="1:9" x14ac:dyDescent="0.35">
      <c r="A731" t="s">
        <v>451</v>
      </c>
      <c r="B731" t="s">
        <v>2207</v>
      </c>
      <c r="C731">
        <v>0</v>
      </c>
      <c r="D731" t="str">
        <f t="shared" si="11"/>
        <v>x &lt; 100</v>
      </c>
      <c r="I731">
        <v>33</v>
      </c>
    </row>
    <row r="732" spans="1:9" x14ac:dyDescent="0.35">
      <c r="A732" t="s">
        <v>11</v>
      </c>
      <c r="B732" t="s">
        <v>2210</v>
      </c>
      <c r="C732">
        <v>4</v>
      </c>
      <c r="D732" t="str">
        <f t="shared" si="11"/>
        <v>x &lt; 100</v>
      </c>
      <c r="I732">
        <v>33</v>
      </c>
    </row>
    <row r="733" spans="1:9" x14ac:dyDescent="0.35">
      <c r="A733" t="s">
        <v>11</v>
      </c>
      <c r="B733" t="s">
        <v>2213</v>
      </c>
      <c r="C733">
        <v>62</v>
      </c>
      <c r="D733" t="str">
        <f t="shared" si="11"/>
        <v>x &lt; 100</v>
      </c>
      <c r="I733">
        <v>34</v>
      </c>
    </row>
    <row r="734" spans="1:9" x14ac:dyDescent="0.35">
      <c r="A734" t="s">
        <v>58</v>
      </c>
      <c r="B734" t="s">
        <v>2216</v>
      </c>
      <c r="C734">
        <v>0</v>
      </c>
      <c r="D734" t="str">
        <f t="shared" si="11"/>
        <v>x &lt; 100</v>
      </c>
      <c r="I734">
        <v>34</v>
      </c>
    </row>
    <row r="735" spans="1:9" x14ac:dyDescent="0.35">
      <c r="A735" t="s">
        <v>58</v>
      </c>
      <c r="B735" t="s">
        <v>2219</v>
      </c>
      <c r="C735">
        <v>0</v>
      </c>
      <c r="D735" t="str">
        <f t="shared" si="11"/>
        <v>x &lt; 100</v>
      </c>
      <c r="I735">
        <v>34</v>
      </c>
    </row>
    <row r="736" spans="1:9" x14ac:dyDescent="0.35">
      <c r="A736" t="s">
        <v>62</v>
      </c>
      <c r="B736" t="s">
        <v>2222</v>
      </c>
      <c r="C736">
        <v>11</v>
      </c>
      <c r="D736" t="str">
        <f t="shared" si="11"/>
        <v>x &lt; 100</v>
      </c>
      <c r="I736">
        <v>34</v>
      </c>
    </row>
    <row r="737" spans="1:9" x14ac:dyDescent="0.35">
      <c r="A737" t="s">
        <v>58</v>
      </c>
      <c r="B737" t="s">
        <v>2225</v>
      </c>
      <c r="C737">
        <v>33</v>
      </c>
      <c r="D737" t="str">
        <f t="shared" si="11"/>
        <v>x &lt; 100</v>
      </c>
      <c r="I737">
        <v>35</v>
      </c>
    </row>
    <row r="738" spans="1:9" x14ac:dyDescent="0.35">
      <c r="A738" t="s">
        <v>58</v>
      </c>
      <c r="B738" t="s">
        <v>2228</v>
      </c>
      <c r="C738">
        <v>0</v>
      </c>
      <c r="D738" t="str">
        <f t="shared" si="11"/>
        <v>x &lt; 100</v>
      </c>
      <c r="I738">
        <v>35</v>
      </c>
    </row>
    <row r="739" spans="1:9" x14ac:dyDescent="0.35">
      <c r="A739" t="s">
        <v>106</v>
      </c>
      <c r="B739" t="s">
        <v>2231</v>
      </c>
      <c r="C739">
        <v>79</v>
      </c>
      <c r="D739" t="str">
        <f t="shared" si="11"/>
        <v>x &lt; 100</v>
      </c>
      <c r="I739">
        <v>35</v>
      </c>
    </row>
    <row r="740" spans="1:9" x14ac:dyDescent="0.35">
      <c r="A740" t="s">
        <v>11</v>
      </c>
      <c r="B740" t="s">
        <v>2234</v>
      </c>
      <c r="C740">
        <v>26</v>
      </c>
      <c r="D740" t="str">
        <f t="shared" si="11"/>
        <v>x &lt; 100</v>
      </c>
      <c r="I740">
        <v>35</v>
      </c>
    </row>
    <row r="741" spans="1:9" x14ac:dyDescent="0.35">
      <c r="A741" t="s">
        <v>11</v>
      </c>
      <c r="B741" t="s">
        <v>2237</v>
      </c>
      <c r="C741">
        <v>72</v>
      </c>
      <c r="D741" t="str">
        <f t="shared" si="11"/>
        <v>x &lt; 100</v>
      </c>
      <c r="I741">
        <v>35</v>
      </c>
    </row>
    <row r="742" spans="1:9" x14ac:dyDescent="0.35">
      <c r="A742" t="s">
        <v>11</v>
      </c>
      <c r="B742" t="s">
        <v>2240</v>
      </c>
      <c r="C742">
        <v>28</v>
      </c>
      <c r="D742" t="str">
        <f t="shared" si="11"/>
        <v>x &lt; 100</v>
      </c>
      <c r="I742">
        <v>35</v>
      </c>
    </row>
    <row r="743" spans="1:9" x14ac:dyDescent="0.35">
      <c r="A743" t="s">
        <v>32</v>
      </c>
      <c r="B743" t="s">
        <v>2243</v>
      </c>
      <c r="C743">
        <v>0</v>
      </c>
      <c r="D743" t="str">
        <f t="shared" si="11"/>
        <v>x &lt; 100</v>
      </c>
      <c r="I743">
        <v>36</v>
      </c>
    </row>
    <row r="744" spans="1:9" x14ac:dyDescent="0.35">
      <c r="A744" t="s">
        <v>11</v>
      </c>
      <c r="B744" t="s">
        <v>2246</v>
      </c>
      <c r="C744">
        <v>0</v>
      </c>
      <c r="D744" t="str">
        <f t="shared" si="11"/>
        <v>x &lt; 100</v>
      </c>
      <c r="I744">
        <v>36</v>
      </c>
    </row>
    <row r="745" spans="1:9" x14ac:dyDescent="0.35">
      <c r="A745" t="s">
        <v>492</v>
      </c>
      <c r="B745" t="s">
        <v>2249</v>
      </c>
      <c r="C745">
        <v>0</v>
      </c>
      <c r="D745" t="str">
        <f t="shared" si="11"/>
        <v>x &lt; 100</v>
      </c>
      <c r="I745">
        <v>36</v>
      </c>
    </row>
    <row r="746" spans="1:9" x14ac:dyDescent="0.35">
      <c r="A746" t="s">
        <v>11</v>
      </c>
      <c r="B746" t="s">
        <v>2252</v>
      </c>
      <c r="C746">
        <v>61</v>
      </c>
      <c r="D746" t="str">
        <f t="shared" si="11"/>
        <v>x &lt; 100</v>
      </c>
      <c r="I746">
        <v>38</v>
      </c>
    </row>
    <row r="747" spans="1:9" x14ac:dyDescent="0.35">
      <c r="A747" t="s">
        <v>11</v>
      </c>
      <c r="B747" t="s">
        <v>2255</v>
      </c>
      <c r="C747">
        <v>0</v>
      </c>
      <c r="D747" t="str">
        <f t="shared" si="11"/>
        <v>x &lt; 100</v>
      </c>
      <c r="I747">
        <v>38</v>
      </c>
    </row>
    <row r="748" spans="1:9" x14ac:dyDescent="0.35">
      <c r="A748" t="s">
        <v>80</v>
      </c>
      <c r="B748" t="s">
        <v>2258</v>
      </c>
      <c r="C748">
        <v>3</v>
      </c>
      <c r="D748" t="str">
        <f t="shared" si="11"/>
        <v>x &lt; 100</v>
      </c>
      <c r="I748">
        <v>38</v>
      </c>
    </row>
    <row r="749" spans="1:9" x14ac:dyDescent="0.35">
      <c r="A749" t="s">
        <v>2264</v>
      </c>
      <c r="B749" t="s">
        <v>2261</v>
      </c>
      <c r="C749">
        <v>0</v>
      </c>
      <c r="D749" t="str">
        <f t="shared" si="11"/>
        <v>x &lt; 100</v>
      </c>
      <c r="I749">
        <v>38</v>
      </c>
    </row>
    <row r="750" spans="1:9" x14ac:dyDescent="0.35">
      <c r="A750" t="s">
        <v>11</v>
      </c>
      <c r="B750" t="s">
        <v>2265</v>
      </c>
      <c r="C750">
        <v>16</v>
      </c>
      <c r="D750" t="str">
        <f t="shared" si="11"/>
        <v>x &lt; 100</v>
      </c>
      <c r="I750">
        <v>39</v>
      </c>
    </row>
    <row r="751" spans="1:9" x14ac:dyDescent="0.35">
      <c r="A751" t="s">
        <v>11</v>
      </c>
      <c r="B751" t="s">
        <v>2268</v>
      </c>
      <c r="C751">
        <v>0</v>
      </c>
      <c r="D751" t="str">
        <f t="shared" si="11"/>
        <v>x &lt; 100</v>
      </c>
      <c r="I751">
        <v>39</v>
      </c>
    </row>
    <row r="752" spans="1:9" x14ac:dyDescent="0.35">
      <c r="A752" t="s">
        <v>1899</v>
      </c>
      <c r="B752" t="s">
        <v>2271</v>
      </c>
      <c r="C752">
        <v>20</v>
      </c>
      <c r="D752" t="str">
        <f t="shared" si="11"/>
        <v>x &lt; 100</v>
      </c>
      <c r="I752">
        <v>40</v>
      </c>
    </row>
    <row r="753" spans="1:9" x14ac:dyDescent="0.35">
      <c r="A753" t="s">
        <v>11</v>
      </c>
      <c r="B753" t="s">
        <v>2274</v>
      </c>
      <c r="C753">
        <v>31</v>
      </c>
      <c r="D753" t="str">
        <f t="shared" si="11"/>
        <v>x &lt; 100</v>
      </c>
      <c r="I753">
        <v>40</v>
      </c>
    </row>
    <row r="754" spans="1:9" x14ac:dyDescent="0.35">
      <c r="A754" t="s">
        <v>119</v>
      </c>
      <c r="B754" t="s">
        <v>2277</v>
      </c>
      <c r="C754">
        <v>23</v>
      </c>
      <c r="D754" t="str">
        <f t="shared" si="11"/>
        <v>x &lt; 100</v>
      </c>
      <c r="I754">
        <v>41</v>
      </c>
    </row>
    <row r="755" spans="1:9" x14ac:dyDescent="0.35">
      <c r="A755" t="s">
        <v>11</v>
      </c>
      <c r="B755" t="s">
        <v>2280</v>
      </c>
      <c r="C755">
        <v>0</v>
      </c>
      <c r="D755" t="str">
        <f t="shared" si="11"/>
        <v>x &lt; 100</v>
      </c>
      <c r="I755">
        <v>41</v>
      </c>
    </row>
    <row r="756" spans="1:9" x14ac:dyDescent="0.35">
      <c r="A756" t="s">
        <v>294</v>
      </c>
      <c r="B756" t="s">
        <v>2283</v>
      </c>
      <c r="C756">
        <v>0</v>
      </c>
      <c r="D756" t="str">
        <f t="shared" si="11"/>
        <v>x &lt; 100</v>
      </c>
      <c r="I756">
        <v>41</v>
      </c>
    </row>
    <row r="757" spans="1:9" x14ac:dyDescent="0.35">
      <c r="A757" t="s">
        <v>58</v>
      </c>
      <c r="B757" t="s">
        <v>2286</v>
      </c>
      <c r="C757">
        <v>30</v>
      </c>
      <c r="D757" t="str">
        <f t="shared" si="11"/>
        <v>x &lt; 100</v>
      </c>
      <c r="I757">
        <v>42</v>
      </c>
    </row>
    <row r="758" spans="1:9" x14ac:dyDescent="0.35">
      <c r="A758" t="s">
        <v>80</v>
      </c>
      <c r="B758" t="s">
        <v>2289</v>
      </c>
      <c r="C758">
        <v>2</v>
      </c>
      <c r="D758" t="str">
        <f t="shared" si="11"/>
        <v>x &lt; 100</v>
      </c>
      <c r="I758">
        <v>42</v>
      </c>
    </row>
    <row r="759" spans="1:9" x14ac:dyDescent="0.35">
      <c r="A759" t="s">
        <v>11</v>
      </c>
      <c r="B759" t="s">
        <v>2292</v>
      </c>
      <c r="C759">
        <v>39</v>
      </c>
      <c r="D759" t="str">
        <f t="shared" si="11"/>
        <v>x &lt; 100</v>
      </c>
      <c r="I759">
        <v>43</v>
      </c>
    </row>
    <row r="760" spans="1:9" x14ac:dyDescent="0.35">
      <c r="A760" t="s">
        <v>11</v>
      </c>
      <c r="B760" t="s">
        <v>2295</v>
      </c>
      <c r="C760">
        <v>0</v>
      </c>
      <c r="D760" t="str">
        <f t="shared" si="11"/>
        <v>x &lt; 100</v>
      </c>
      <c r="I760">
        <v>43</v>
      </c>
    </row>
    <row r="761" spans="1:9" x14ac:dyDescent="0.35">
      <c r="A761" t="s">
        <v>32</v>
      </c>
      <c r="B761" t="s">
        <v>2298</v>
      </c>
      <c r="C761">
        <v>0</v>
      </c>
      <c r="D761" t="str">
        <f t="shared" si="11"/>
        <v>x &lt; 100</v>
      </c>
      <c r="I761">
        <v>44</v>
      </c>
    </row>
    <row r="762" spans="1:9" x14ac:dyDescent="0.35">
      <c r="A762" t="s">
        <v>294</v>
      </c>
      <c r="B762" t="s">
        <v>2301</v>
      </c>
      <c r="C762">
        <v>18</v>
      </c>
      <c r="D762" t="str">
        <f t="shared" si="11"/>
        <v>x &lt; 100</v>
      </c>
      <c r="I762">
        <v>44</v>
      </c>
    </row>
    <row r="763" spans="1:9" x14ac:dyDescent="0.35">
      <c r="A763" t="s">
        <v>2127</v>
      </c>
      <c r="B763" t="s">
        <v>2304</v>
      </c>
      <c r="C763">
        <v>27</v>
      </c>
      <c r="D763" t="str">
        <f t="shared" si="11"/>
        <v>x &lt; 100</v>
      </c>
      <c r="I763">
        <v>44</v>
      </c>
    </row>
    <row r="764" spans="1:9" x14ac:dyDescent="0.35">
      <c r="A764" t="s">
        <v>80</v>
      </c>
      <c r="B764" t="s">
        <v>2307</v>
      </c>
      <c r="C764">
        <v>205</v>
      </c>
      <c r="D764" t="str">
        <f t="shared" si="11"/>
        <v>200 &lt;= x &lt; 300</v>
      </c>
      <c r="I764">
        <v>45</v>
      </c>
    </row>
    <row r="765" spans="1:9" x14ac:dyDescent="0.35">
      <c r="A765" t="s">
        <v>80</v>
      </c>
      <c r="B765" t="s">
        <v>2310</v>
      </c>
      <c r="C765">
        <v>0</v>
      </c>
      <c r="D765" t="str">
        <f t="shared" si="11"/>
        <v>x &lt; 100</v>
      </c>
      <c r="I765">
        <v>45</v>
      </c>
    </row>
    <row r="766" spans="1:9" x14ac:dyDescent="0.35">
      <c r="A766" t="s">
        <v>80</v>
      </c>
      <c r="B766" t="s">
        <v>2313</v>
      </c>
      <c r="C766">
        <v>40</v>
      </c>
      <c r="D766" t="str">
        <f t="shared" si="11"/>
        <v>x &lt; 100</v>
      </c>
      <c r="I766">
        <v>45</v>
      </c>
    </row>
    <row r="767" spans="1:9" x14ac:dyDescent="0.35">
      <c r="A767" t="s">
        <v>11</v>
      </c>
      <c r="B767" t="s">
        <v>2316</v>
      </c>
      <c r="C767">
        <v>19</v>
      </c>
      <c r="D767" t="str">
        <f t="shared" si="11"/>
        <v>x &lt; 100</v>
      </c>
      <c r="I767">
        <v>45</v>
      </c>
    </row>
    <row r="768" spans="1:9" x14ac:dyDescent="0.35">
      <c r="A768" t="s">
        <v>11</v>
      </c>
      <c r="B768" t="s">
        <v>2319</v>
      </c>
      <c r="C768">
        <v>5</v>
      </c>
      <c r="D768" t="str">
        <f t="shared" si="11"/>
        <v>x &lt; 100</v>
      </c>
      <c r="I768">
        <v>46</v>
      </c>
    </row>
    <row r="769" spans="1:9" x14ac:dyDescent="0.35">
      <c r="A769" t="s">
        <v>11</v>
      </c>
      <c r="B769" t="s">
        <v>2322</v>
      </c>
      <c r="C769">
        <v>0</v>
      </c>
      <c r="D769" t="str">
        <f t="shared" si="11"/>
        <v>x &lt; 100</v>
      </c>
      <c r="I769">
        <v>47</v>
      </c>
    </row>
    <row r="770" spans="1:9" x14ac:dyDescent="0.35">
      <c r="A770" t="s">
        <v>119</v>
      </c>
      <c r="B770" t="s">
        <v>2325</v>
      </c>
      <c r="C770">
        <v>1</v>
      </c>
      <c r="D770" t="str">
        <f t="shared" si="11"/>
        <v>x &lt; 100</v>
      </c>
      <c r="I770">
        <v>47</v>
      </c>
    </row>
    <row r="771" spans="1:9" x14ac:dyDescent="0.35">
      <c r="A771" t="s">
        <v>32</v>
      </c>
      <c r="B771" t="s">
        <v>2328</v>
      </c>
      <c r="C771">
        <v>0</v>
      </c>
      <c r="D771" t="str">
        <f t="shared" ref="D771:D834" si="12">IF(C771&lt;100,"x &lt; 100",IF(C771&lt;200,"100 &lt;= x &lt; 200",IF(C771&lt;300,"200 &lt;= x &lt; 300",IF(C771&lt;400,"300 &lt;= x &lt;400",IF(C771&lt;500,"400 &lt;= x &lt; 500",IF(C771&gt;500,"x &gt;= 500"))))))</f>
        <v>x &lt; 100</v>
      </c>
      <c r="I771">
        <v>48</v>
      </c>
    </row>
    <row r="772" spans="1:9" x14ac:dyDescent="0.35">
      <c r="A772" t="s">
        <v>2127</v>
      </c>
      <c r="B772" t="s">
        <v>2331</v>
      </c>
      <c r="C772">
        <v>51</v>
      </c>
      <c r="D772" t="str">
        <f t="shared" si="12"/>
        <v>x &lt; 100</v>
      </c>
      <c r="I772">
        <v>48</v>
      </c>
    </row>
    <row r="773" spans="1:9" x14ac:dyDescent="0.35">
      <c r="A773" t="s">
        <v>11</v>
      </c>
      <c r="B773" t="s">
        <v>2334</v>
      </c>
      <c r="C773">
        <v>0</v>
      </c>
      <c r="D773" t="str">
        <f t="shared" si="12"/>
        <v>x &lt; 100</v>
      </c>
      <c r="I773">
        <v>48</v>
      </c>
    </row>
    <row r="774" spans="1:9" x14ac:dyDescent="0.35">
      <c r="A774" t="s">
        <v>11</v>
      </c>
      <c r="B774" t="s">
        <v>2337</v>
      </c>
      <c r="C774">
        <v>0</v>
      </c>
      <c r="D774" t="str">
        <f t="shared" si="12"/>
        <v>x &lt; 100</v>
      </c>
      <c r="I774">
        <v>48</v>
      </c>
    </row>
    <row r="775" spans="1:9" x14ac:dyDescent="0.35">
      <c r="A775" t="s">
        <v>25</v>
      </c>
      <c r="B775" t="s">
        <v>2340</v>
      </c>
      <c r="C775">
        <v>2</v>
      </c>
      <c r="D775" t="str">
        <f t="shared" si="12"/>
        <v>x &lt; 100</v>
      </c>
      <c r="I775">
        <v>48</v>
      </c>
    </row>
    <row r="776" spans="1:9" x14ac:dyDescent="0.35">
      <c r="A776" t="s">
        <v>162</v>
      </c>
      <c r="B776" t="s">
        <v>2343</v>
      </c>
      <c r="C776">
        <v>38</v>
      </c>
      <c r="D776" t="str">
        <f t="shared" si="12"/>
        <v>x &lt; 100</v>
      </c>
      <c r="I776">
        <v>49</v>
      </c>
    </row>
    <row r="777" spans="1:9" x14ac:dyDescent="0.35">
      <c r="A777" t="s">
        <v>73</v>
      </c>
      <c r="B777" t="s">
        <v>2346</v>
      </c>
      <c r="C777">
        <v>0</v>
      </c>
      <c r="D777" t="str">
        <f t="shared" si="12"/>
        <v>x &lt; 100</v>
      </c>
      <c r="I777">
        <v>49</v>
      </c>
    </row>
    <row r="778" spans="1:9" x14ac:dyDescent="0.35">
      <c r="A778" t="s">
        <v>42</v>
      </c>
      <c r="B778" t="s">
        <v>2349</v>
      </c>
      <c r="C778">
        <v>26</v>
      </c>
      <c r="D778" t="str">
        <f t="shared" si="12"/>
        <v>x &lt; 100</v>
      </c>
      <c r="I778">
        <v>49</v>
      </c>
    </row>
    <row r="779" spans="1:9" x14ac:dyDescent="0.35">
      <c r="A779" t="s">
        <v>2355</v>
      </c>
      <c r="B779" t="s">
        <v>2352</v>
      </c>
      <c r="C779">
        <v>80</v>
      </c>
      <c r="D779" t="str">
        <f t="shared" si="12"/>
        <v>x &lt; 100</v>
      </c>
      <c r="I779">
        <v>50</v>
      </c>
    </row>
    <row r="780" spans="1:9" x14ac:dyDescent="0.35">
      <c r="A780" t="s">
        <v>294</v>
      </c>
      <c r="B780" t="s">
        <v>2356</v>
      </c>
      <c r="C780">
        <v>22</v>
      </c>
      <c r="D780" t="str">
        <f t="shared" si="12"/>
        <v>x &lt; 100</v>
      </c>
      <c r="I780">
        <v>50</v>
      </c>
    </row>
    <row r="781" spans="1:9" x14ac:dyDescent="0.35">
      <c r="A781" t="s">
        <v>25</v>
      </c>
      <c r="B781" t="s">
        <v>2359</v>
      </c>
      <c r="C781">
        <v>0</v>
      </c>
      <c r="D781" t="str">
        <f t="shared" si="12"/>
        <v>x &lt; 100</v>
      </c>
      <c r="I781">
        <v>51</v>
      </c>
    </row>
    <row r="782" spans="1:9" x14ac:dyDescent="0.35">
      <c r="A782" t="s">
        <v>80</v>
      </c>
      <c r="B782" t="s">
        <v>2362</v>
      </c>
      <c r="C782">
        <v>3</v>
      </c>
      <c r="D782" t="str">
        <f t="shared" si="12"/>
        <v>x &lt; 100</v>
      </c>
      <c r="I782">
        <v>51</v>
      </c>
    </row>
    <row r="783" spans="1:9" x14ac:dyDescent="0.35">
      <c r="A783" t="s">
        <v>11</v>
      </c>
      <c r="B783" t="s">
        <v>2365</v>
      </c>
      <c r="C783">
        <v>11</v>
      </c>
      <c r="D783" t="str">
        <f t="shared" si="12"/>
        <v>x &lt; 100</v>
      </c>
      <c r="I783">
        <v>51</v>
      </c>
    </row>
    <row r="784" spans="1:9" x14ac:dyDescent="0.35">
      <c r="A784" t="s">
        <v>11</v>
      </c>
      <c r="B784" t="s">
        <v>2368</v>
      </c>
      <c r="C784">
        <v>35</v>
      </c>
      <c r="D784" t="str">
        <f t="shared" si="12"/>
        <v>x &lt; 100</v>
      </c>
      <c r="I784">
        <v>51</v>
      </c>
    </row>
    <row r="785" spans="1:9" x14ac:dyDescent="0.35">
      <c r="A785" t="s">
        <v>32</v>
      </c>
      <c r="B785" t="s">
        <v>2371</v>
      </c>
      <c r="C785">
        <v>0</v>
      </c>
      <c r="D785" t="str">
        <f t="shared" si="12"/>
        <v>x &lt; 100</v>
      </c>
      <c r="I785">
        <v>52</v>
      </c>
    </row>
    <row r="786" spans="1:9" x14ac:dyDescent="0.35">
      <c r="A786" t="s">
        <v>32</v>
      </c>
      <c r="B786" t="s">
        <v>2374</v>
      </c>
      <c r="C786">
        <v>0</v>
      </c>
      <c r="D786" t="str">
        <f t="shared" si="12"/>
        <v>x &lt; 100</v>
      </c>
      <c r="I786">
        <v>52</v>
      </c>
    </row>
    <row r="787" spans="1:9" x14ac:dyDescent="0.35">
      <c r="A787" t="s">
        <v>32</v>
      </c>
      <c r="B787" t="s">
        <v>2377</v>
      </c>
      <c r="C787">
        <v>0</v>
      </c>
      <c r="D787" t="str">
        <f t="shared" si="12"/>
        <v>x &lt; 100</v>
      </c>
      <c r="I787">
        <v>52</v>
      </c>
    </row>
    <row r="788" spans="1:9" x14ac:dyDescent="0.35">
      <c r="A788" t="s">
        <v>119</v>
      </c>
      <c r="B788" t="s">
        <v>2380</v>
      </c>
      <c r="C788">
        <v>4</v>
      </c>
      <c r="D788" t="str">
        <f t="shared" si="12"/>
        <v>x &lt; 100</v>
      </c>
      <c r="I788">
        <v>53</v>
      </c>
    </row>
    <row r="789" spans="1:9" x14ac:dyDescent="0.35">
      <c r="A789" t="s">
        <v>106</v>
      </c>
      <c r="B789" t="s">
        <v>2383</v>
      </c>
      <c r="C789">
        <v>6</v>
      </c>
      <c r="D789" t="str">
        <f t="shared" si="12"/>
        <v>x &lt; 100</v>
      </c>
      <c r="I789">
        <v>53</v>
      </c>
    </row>
    <row r="790" spans="1:9" x14ac:dyDescent="0.35">
      <c r="A790" t="s">
        <v>11</v>
      </c>
      <c r="B790" t="s">
        <v>2386</v>
      </c>
      <c r="C790">
        <v>42</v>
      </c>
      <c r="D790" t="str">
        <f t="shared" si="12"/>
        <v>x &lt; 100</v>
      </c>
      <c r="I790">
        <v>53</v>
      </c>
    </row>
    <row r="791" spans="1:9" x14ac:dyDescent="0.35">
      <c r="A791" t="s">
        <v>246</v>
      </c>
      <c r="B791" t="s">
        <v>2389</v>
      </c>
      <c r="C791">
        <v>0</v>
      </c>
      <c r="D791" t="str">
        <f t="shared" si="12"/>
        <v>x &lt; 100</v>
      </c>
      <c r="I791">
        <v>53</v>
      </c>
    </row>
    <row r="792" spans="1:9" x14ac:dyDescent="0.35">
      <c r="A792" t="s">
        <v>58</v>
      </c>
      <c r="B792" t="s">
        <v>2392</v>
      </c>
      <c r="C792">
        <v>26</v>
      </c>
      <c r="D792" t="str">
        <f t="shared" si="12"/>
        <v>x &lt; 100</v>
      </c>
      <c r="I792">
        <v>54</v>
      </c>
    </row>
    <row r="793" spans="1:9" x14ac:dyDescent="0.35">
      <c r="A793" t="s">
        <v>25</v>
      </c>
      <c r="B793" t="s">
        <v>2395</v>
      </c>
      <c r="C793">
        <v>0</v>
      </c>
      <c r="D793" t="str">
        <f t="shared" si="12"/>
        <v>x &lt; 100</v>
      </c>
      <c r="I793">
        <v>54</v>
      </c>
    </row>
    <row r="794" spans="1:9" x14ac:dyDescent="0.35">
      <c r="A794" t="s">
        <v>32</v>
      </c>
      <c r="B794" t="s">
        <v>2398</v>
      </c>
      <c r="C794">
        <v>0</v>
      </c>
      <c r="D794" t="str">
        <f t="shared" si="12"/>
        <v>x &lt; 100</v>
      </c>
      <c r="I794">
        <v>54</v>
      </c>
    </row>
    <row r="795" spans="1:9" x14ac:dyDescent="0.35">
      <c r="A795" t="s">
        <v>32</v>
      </c>
      <c r="B795" t="s">
        <v>2401</v>
      </c>
      <c r="C795">
        <v>0</v>
      </c>
      <c r="D795" t="str">
        <f t="shared" si="12"/>
        <v>x &lt; 100</v>
      </c>
      <c r="I795">
        <v>54</v>
      </c>
    </row>
    <row r="796" spans="1:9" x14ac:dyDescent="0.35">
      <c r="A796" t="s">
        <v>11</v>
      </c>
      <c r="B796" t="s">
        <v>2404</v>
      </c>
      <c r="C796">
        <v>0</v>
      </c>
      <c r="D796" t="str">
        <f t="shared" si="12"/>
        <v>x &lt; 100</v>
      </c>
      <c r="I796">
        <v>55</v>
      </c>
    </row>
    <row r="797" spans="1:9" x14ac:dyDescent="0.35">
      <c r="A797" t="s">
        <v>119</v>
      </c>
      <c r="B797" t="s">
        <v>2407</v>
      </c>
      <c r="C797">
        <v>7</v>
      </c>
      <c r="D797" t="str">
        <f t="shared" si="12"/>
        <v>x &lt; 100</v>
      </c>
      <c r="I797">
        <v>56</v>
      </c>
    </row>
    <row r="798" spans="1:9" x14ac:dyDescent="0.35">
      <c r="A798" t="s">
        <v>32</v>
      </c>
      <c r="B798" t="s">
        <v>2409</v>
      </c>
      <c r="C798">
        <v>0</v>
      </c>
      <c r="D798" t="str">
        <f t="shared" si="12"/>
        <v>x &lt; 100</v>
      </c>
      <c r="I798">
        <v>56</v>
      </c>
    </row>
    <row r="799" spans="1:9" x14ac:dyDescent="0.35">
      <c r="A799" t="s">
        <v>32</v>
      </c>
      <c r="B799" t="s">
        <v>2412</v>
      </c>
      <c r="C799">
        <v>0</v>
      </c>
      <c r="D799" t="str">
        <f t="shared" si="12"/>
        <v>x &lt; 100</v>
      </c>
      <c r="I799">
        <v>57</v>
      </c>
    </row>
    <row r="800" spans="1:9" x14ac:dyDescent="0.35">
      <c r="A800" t="s">
        <v>11</v>
      </c>
      <c r="B800" t="s">
        <v>2415</v>
      </c>
      <c r="C800">
        <v>106</v>
      </c>
      <c r="D800" t="str">
        <f t="shared" si="12"/>
        <v>100 &lt;= x &lt; 200</v>
      </c>
      <c r="I800">
        <v>57</v>
      </c>
    </row>
    <row r="801" spans="1:9" x14ac:dyDescent="0.35">
      <c r="A801" t="s">
        <v>32</v>
      </c>
      <c r="B801" t="s">
        <v>2418</v>
      </c>
      <c r="C801">
        <v>0</v>
      </c>
      <c r="D801" t="str">
        <f t="shared" si="12"/>
        <v>x &lt; 100</v>
      </c>
      <c r="I801">
        <v>57</v>
      </c>
    </row>
    <row r="802" spans="1:9" x14ac:dyDescent="0.35">
      <c r="A802" t="s">
        <v>32</v>
      </c>
      <c r="B802" t="s">
        <v>2421</v>
      </c>
      <c r="C802">
        <v>0</v>
      </c>
      <c r="D802" t="str">
        <f t="shared" si="12"/>
        <v>x &lt; 100</v>
      </c>
      <c r="I802">
        <v>59</v>
      </c>
    </row>
    <row r="803" spans="1:9" x14ac:dyDescent="0.35">
      <c r="A803" t="s">
        <v>11</v>
      </c>
      <c r="B803" t="s">
        <v>2424</v>
      </c>
      <c r="C803">
        <v>0</v>
      </c>
      <c r="D803" t="str">
        <f t="shared" si="12"/>
        <v>x &lt; 100</v>
      </c>
      <c r="I803">
        <v>59</v>
      </c>
    </row>
    <row r="804" spans="1:9" x14ac:dyDescent="0.35">
      <c r="A804" t="s">
        <v>11</v>
      </c>
      <c r="B804" t="s">
        <v>2427</v>
      </c>
      <c r="C804">
        <v>149</v>
      </c>
      <c r="D804" t="str">
        <f t="shared" si="12"/>
        <v>100 &lt;= x &lt; 200</v>
      </c>
      <c r="I804">
        <v>59</v>
      </c>
    </row>
    <row r="805" spans="1:9" x14ac:dyDescent="0.35">
      <c r="A805" t="s">
        <v>464</v>
      </c>
      <c r="B805" t="s">
        <v>2430</v>
      </c>
      <c r="C805">
        <v>0</v>
      </c>
      <c r="D805" t="str">
        <f t="shared" si="12"/>
        <v>x &lt; 100</v>
      </c>
      <c r="I805">
        <v>60</v>
      </c>
    </row>
    <row r="806" spans="1:9" x14ac:dyDescent="0.35">
      <c r="A806" t="s">
        <v>106</v>
      </c>
      <c r="B806" t="s">
        <v>2433</v>
      </c>
      <c r="C806">
        <v>24</v>
      </c>
      <c r="D806" t="str">
        <f t="shared" si="12"/>
        <v>x &lt; 100</v>
      </c>
      <c r="I806">
        <v>61</v>
      </c>
    </row>
    <row r="807" spans="1:9" x14ac:dyDescent="0.35">
      <c r="A807" t="s">
        <v>62</v>
      </c>
      <c r="B807" t="s">
        <v>2436</v>
      </c>
      <c r="C807">
        <v>30</v>
      </c>
      <c r="D807" t="str">
        <f t="shared" si="12"/>
        <v>x &lt; 100</v>
      </c>
      <c r="I807">
        <v>61</v>
      </c>
    </row>
    <row r="808" spans="1:9" x14ac:dyDescent="0.35">
      <c r="A808" t="s">
        <v>15</v>
      </c>
      <c r="B808" t="s">
        <v>2439</v>
      </c>
      <c r="C808">
        <v>0</v>
      </c>
      <c r="D808" t="str">
        <f t="shared" si="12"/>
        <v>x &lt; 100</v>
      </c>
      <c r="I808">
        <v>61</v>
      </c>
    </row>
    <row r="809" spans="1:9" x14ac:dyDescent="0.35">
      <c r="A809" t="s">
        <v>58</v>
      </c>
      <c r="B809" t="s">
        <v>2442</v>
      </c>
      <c r="C809">
        <v>82</v>
      </c>
      <c r="D809" t="str">
        <f t="shared" si="12"/>
        <v>x &lt; 100</v>
      </c>
      <c r="I809">
        <v>61</v>
      </c>
    </row>
    <row r="810" spans="1:9" x14ac:dyDescent="0.35">
      <c r="A810" t="s">
        <v>58</v>
      </c>
      <c r="B810" t="s">
        <v>2445</v>
      </c>
      <c r="C810">
        <v>0</v>
      </c>
      <c r="D810" t="str">
        <f t="shared" si="12"/>
        <v>x &lt; 100</v>
      </c>
      <c r="I810">
        <v>62</v>
      </c>
    </row>
    <row r="811" spans="1:9" x14ac:dyDescent="0.35">
      <c r="A811" t="s">
        <v>214</v>
      </c>
      <c r="B811" t="s">
        <v>2448</v>
      </c>
      <c r="C811">
        <v>30</v>
      </c>
      <c r="D811" t="str">
        <f t="shared" si="12"/>
        <v>x &lt; 100</v>
      </c>
      <c r="I811">
        <v>62</v>
      </c>
    </row>
    <row r="812" spans="1:9" x14ac:dyDescent="0.35">
      <c r="A812" t="s">
        <v>11</v>
      </c>
      <c r="B812" t="s">
        <v>2451</v>
      </c>
      <c r="C812">
        <v>157</v>
      </c>
      <c r="D812" t="str">
        <f t="shared" si="12"/>
        <v>100 &lt;= x &lt; 200</v>
      </c>
      <c r="I812">
        <v>62</v>
      </c>
    </row>
    <row r="813" spans="1:9" x14ac:dyDescent="0.35">
      <c r="A813" t="s">
        <v>62</v>
      </c>
      <c r="B813" t="s">
        <v>2454</v>
      </c>
      <c r="C813">
        <v>22</v>
      </c>
      <c r="D813" t="str">
        <f t="shared" si="12"/>
        <v>x &lt; 100</v>
      </c>
      <c r="I813">
        <v>62</v>
      </c>
    </row>
    <row r="814" spans="1:9" x14ac:dyDescent="0.35">
      <c r="A814" t="s">
        <v>25</v>
      </c>
      <c r="B814" t="s">
        <v>2457</v>
      </c>
      <c r="C814">
        <v>0</v>
      </c>
      <c r="D814" t="str">
        <f t="shared" si="12"/>
        <v>x &lt; 100</v>
      </c>
      <c r="I814">
        <v>63</v>
      </c>
    </row>
    <row r="815" spans="1:9" x14ac:dyDescent="0.35">
      <c r="A815" t="s">
        <v>32</v>
      </c>
      <c r="B815" t="s">
        <v>2460</v>
      </c>
      <c r="C815">
        <v>0</v>
      </c>
      <c r="D815" t="str">
        <f t="shared" si="12"/>
        <v>x &lt; 100</v>
      </c>
      <c r="I815">
        <v>63</v>
      </c>
    </row>
    <row r="816" spans="1:9" x14ac:dyDescent="0.35">
      <c r="A816" t="s">
        <v>32</v>
      </c>
      <c r="B816" t="s">
        <v>2463</v>
      </c>
      <c r="C816">
        <v>20</v>
      </c>
      <c r="D816" t="str">
        <f t="shared" si="12"/>
        <v>x &lt; 100</v>
      </c>
      <c r="I816">
        <v>64</v>
      </c>
    </row>
    <row r="817" spans="1:9" x14ac:dyDescent="0.35">
      <c r="A817" t="s">
        <v>11</v>
      </c>
      <c r="B817" t="s">
        <v>2466</v>
      </c>
      <c r="C817">
        <v>54</v>
      </c>
      <c r="D817" t="str">
        <f t="shared" si="12"/>
        <v>x &lt; 100</v>
      </c>
      <c r="I817">
        <v>64</v>
      </c>
    </row>
    <row r="818" spans="1:9" x14ac:dyDescent="0.35">
      <c r="A818" t="s">
        <v>464</v>
      </c>
      <c r="B818" t="s">
        <v>2469</v>
      </c>
      <c r="C818">
        <v>0</v>
      </c>
      <c r="D818" t="str">
        <f t="shared" si="12"/>
        <v>x &lt; 100</v>
      </c>
      <c r="I818">
        <v>64</v>
      </c>
    </row>
    <row r="819" spans="1:9" x14ac:dyDescent="0.35">
      <c r="A819" t="s">
        <v>58</v>
      </c>
      <c r="B819" t="s">
        <v>2472</v>
      </c>
      <c r="C819">
        <v>0</v>
      </c>
      <c r="D819" t="str">
        <f t="shared" si="12"/>
        <v>x &lt; 100</v>
      </c>
      <c r="I819">
        <v>64</v>
      </c>
    </row>
    <row r="820" spans="1:9" x14ac:dyDescent="0.35">
      <c r="A820" t="s">
        <v>32</v>
      </c>
      <c r="B820" t="s">
        <v>2475</v>
      </c>
      <c r="C820">
        <v>0</v>
      </c>
      <c r="D820" t="str">
        <f t="shared" si="12"/>
        <v>x &lt; 100</v>
      </c>
      <c r="I820">
        <v>64</v>
      </c>
    </row>
    <row r="821" spans="1:9" x14ac:dyDescent="0.35">
      <c r="A821" t="s">
        <v>11</v>
      </c>
      <c r="B821" t="s">
        <v>2478</v>
      </c>
      <c r="C821">
        <v>51</v>
      </c>
      <c r="D821" t="str">
        <f t="shared" si="12"/>
        <v>x &lt; 100</v>
      </c>
      <c r="I821">
        <v>65</v>
      </c>
    </row>
    <row r="822" spans="1:9" x14ac:dyDescent="0.35">
      <c r="A822" t="s">
        <v>162</v>
      </c>
      <c r="B822" t="s">
        <v>2481</v>
      </c>
      <c r="C822">
        <v>147</v>
      </c>
      <c r="D822" t="str">
        <f t="shared" si="12"/>
        <v>100 &lt;= x &lt; 200</v>
      </c>
      <c r="I822">
        <v>66</v>
      </c>
    </row>
    <row r="823" spans="1:9" x14ac:dyDescent="0.35">
      <c r="A823" t="s">
        <v>80</v>
      </c>
      <c r="B823" t="s">
        <v>2484</v>
      </c>
      <c r="C823">
        <v>13</v>
      </c>
      <c r="D823" t="str">
        <f t="shared" si="12"/>
        <v>x &lt; 100</v>
      </c>
      <c r="I823">
        <v>66</v>
      </c>
    </row>
    <row r="824" spans="1:9" x14ac:dyDescent="0.35">
      <c r="A824" t="s">
        <v>11</v>
      </c>
      <c r="B824" t="s">
        <v>2487</v>
      </c>
      <c r="C824">
        <v>12</v>
      </c>
      <c r="D824" t="str">
        <f t="shared" si="12"/>
        <v>x &lt; 100</v>
      </c>
      <c r="I824">
        <v>66</v>
      </c>
    </row>
    <row r="825" spans="1:9" x14ac:dyDescent="0.35">
      <c r="A825" t="s">
        <v>25</v>
      </c>
      <c r="B825" t="s">
        <v>2490</v>
      </c>
      <c r="C825">
        <v>6</v>
      </c>
      <c r="D825" t="str">
        <f t="shared" si="12"/>
        <v>x &lt; 100</v>
      </c>
      <c r="I825">
        <v>66</v>
      </c>
    </row>
    <row r="826" spans="1:9" x14ac:dyDescent="0.35">
      <c r="A826" t="s">
        <v>1492</v>
      </c>
      <c r="B826" t="s">
        <v>2492</v>
      </c>
      <c r="C826">
        <v>25</v>
      </c>
      <c r="D826" t="str">
        <f t="shared" si="12"/>
        <v>x &lt; 100</v>
      </c>
      <c r="I826">
        <v>67</v>
      </c>
    </row>
    <row r="827" spans="1:9" x14ac:dyDescent="0.35">
      <c r="A827" t="s">
        <v>32</v>
      </c>
      <c r="B827" t="s">
        <v>2495</v>
      </c>
      <c r="C827">
        <v>0</v>
      </c>
      <c r="D827" t="str">
        <f t="shared" si="12"/>
        <v>x &lt; 100</v>
      </c>
      <c r="I827">
        <v>67</v>
      </c>
    </row>
    <row r="828" spans="1:9" x14ac:dyDescent="0.35">
      <c r="A828" t="s">
        <v>25</v>
      </c>
      <c r="B828" t="s">
        <v>2498</v>
      </c>
      <c r="C828">
        <v>18</v>
      </c>
      <c r="D828" t="str">
        <f t="shared" si="12"/>
        <v>x &lt; 100</v>
      </c>
      <c r="I828">
        <v>68</v>
      </c>
    </row>
    <row r="829" spans="1:9" x14ac:dyDescent="0.35">
      <c r="A829" t="s">
        <v>80</v>
      </c>
      <c r="B829" t="s">
        <v>2500</v>
      </c>
      <c r="C829">
        <v>1</v>
      </c>
      <c r="D829" t="str">
        <f t="shared" si="12"/>
        <v>x &lt; 100</v>
      </c>
      <c r="I829">
        <v>68</v>
      </c>
    </row>
    <row r="830" spans="1:9" x14ac:dyDescent="0.35">
      <c r="A830" t="s">
        <v>80</v>
      </c>
      <c r="B830" t="s">
        <v>2503</v>
      </c>
      <c r="C830">
        <v>28</v>
      </c>
      <c r="D830" t="str">
        <f t="shared" si="12"/>
        <v>x &lt; 100</v>
      </c>
      <c r="I830">
        <v>68</v>
      </c>
    </row>
    <row r="831" spans="1:9" x14ac:dyDescent="0.35">
      <c r="A831" t="s">
        <v>294</v>
      </c>
      <c r="B831" t="s">
        <v>2506</v>
      </c>
      <c r="C831">
        <v>70</v>
      </c>
      <c r="D831" t="str">
        <f t="shared" si="12"/>
        <v>x &lt; 100</v>
      </c>
      <c r="I831">
        <v>68</v>
      </c>
    </row>
    <row r="832" spans="1:9" x14ac:dyDescent="0.35">
      <c r="A832" t="s">
        <v>42</v>
      </c>
      <c r="B832" t="s">
        <v>2509</v>
      </c>
      <c r="C832">
        <v>0</v>
      </c>
      <c r="D832" t="str">
        <f t="shared" si="12"/>
        <v>x &lt; 100</v>
      </c>
      <c r="I832">
        <v>69</v>
      </c>
    </row>
    <row r="833" spans="1:9" x14ac:dyDescent="0.35">
      <c r="A833" t="s">
        <v>11</v>
      </c>
      <c r="B833" t="s">
        <v>2512</v>
      </c>
      <c r="C833">
        <v>70</v>
      </c>
      <c r="D833" t="str">
        <f t="shared" si="12"/>
        <v>x &lt; 100</v>
      </c>
      <c r="I833">
        <v>70</v>
      </c>
    </row>
    <row r="834" spans="1:9" x14ac:dyDescent="0.35">
      <c r="A834" t="s">
        <v>11</v>
      </c>
      <c r="B834" t="s">
        <v>2515</v>
      </c>
      <c r="C834">
        <v>16</v>
      </c>
      <c r="D834" t="str">
        <f t="shared" si="12"/>
        <v>x &lt; 100</v>
      </c>
      <c r="I834">
        <v>70</v>
      </c>
    </row>
    <row r="835" spans="1:9" x14ac:dyDescent="0.35">
      <c r="A835" t="s">
        <v>537</v>
      </c>
      <c r="B835" t="s">
        <v>2518</v>
      </c>
      <c r="C835">
        <v>75</v>
      </c>
      <c r="D835" t="str">
        <f t="shared" ref="D835:D898" si="13">IF(C835&lt;100,"x &lt; 100",IF(C835&lt;200,"100 &lt;= x &lt; 200",IF(C835&lt;300,"200 &lt;= x &lt; 300",IF(C835&lt;400,"300 &lt;= x &lt;400",IF(C835&lt;500,"400 &lt;= x &lt; 500",IF(C835&gt;500,"x &gt;= 500"))))))</f>
        <v>x &lt; 100</v>
      </c>
      <c r="I835">
        <v>70</v>
      </c>
    </row>
    <row r="836" spans="1:9" x14ac:dyDescent="0.35">
      <c r="A836" t="s">
        <v>11</v>
      </c>
      <c r="B836" t="s">
        <v>2521</v>
      </c>
      <c r="C836">
        <v>43</v>
      </c>
      <c r="D836" t="str">
        <f t="shared" si="13"/>
        <v>x &lt; 100</v>
      </c>
      <c r="I836">
        <v>70</v>
      </c>
    </row>
    <row r="837" spans="1:9" x14ac:dyDescent="0.35">
      <c r="A837" t="s">
        <v>106</v>
      </c>
      <c r="B837" t="s">
        <v>2524</v>
      </c>
      <c r="C837">
        <v>7</v>
      </c>
      <c r="D837" t="str">
        <f t="shared" si="13"/>
        <v>x &lt; 100</v>
      </c>
      <c r="I837">
        <v>71</v>
      </c>
    </row>
    <row r="838" spans="1:9" x14ac:dyDescent="0.35">
      <c r="A838" t="s">
        <v>32</v>
      </c>
      <c r="B838" t="s">
        <v>2527</v>
      </c>
      <c r="C838">
        <v>0</v>
      </c>
      <c r="D838" t="str">
        <f t="shared" si="13"/>
        <v>x &lt; 100</v>
      </c>
      <c r="I838">
        <v>72</v>
      </c>
    </row>
    <row r="839" spans="1:9" x14ac:dyDescent="0.35">
      <c r="A839" t="s">
        <v>15</v>
      </c>
      <c r="B839" t="s">
        <v>2530</v>
      </c>
      <c r="C839">
        <v>0</v>
      </c>
      <c r="D839" t="str">
        <f t="shared" si="13"/>
        <v>x &lt; 100</v>
      </c>
      <c r="I839">
        <v>72</v>
      </c>
    </row>
    <row r="840" spans="1:9" x14ac:dyDescent="0.35">
      <c r="A840" t="s">
        <v>106</v>
      </c>
      <c r="B840" t="s">
        <v>2533</v>
      </c>
      <c r="C840">
        <v>60</v>
      </c>
      <c r="D840" t="str">
        <f t="shared" si="13"/>
        <v>x &lt; 100</v>
      </c>
      <c r="I840">
        <v>73</v>
      </c>
    </row>
    <row r="841" spans="1:9" x14ac:dyDescent="0.35">
      <c r="A841" t="s">
        <v>11</v>
      </c>
      <c r="B841" t="s">
        <v>2536</v>
      </c>
      <c r="C841">
        <v>10</v>
      </c>
      <c r="D841" t="str">
        <f t="shared" si="13"/>
        <v>x &lt; 100</v>
      </c>
      <c r="I841">
        <v>73</v>
      </c>
    </row>
    <row r="842" spans="1:9" x14ac:dyDescent="0.35">
      <c r="A842" t="s">
        <v>11</v>
      </c>
      <c r="B842" t="s">
        <v>2539</v>
      </c>
      <c r="C842">
        <v>14</v>
      </c>
      <c r="D842" t="str">
        <f t="shared" si="13"/>
        <v>x &lt; 100</v>
      </c>
      <c r="I842">
        <v>74</v>
      </c>
    </row>
    <row r="843" spans="1:9" x14ac:dyDescent="0.35">
      <c r="A843" t="s">
        <v>62</v>
      </c>
      <c r="B843" t="s">
        <v>2542</v>
      </c>
      <c r="C843">
        <v>3</v>
      </c>
      <c r="D843" t="str">
        <f t="shared" si="13"/>
        <v>x &lt; 100</v>
      </c>
      <c r="I843">
        <v>74</v>
      </c>
    </row>
    <row r="844" spans="1:9" x14ac:dyDescent="0.35">
      <c r="A844" t="s">
        <v>11</v>
      </c>
      <c r="B844" t="s">
        <v>2545</v>
      </c>
      <c r="C844">
        <v>0</v>
      </c>
      <c r="D844" t="str">
        <f t="shared" si="13"/>
        <v>x &lt; 100</v>
      </c>
      <c r="I844">
        <v>74</v>
      </c>
    </row>
    <row r="845" spans="1:9" x14ac:dyDescent="0.35">
      <c r="A845" t="s">
        <v>32</v>
      </c>
      <c r="B845" t="s">
        <v>2548</v>
      </c>
      <c r="C845">
        <v>0</v>
      </c>
      <c r="D845" t="str">
        <f t="shared" si="13"/>
        <v>x &lt; 100</v>
      </c>
      <c r="I845">
        <v>74</v>
      </c>
    </row>
    <row r="846" spans="1:9" x14ac:dyDescent="0.35">
      <c r="A846" t="s">
        <v>80</v>
      </c>
      <c r="B846" t="s">
        <v>2551</v>
      </c>
      <c r="C846">
        <v>2</v>
      </c>
      <c r="D846" t="str">
        <f t="shared" si="13"/>
        <v>x &lt; 100</v>
      </c>
      <c r="I846">
        <v>75</v>
      </c>
    </row>
    <row r="847" spans="1:9" x14ac:dyDescent="0.35">
      <c r="A847" t="s">
        <v>11</v>
      </c>
      <c r="B847" t="s">
        <v>2554</v>
      </c>
      <c r="C847">
        <v>9</v>
      </c>
      <c r="D847" t="str">
        <f t="shared" si="13"/>
        <v>x &lt; 100</v>
      </c>
      <c r="I847">
        <v>76</v>
      </c>
    </row>
    <row r="848" spans="1:9" x14ac:dyDescent="0.35">
      <c r="A848" t="s">
        <v>11</v>
      </c>
      <c r="B848" t="s">
        <v>2557</v>
      </c>
      <c r="C848">
        <v>0</v>
      </c>
      <c r="D848" t="str">
        <f t="shared" si="13"/>
        <v>x &lt; 100</v>
      </c>
      <c r="I848">
        <v>76</v>
      </c>
    </row>
    <row r="849" spans="1:9" x14ac:dyDescent="0.35">
      <c r="A849" t="s">
        <v>11</v>
      </c>
      <c r="B849" t="s">
        <v>2560</v>
      </c>
      <c r="C849">
        <v>0</v>
      </c>
      <c r="D849" t="str">
        <f t="shared" si="13"/>
        <v>x &lt; 100</v>
      </c>
      <c r="I849">
        <v>76</v>
      </c>
    </row>
    <row r="850" spans="1:9" x14ac:dyDescent="0.35">
      <c r="A850" t="s">
        <v>25</v>
      </c>
      <c r="B850" t="s">
        <v>2563</v>
      </c>
      <c r="C850">
        <v>16</v>
      </c>
      <c r="D850" t="str">
        <f t="shared" si="13"/>
        <v>x &lt; 100</v>
      </c>
      <c r="I850">
        <v>76</v>
      </c>
    </row>
    <row r="851" spans="1:9" x14ac:dyDescent="0.35">
      <c r="A851" t="s">
        <v>62</v>
      </c>
      <c r="B851" t="s">
        <v>2566</v>
      </c>
      <c r="C851">
        <v>38</v>
      </c>
      <c r="D851" t="str">
        <f t="shared" si="13"/>
        <v>x &lt; 100</v>
      </c>
      <c r="I851">
        <v>76</v>
      </c>
    </row>
    <row r="852" spans="1:9" x14ac:dyDescent="0.35">
      <c r="A852" t="s">
        <v>62</v>
      </c>
      <c r="B852" t="s">
        <v>2568</v>
      </c>
      <c r="C852">
        <v>54</v>
      </c>
      <c r="D852" t="str">
        <f t="shared" si="13"/>
        <v>x &lt; 100</v>
      </c>
      <c r="I852">
        <v>78</v>
      </c>
    </row>
    <row r="853" spans="1:9" x14ac:dyDescent="0.35">
      <c r="A853" t="s">
        <v>80</v>
      </c>
      <c r="B853" t="s">
        <v>2571</v>
      </c>
      <c r="C853">
        <v>0</v>
      </c>
      <c r="D853" t="str">
        <f t="shared" si="13"/>
        <v>x &lt; 100</v>
      </c>
      <c r="I853">
        <v>78</v>
      </c>
    </row>
    <row r="854" spans="1:9" x14ac:dyDescent="0.35">
      <c r="A854" t="s">
        <v>58</v>
      </c>
      <c r="B854" t="s">
        <v>2574</v>
      </c>
      <c r="C854">
        <v>0</v>
      </c>
      <c r="D854" t="str">
        <f t="shared" si="13"/>
        <v>x &lt; 100</v>
      </c>
      <c r="I854">
        <v>79</v>
      </c>
    </row>
    <row r="855" spans="1:9" x14ac:dyDescent="0.35">
      <c r="A855" t="s">
        <v>224</v>
      </c>
      <c r="B855" t="s">
        <v>2577</v>
      </c>
      <c r="C855">
        <v>0</v>
      </c>
      <c r="D855" t="str">
        <f t="shared" si="13"/>
        <v>x &lt; 100</v>
      </c>
      <c r="I855">
        <v>79</v>
      </c>
    </row>
    <row r="856" spans="1:9" x14ac:dyDescent="0.35">
      <c r="A856" t="s">
        <v>11</v>
      </c>
      <c r="B856" t="s">
        <v>2580</v>
      </c>
      <c r="C856">
        <v>245</v>
      </c>
      <c r="D856" t="str">
        <f t="shared" si="13"/>
        <v>200 &lt;= x &lt; 300</v>
      </c>
      <c r="I856">
        <v>79</v>
      </c>
    </row>
    <row r="857" spans="1:9" x14ac:dyDescent="0.35">
      <c r="A857" t="s">
        <v>62</v>
      </c>
      <c r="B857" t="s">
        <v>2583</v>
      </c>
      <c r="C857">
        <v>19</v>
      </c>
      <c r="D857" t="str">
        <f t="shared" si="13"/>
        <v>x &lt; 100</v>
      </c>
      <c r="I857">
        <v>79</v>
      </c>
    </row>
    <row r="858" spans="1:9" x14ac:dyDescent="0.35">
      <c r="A858" t="s">
        <v>90</v>
      </c>
      <c r="B858" t="s">
        <v>2586</v>
      </c>
      <c r="C858">
        <v>0</v>
      </c>
      <c r="D858" t="str">
        <f t="shared" si="13"/>
        <v>x &lt; 100</v>
      </c>
      <c r="I858">
        <v>80</v>
      </c>
    </row>
    <row r="859" spans="1:9" x14ac:dyDescent="0.35">
      <c r="A859" t="s">
        <v>11</v>
      </c>
      <c r="B859" t="s">
        <v>2589</v>
      </c>
      <c r="C859">
        <v>0</v>
      </c>
      <c r="D859" t="str">
        <f t="shared" si="13"/>
        <v>x &lt; 100</v>
      </c>
      <c r="I859">
        <v>80</v>
      </c>
    </row>
    <row r="860" spans="1:9" x14ac:dyDescent="0.35">
      <c r="A860" t="s">
        <v>90</v>
      </c>
      <c r="B860" t="s">
        <v>2592</v>
      </c>
      <c r="C860">
        <v>0</v>
      </c>
      <c r="D860" t="str">
        <f t="shared" si="13"/>
        <v>x &lt; 100</v>
      </c>
      <c r="I860">
        <v>81</v>
      </c>
    </row>
    <row r="861" spans="1:9" x14ac:dyDescent="0.35">
      <c r="A861" t="s">
        <v>11</v>
      </c>
      <c r="B861" t="s">
        <v>2595</v>
      </c>
      <c r="C861">
        <v>0</v>
      </c>
      <c r="D861" t="str">
        <f t="shared" si="13"/>
        <v>x &lt; 100</v>
      </c>
      <c r="I861">
        <v>82</v>
      </c>
    </row>
    <row r="862" spans="1:9" x14ac:dyDescent="0.35">
      <c r="A862" t="s">
        <v>106</v>
      </c>
      <c r="B862" t="s">
        <v>2598</v>
      </c>
      <c r="C862">
        <v>464</v>
      </c>
      <c r="D862" t="str">
        <f t="shared" si="13"/>
        <v>400 &lt;= x &lt; 500</v>
      </c>
      <c r="I862">
        <v>82</v>
      </c>
    </row>
    <row r="863" spans="1:9" x14ac:dyDescent="0.35">
      <c r="A863" t="s">
        <v>11</v>
      </c>
      <c r="B863" t="s">
        <v>2601</v>
      </c>
      <c r="C863">
        <v>34</v>
      </c>
      <c r="D863" t="str">
        <f t="shared" si="13"/>
        <v>x &lt; 100</v>
      </c>
      <c r="I863">
        <v>82</v>
      </c>
    </row>
    <row r="864" spans="1:9" x14ac:dyDescent="0.35">
      <c r="A864" t="s">
        <v>537</v>
      </c>
      <c r="B864" t="s">
        <v>2604</v>
      </c>
      <c r="C864">
        <v>140</v>
      </c>
      <c r="D864" t="str">
        <f t="shared" si="13"/>
        <v>100 &lt;= x &lt; 200</v>
      </c>
      <c r="I864">
        <v>82</v>
      </c>
    </row>
    <row r="865" spans="1:9" x14ac:dyDescent="0.35">
      <c r="A865" t="s">
        <v>11</v>
      </c>
      <c r="B865" t="s">
        <v>2607</v>
      </c>
      <c r="C865">
        <v>15</v>
      </c>
      <c r="D865" t="str">
        <f t="shared" si="13"/>
        <v>x &lt; 100</v>
      </c>
      <c r="I865">
        <v>84</v>
      </c>
    </row>
    <row r="866" spans="1:9" x14ac:dyDescent="0.35">
      <c r="A866" t="s">
        <v>492</v>
      </c>
      <c r="B866" t="s">
        <v>2610</v>
      </c>
      <c r="C866">
        <v>1</v>
      </c>
      <c r="D866" t="str">
        <f t="shared" si="13"/>
        <v>x &lt; 100</v>
      </c>
      <c r="I866">
        <v>85</v>
      </c>
    </row>
    <row r="867" spans="1:9" x14ac:dyDescent="0.35">
      <c r="A867" t="s">
        <v>11</v>
      </c>
      <c r="B867" t="s">
        <v>2613</v>
      </c>
      <c r="C867">
        <v>130</v>
      </c>
      <c r="D867" t="str">
        <f t="shared" si="13"/>
        <v>100 &lt;= x &lt; 200</v>
      </c>
      <c r="I867">
        <v>85</v>
      </c>
    </row>
    <row r="868" spans="1:9" x14ac:dyDescent="0.35">
      <c r="A868" t="s">
        <v>11</v>
      </c>
      <c r="B868" t="s">
        <v>2616</v>
      </c>
      <c r="C868">
        <v>17</v>
      </c>
      <c r="D868" t="str">
        <f t="shared" si="13"/>
        <v>x &lt; 100</v>
      </c>
      <c r="I868">
        <v>87</v>
      </c>
    </row>
    <row r="869" spans="1:9" x14ac:dyDescent="0.35">
      <c r="A869" t="s">
        <v>11</v>
      </c>
      <c r="B869" t="s">
        <v>2619</v>
      </c>
      <c r="C869">
        <v>0</v>
      </c>
      <c r="D869" t="str">
        <f t="shared" si="13"/>
        <v>x &lt; 100</v>
      </c>
      <c r="I869">
        <v>87</v>
      </c>
    </row>
    <row r="870" spans="1:9" x14ac:dyDescent="0.35">
      <c r="A870" t="s">
        <v>106</v>
      </c>
      <c r="B870" t="s">
        <v>2622</v>
      </c>
      <c r="C870">
        <v>16</v>
      </c>
      <c r="D870" t="str">
        <f t="shared" si="13"/>
        <v>x &lt; 100</v>
      </c>
      <c r="I870">
        <v>88</v>
      </c>
    </row>
    <row r="871" spans="1:9" x14ac:dyDescent="0.35">
      <c r="A871" t="s">
        <v>11</v>
      </c>
      <c r="B871" t="s">
        <v>2625</v>
      </c>
      <c r="C871">
        <v>22</v>
      </c>
      <c r="D871" t="str">
        <f t="shared" si="13"/>
        <v>x &lt; 100</v>
      </c>
      <c r="I871">
        <v>89</v>
      </c>
    </row>
    <row r="872" spans="1:9" x14ac:dyDescent="0.35">
      <c r="A872" t="s">
        <v>80</v>
      </c>
      <c r="B872" t="s">
        <v>2628</v>
      </c>
      <c r="C872">
        <v>0</v>
      </c>
      <c r="D872" t="str">
        <f t="shared" si="13"/>
        <v>x &lt; 100</v>
      </c>
      <c r="I872">
        <v>89</v>
      </c>
    </row>
    <row r="873" spans="1:9" x14ac:dyDescent="0.35">
      <c r="A873" t="s">
        <v>11</v>
      </c>
      <c r="B873" t="s">
        <v>2631</v>
      </c>
      <c r="C873">
        <v>13</v>
      </c>
      <c r="D873" t="str">
        <f t="shared" si="13"/>
        <v>x &lt; 100</v>
      </c>
      <c r="I873">
        <v>90</v>
      </c>
    </row>
    <row r="874" spans="1:9" x14ac:dyDescent="0.35">
      <c r="A874" t="s">
        <v>11</v>
      </c>
      <c r="B874" t="s">
        <v>2634</v>
      </c>
      <c r="C874">
        <v>110</v>
      </c>
      <c r="D874" t="str">
        <f t="shared" si="13"/>
        <v>100 &lt;= x &lt; 200</v>
      </c>
      <c r="I874">
        <v>91</v>
      </c>
    </row>
    <row r="875" spans="1:9" x14ac:dyDescent="0.35">
      <c r="A875" t="s">
        <v>162</v>
      </c>
      <c r="B875" t="s">
        <v>2637</v>
      </c>
      <c r="C875">
        <v>0</v>
      </c>
      <c r="D875" t="str">
        <f t="shared" si="13"/>
        <v>x &lt; 100</v>
      </c>
      <c r="I875">
        <v>91</v>
      </c>
    </row>
    <row r="876" spans="1:9" x14ac:dyDescent="0.35">
      <c r="A876" t="s">
        <v>80</v>
      </c>
      <c r="B876" t="s">
        <v>2640</v>
      </c>
      <c r="C876">
        <v>26</v>
      </c>
      <c r="D876" t="str">
        <f t="shared" si="13"/>
        <v>x &lt; 100</v>
      </c>
      <c r="I876">
        <v>92</v>
      </c>
    </row>
    <row r="877" spans="1:9" x14ac:dyDescent="0.35">
      <c r="A877" t="s">
        <v>492</v>
      </c>
      <c r="B877" t="s">
        <v>2643</v>
      </c>
      <c r="C877">
        <v>0</v>
      </c>
      <c r="D877" t="str">
        <f t="shared" si="13"/>
        <v>x &lt; 100</v>
      </c>
      <c r="I877">
        <v>92</v>
      </c>
    </row>
    <row r="878" spans="1:9" x14ac:dyDescent="0.35">
      <c r="A878" t="s">
        <v>492</v>
      </c>
      <c r="B878" t="s">
        <v>2646</v>
      </c>
      <c r="C878">
        <v>70</v>
      </c>
      <c r="D878" t="str">
        <f t="shared" si="13"/>
        <v>x &lt; 100</v>
      </c>
      <c r="I878">
        <v>92</v>
      </c>
    </row>
    <row r="879" spans="1:9" x14ac:dyDescent="0.35">
      <c r="A879" t="s">
        <v>80</v>
      </c>
      <c r="B879" t="s">
        <v>2649</v>
      </c>
      <c r="C879">
        <v>79</v>
      </c>
      <c r="D879" t="str">
        <f t="shared" si="13"/>
        <v>x &lt; 100</v>
      </c>
      <c r="I879">
        <v>93</v>
      </c>
    </row>
    <row r="880" spans="1:9" x14ac:dyDescent="0.35">
      <c r="A880" t="s">
        <v>42</v>
      </c>
      <c r="B880" t="s">
        <v>2652</v>
      </c>
      <c r="C880">
        <v>14</v>
      </c>
      <c r="D880" t="str">
        <f t="shared" si="13"/>
        <v>x &lt; 100</v>
      </c>
      <c r="I880">
        <v>93</v>
      </c>
    </row>
    <row r="881" spans="1:9" x14ac:dyDescent="0.35">
      <c r="A881" t="s">
        <v>11</v>
      </c>
      <c r="B881" t="s">
        <v>2655</v>
      </c>
      <c r="C881">
        <v>477</v>
      </c>
      <c r="D881" t="str">
        <f t="shared" si="13"/>
        <v>400 &lt;= x &lt; 500</v>
      </c>
      <c r="I881">
        <v>93</v>
      </c>
    </row>
    <row r="882" spans="1:9" x14ac:dyDescent="0.35">
      <c r="A882" t="s">
        <v>224</v>
      </c>
      <c r="B882" t="s">
        <v>2658</v>
      </c>
      <c r="C882">
        <v>1</v>
      </c>
      <c r="D882" t="str">
        <f t="shared" si="13"/>
        <v>x &lt; 100</v>
      </c>
      <c r="I882">
        <v>94</v>
      </c>
    </row>
    <row r="883" spans="1:9" x14ac:dyDescent="0.35">
      <c r="A883" t="s">
        <v>58</v>
      </c>
      <c r="B883" t="s">
        <v>2661</v>
      </c>
      <c r="C883">
        <v>15</v>
      </c>
      <c r="D883" t="str">
        <f t="shared" si="13"/>
        <v>x &lt; 100</v>
      </c>
      <c r="I883">
        <v>98</v>
      </c>
    </row>
    <row r="884" spans="1:9" x14ac:dyDescent="0.35">
      <c r="A884" t="s">
        <v>73</v>
      </c>
      <c r="B884" t="s">
        <v>2664</v>
      </c>
      <c r="C884">
        <v>0</v>
      </c>
      <c r="D884" t="str">
        <f t="shared" si="13"/>
        <v>x &lt; 100</v>
      </c>
      <c r="I884">
        <v>99</v>
      </c>
    </row>
    <row r="885" spans="1:9" x14ac:dyDescent="0.35">
      <c r="A885" t="s">
        <v>32</v>
      </c>
      <c r="B885" t="s">
        <v>2667</v>
      </c>
      <c r="C885">
        <v>0</v>
      </c>
      <c r="D885" t="str">
        <f t="shared" si="13"/>
        <v>x &lt; 100</v>
      </c>
      <c r="I885">
        <v>100</v>
      </c>
    </row>
    <row r="886" spans="1:9" x14ac:dyDescent="0.35">
      <c r="A886" t="s">
        <v>106</v>
      </c>
      <c r="B886" t="s">
        <v>2670</v>
      </c>
      <c r="C886">
        <v>6</v>
      </c>
      <c r="D886" t="str">
        <f t="shared" si="13"/>
        <v>x &lt; 100</v>
      </c>
      <c r="I886">
        <v>101</v>
      </c>
    </row>
    <row r="887" spans="1:9" x14ac:dyDescent="0.35">
      <c r="A887" t="s">
        <v>11</v>
      </c>
      <c r="B887" t="s">
        <v>2673</v>
      </c>
      <c r="C887">
        <v>82</v>
      </c>
      <c r="D887" t="str">
        <f t="shared" si="13"/>
        <v>x &lt; 100</v>
      </c>
      <c r="I887">
        <v>102</v>
      </c>
    </row>
    <row r="888" spans="1:9" x14ac:dyDescent="0.35">
      <c r="A888" t="s">
        <v>32</v>
      </c>
      <c r="B888" t="s">
        <v>2676</v>
      </c>
      <c r="C888">
        <v>0</v>
      </c>
      <c r="D888" t="str">
        <f t="shared" si="13"/>
        <v>x &lt; 100</v>
      </c>
      <c r="I888">
        <v>102</v>
      </c>
    </row>
    <row r="889" spans="1:9" x14ac:dyDescent="0.35">
      <c r="A889" t="s">
        <v>11</v>
      </c>
      <c r="B889" t="s">
        <v>2679</v>
      </c>
      <c r="C889">
        <v>54</v>
      </c>
      <c r="D889" t="str">
        <f t="shared" si="13"/>
        <v>x &lt; 100</v>
      </c>
      <c r="I889">
        <v>102</v>
      </c>
    </row>
    <row r="890" spans="1:9" x14ac:dyDescent="0.35">
      <c r="A890" t="s">
        <v>537</v>
      </c>
      <c r="B890" t="s">
        <v>2682</v>
      </c>
      <c r="C890">
        <v>15</v>
      </c>
      <c r="D890" t="str">
        <f t="shared" si="13"/>
        <v>x &lt; 100</v>
      </c>
      <c r="I890">
        <v>103</v>
      </c>
    </row>
    <row r="891" spans="1:9" x14ac:dyDescent="0.35">
      <c r="A891" t="s">
        <v>537</v>
      </c>
      <c r="B891" t="s">
        <v>2685</v>
      </c>
      <c r="C891">
        <v>0</v>
      </c>
      <c r="D891" t="str">
        <f t="shared" si="13"/>
        <v>x &lt; 100</v>
      </c>
      <c r="I891">
        <v>103</v>
      </c>
    </row>
    <row r="892" spans="1:9" x14ac:dyDescent="0.35">
      <c r="A892" t="s">
        <v>11</v>
      </c>
      <c r="B892" t="s">
        <v>2688</v>
      </c>
      <c r="C892">
        <v>0</v>
      </c>
      <c r="D892" t="str">
        <f t="shared" si="13"/>
        <v>x &lt; 100</v>
      </c>
      <c r="I892">
        <v>105</v>
      </c>
    </row>
    <row r="893" spans="1:9" x14ac:dyDescent="0.35">
      <c r="A893" t="s">
        <v>11</v>
      </c>
      <c r="B893" t="s">
        <v>2691</v>
      </c>
      <c r="C893">
        <v>25</v>
      </c>
      <c r="D893" t="str">
        <f t="shared" si="13"/>
        <v>x &lt; 100</v>
      </c>
      <c r="I893">
        <v>105</v>
      </c>
    </row>
    <row r="894" spans="1:9" x14ac:dyDescent="0.35">
      <c r="A894" t="s">
        <v>90</v>
      </c>
      <c r="B894" t="s">
        <v>2694</v>
      </c>
      <c r="C894">
        <v>0</v>
      </c>
      <c r="D894" t="str">
        <f t="shared" si="13"/>
        <v>x &lt; 100</v>
      </c>
      <c r="I894">
        <v>106</v>
      </c>
    </row>
    <row r="895" spans="1:9" x14ac:dyDescent="0.35">
      <c r="A895" t="s">
        <v>62</v>
      </c>
      <c r="B895" t="s">
        <v>2697</v>
      </c>
      <c r="C895">
        <v>0</v>
      </c>
      <c r="D895" t="str">
        <f t="shared" si="13"/>
        <v>x &lt; 100</v>
      </c>
      <c r="I895">
        <v>106</v>
      </c>
    </row>
    <row r="896" spans="1:9" x14ac:dyDescent="0.35">
      <c r="A896" t="s">
        <v>58</v>
      </c>
      <c r="B896" t="s">
        <v>2700</v>
      </c>
      <c r="C896">
        <v>15</v>
      </c>
      <c r="D896" t="str">
        <f t="shared" si="13"/>
        <v>x &lt; 100</v>
      </c>
      <c r="I896">
        <v>106</v>
      </c>
    </row>
    <row r="897" spans="1:9" x14ac:dyDescent="0.35">
      <c r="A897" t="s">
        <v>25</v>
      </c>
      <c r="B897" t="s">
        <v>2703</v>
      </c>
      <c r="C897">
        <v>5</v>
      </c>
      <c r="D897" t="str">
        <f t="shared" si="13"/>
        <v>x &lt; 100</v>
      </c>
      <c r="I897">
        <v>106</v>
      </c>
    </row>
    <row r="898" spans="1:9" x14ac:dyDescent="0.35">
      <c r="A898" t="s">
        <v>464</v>
      </c>
      <c r="B898" t="s">
        <v>2706</v>
      </c>
      <c r="C898">
        <v>11</v>
      </c>
      <c r="D898" t="str">
        <f t="shared" si="13"/>
        <v>x &lt; 100</v>
      </c>
      <c r="I898">
        <v>110</v>
      </c>
    </row>
    <row r="899" spans="1:9" x14ac:dyDescent="0.35">
      <c r="A899" t="s">
        <v>11</v>
      </c>
      <c r="B899" t="s">
        <v>2709</v>
      </c>
      <c r="C899">
        <v>0</v>
      </c>
      <c r="D899" t="str">
        <f t="shared" ref="D899:D962" si="14">IF(C899&lt;100,"x &lt; 100",IF(C899&lt;200,"100 &lt;= x &lt; 200",IF(C899&lt;300,"200 &lt;= x &lt; 300",IF(C899&lt;400,"300 &lt;= x &lt;400",IF(C899&lt;500,"400 &lt;= x &lt; 500",IF(C899&gt;500,"x &gt;= 500"))))))</f>
        <v>x &lt; 100</v>
      </c>
      <c r="I899">
        <v>110</v>
      </c>
    </row>
    <row r="900" spans="1:9" x14ac:dyDescent="0.35">
      <c r="A900" t="s">
        <v>1597</v>
      </c>
      <c r="B900" t="s">
        <v>2712</v>
      </c>
      <c r="C900">
        <v>0</v>
      </c>
      <c r="D900" t="str">
        <f t="shared" si="14"/>
        <v>x &lt; 100</v>
      </c>
      <c r="I900">
        <v>112</v>
      </c>
    </row>
    <row r="901" spans="1:9" x14ac:dyDescent="0.35">
      <c r="A901" t="s">
        <v>162</v>
      </c>
      <c r="B901" t="s">
        <v>2715</v>
      </c>
      <c r="C901">
        <v>47</v>
      </c>
      <c r="D901" t="str">
        <f t="shared" si="14"/>
        <v>x &lt; 100</v>
      </c>
      <c r="I901">
        <v>112</v>
      </c>
    </row>
    <row r="902" spans="1:9" x14ac:dyDescent="0.35">
      <c r="A902" t="s">
        <v>58</v>
      </c>
      <c r="B902" t="s">
        <v>2718</v>
      </c>
      <c r="C902">
        <v>47</v>
      </c>
      <c r="D902" t="str">
        <f t="shared" si="14"/>
        <v>x &lt; 100</v>
      </c>
      <c r="I902">
        <v>113</v>
      </c>
    </row>
    <row r="903" spans="1:9" x14ac:dyDescent="0.35">
      <c r="A903" t="s">
        <v>11</v>
      </c>
      <c r="B903" t="s">
        <v>2720</v>
      </c>
      <c r="C903">
        <v>7</v>
      </c>
      <c r="D903" t="str">
        <f t="shared" si="14"/>
        <v>x &lt; 100</v>
      </c>
      <c r="I903">
        <v>113</v>
      </c>
    </row>
    <row r="904" spans="1:9" x14ac:dyDescent="0.35">
      <c r="A904" t="s">
        <v>62</v>
      </c>
      <c r="B904" t="s">
        <v>2723</v>
      </c>
      <c r="C904">
        <v>1</v>
      </c>
      <c r="D904" t="str">
        <f t="shared" si="14"/>
        <v>x &lt; 100</v>
      </c>
      <c r="I904">
        <v>115</v>
      </c>
    </row>
    <row r="905" spans="1:9" x14ac:dyDescent="0.35">
      <c r="A905" t="s">
        <v>1300</v>
      </c>
      <c r="B905" t="s">
        <v>2726</v>
      </c>
      <c r="C905">
        <v>27</v>
      </c>
      <c r="D905" t="str">
        <f t="shared" si="14"/>
        <v>x &lt; 100</v>
      </c>
      <c r="I905">
        <v>119</v>
      </c>
    </row>
    <row r="906" spans="1:9" x14ac:dyDescent="0.35">
      <c r="A906" t="s">
        <v>32</v>
      </c>
      <c r="B906" t="s">
        <v>2729</v>
      </c>
      <c r="C906">
        <v>0</v>
      </c>
      <c r="D906" t="str">
        <f t="shared" si="14"/>
        <v>x &lt; 100</v>
      </c>
      <c r="I906">
        <v>120</v>
      </c>
    </row>
    <row r="907" spans="1:9" x14ac:dyDescent="0.35">
      <c r="A907" t="s">
        <v>537</v>
      </c>
      <c r="B907" t="s">
        <v>2732</v>
      </c>
      <c r="C907">
        <v>4</v>
      </c>
      <c r="D907" t="str">
        <f t="shared" si="14"/>
        <v>x &lt; 100</v>
      </c>
      <c r="I907">
        <v>120</v>
      </c>
    </row>
    <row r="908" spans="1:9" x14ac:dyDescent="0.35">
      <c r="A908" t="s">
        <v>62</v>
      </c>
      <c r="B908" t="s">
        <v>2735</v>
      </c>
      <c r="C908">
        <v>7</v>
      </c>
      <c r="D908" t="str">
        <f t="shared" si="14"/>
        <v>x &lt; 100</v>
      </c>
      <c r="I908">
        <v>120</v>
      </c>
    </row>
    <row r="909" spans="1:9" x14ac:dyDescent="0.35">
      <c r="A909" t="s">
        <v>80</v>
      </c>
      <c r="B909" t="s">
        <v>2738</v>
      </c>
      <c r="C909">
        <v>0</v>
      </c>
      <c r="D909" t="str">
        <f t="shared" si="14"/>
        <v>x &lt; 100</v>
      </c>
      <c r="I909">
        <v>121</v>
      </c>
    </row>
    <row r="910" spans="1:9" x14ac:dyDescent="0.35">
      <c r="A910" t="s">
        <v>11</v>
      </c>
      <c r="B910" t="s">
        <v>2741</v>
      </c>
      <c r="C910">
        <v>173</v>
      </c>
      <c r="D910" t="str">
        <f t="shared" si="14"/>
        <v>100 &lt;= x &lt; 200</v>
      </c>
      <c r="I910">
        <v>122</v>
      </c>
    </row>
    <row r="911" spans="1:9" x14ac:dyDescent="0.35">
      <c r="A911" t="s">
        <v>11</v>
      </c>
      <c r="B911" t="s">
        <v>2744</v>
      </c>
      <c r="C911">
        <v>0</v>
      </c>
      <c r="D911" t="str">
        <f t="shared" si="14"/>
        <v>x &lt; 100</v>
      </c>
      <c r="I911">
        <v>122</v>
      </c>
    </row>
    <row r="912" spans="1:9" x14ac:dyDescent="0.35">
      <c r="A912" t="s">
        <v>464</v>
      </c>
      <c r="B912" t="s">
        <v>2747</v>
      </c>
      <c r="C912">
        <v>14</v>
      </c>
      <c r="D912" t="str">
        <f t="shared" si="14"/>
        <v>x &lt; 100</v>
      </c>
      <c r="I912">
        <v>123</v>
      </c>
    </row>
    <row r="913" spans="1:9" x14ac:dyDescent="0.35">
      <c r="A913" t="s">
        <v>106</v>
      </c>
      <c r="B913" t="s">
        <v>2750</v>
      </c>
      <c r="C913">
        <v>15</v>
      </c>
      <c r="D913" t="str">
        <f t="shared" si="14"/>
        <v>x &lt; 100</v>
      </c>
      <c r="I913">
        <v>124</v>
      </c>
    </row>
    <row r="914" spans="1:9" x14ac:dyDescent="0.35">
      <c r="A914" t="s">
        <v>25</v>
      </c>
      <c r="B914" t="s">
        <v>2753</v>
      </c>
      <c r="C914">
        <v>51</v>
      </c>
      <c r="D914" t="str">
        <f t="shared" si="14"/>
        <v>x &lt; 100</v>
      </c>
      <c r="I914">
        <v>124</v>
      </c>
    </row>
    <row r="915" spans="1:9" x14ac:dyDescent="0.35">
      <c r="A915" t="s">
        <v>32</v>
      </c>
      <c r="B915" t="s">
        <v>2756</v>
      </c>
      <c r="C915">
        <v>0</v>
      </c>
      <c r="D915" t="str">
        <f t="shared" si="14"/>
        <v>x &lt; 100</v>
      </c>
      <c r="I915">
        <v>125</v>
      </c>
    </row>
    <row r="916" spans="1:9" x14ac:dyDescent="0.35">
      <c r="A916" t="s">
        <v>73</v>
      </c>
      <c r="B916" t="s">
        <v>2759</v>
      </c>
      <c r="C916">
        <v>0</v>
      </c>
      <c r="D916" t="str">
        <f t="shared" si="14"/>
        <v>x &lt; 100</v>
      </c>
      <c r="I916">
        <v>126</v>
      </c>
    </row>
    <row r="917" spans="1:9" x14ac:dyDescent="0.35">
      <c r="A917" t="s">
        <v>58</v>
      </c>
      <c r="B917" t="s">
        <v>2761</v>
      </c>
      <c r="C917">
        <v>0</v>
      </c>
      <c r="D917" t="str">
        <f t="shared" si="14"/>
        <v>x &lt; 100</v>
      </c>
      <c r="I917">
        <v>127</v>
      </c>
    </row>
    <row r="918" spans="1:9" x14ac:dyDescent="0.35">
      <c r="A918" t="s">
        <v>106</v>
      </c>
      <c r="B918" t="s">
        <v>2764</v>
      </c>
      <c r="C918">
        <v>18</v>
      </c>
      <c r="D918" t="str">
        <f t="shared" si="14"/>
        <v>x &lt; 100</v>
      </c>
      <c r="I918">
        <v>128</v>
      </c>
    </row>
    <row r="919" spans="1:9" x14ac:dyDescent="0.35">
      <c r="A919" t="s">
        <v>58</v>
      </c>
      <c r="B919" t="s">
        <v>2767</v>
      </c>
      <c r="C919">
        <v>3</v>
      </c>
      <c r="D919" t="str">
        <f t="shared" si="14"/>
        <v>x &lt; 100</v>
      </c>
      <c r="I919">
        <v>128</v>
      </c>
    </row>
    <row r="920" spans="1:9" x14ac:dyDescent="0.35">
      <c r="A920" t="s">
        <v>90</v>
      </c>
      <c r="B920" t="s">
        <v>2770</v>
      </c>
      <c r="C920">
        <v>0</v>
      </c>
      <c r="D920" t="str">
        <f t="shared" si="14"/>
        <v>x &lt; 100</v>
      </c>
      <c r="I920">
        <v>129</v>
      </c>
    </row>
    <row r="921" spans="1:9" x14ac:dyDescent="0.35">
      <c r="A921" t="s">
        <v>11</v>
      </c>
      <c r="B921" t="s">
        <v>2773</v>
      </c>
      <c r="C921">
        <v>4</v>
      </c>
      <c r="D921" t="str">
        <f t="shared" si="14"/>
        <v>x &lt; 100</v>
      </c>
      <c r="I921">
        <v>129</v>
      </c>
    </row>
    <row r="922" spans="1:9" x14ac:dyDescent="0.35">
      <c r="A922" t="s">
        <v>42</v>
      </c>
      <c r="B922" t="s">
        <v>2776</v>
      </c>
      <c r="C922">
        <v>15</v>
      </c>
      <c r="D922" t="str">
        <f t="shared" si="14"/>
        <v>x &lt; 100</v>
      </c>
      <c r="I922">
        <v>130</v>
      </c>
    </row>
    <row r="923" spans="1:9" x14ac:dyDescent="0.35">
      <c r="A923" t="s">
        <v>32</v>
      </c>
      <c r="B923" t="s">
        <v>2779</v>
      </c>
      <c r="C923">
        <v>1</v>
      </c>
      <c r="D923" t="str">
        <f t="shared" si="14"/>
        <v>x &lt; 100</v>
      </c>
      <c r="I923">
        <v>130</v>
      </c>
    </row>
    <row r="924" spans="1:9" x14ac:dyDescent="0.35">
      <c r="A924" t="s">
        <v>32</v>
      </c>
      <c r="B924" t="s">
        <v>2781</v>
      </c>
      <c r="C924">
        <v>0</v>
      </c>
      <c r="D924" t="str">
        <f t="shared" si="14"/>
        <v>x &lt; 100</v>
      </c>
      <c r="I924">
        <v>130</v>
      </c>
    </row>
    <row r="925" spans="1:9" x14ac:dyDescent="0.35">
      <c r="A925" t="s">
        <v>32</v>
      </c>
      <c r="B925" t="s">
        <v>2784</v>
      </c>
      <c r="C925">
        <v>0</v>
      </c>
      <c r="D925" t="str">
        <f t="shared" si="14"/>
        <v>x &lt; 100</v>
      </c>
      <c r="I925">
        <v>131</v>
      </c>
    </row>
    <row r="926" spans="1:9" x14ac:dyDescent="0.35">
      <c r="A926" t="s">
        <v>106</v>
      </c>
      <c r="B926" t="s">
        <v>2787</v>
      </c>
      <c r="C926">
        <v>12</v>
      </c>
      <c r="D926" t="str">
        <f t="shared" si="14"/>
        <v>x &lt; 100</v>
      </c>
      <c r="I926">
        <v>132</v>
      </c>
    </row>
    <row r="927" spans="1:9" x14ac:dyDescent="0.35">
      <c r="A927" t="s">
        <v>865</v>
      </c>
      <c r="B927" t="s">
        <v>2790</v>
      </c>
      <c r="C927">
        <v>4</v>
      </c>
      <c r="D927" t="str">
        <f t="shared" si="14"/>
        <v>x &lt; 100</v>
      </c>
      <c r="I927">
        <v>135</v>
      </c>
    </row>
    <row r="928" spans="1:9" x14ac:dyDescent="0.35">
      <c r="A928" t="s">
        <v>11</v>
      </c>
      <c r="B928" t="s">
        <v>2793</v>
      </c>
      <c r="C928">
        <v>12</v>
      </c>
      <c r="D928" t="str">
        <f t="shared" si="14"/>
        <v>x &lt; 100</v>
      </c>
      <c r="I928">
        <v>137</v>
      </c>
    </row>
    <row r="929" spans="1:9" x14ac:dyDescent="0.35">
      <c r="A929" t="s">
        <v>537</v>
      </c>
      <c r="B929" t="s">
        <v>2796</v>
      </c>
      <c r="C929">
        <v>24</v>
      </c>
      <c r="D929" t="str">
        <f t="shared" si="14"/>
        <v>x &lt; 100</v>
      </c>
      <c r="I929">
        <v>138</v>
      </c>
    </row>
    <row r="930" spans="1:9" x14ac:dyDescent="0.35">
      <c r="A930" t="s">
        <v>11</v>
      </c>
      <c r="B930" t="s">
        <v>2799</v>
      </c>
      <c r="C930">
        <v>0</v>
      </c>
      <c r="D930" t="str">
        <f t="shared" si="14"/>
        <v>x &lt; 100</v>
      </c>
      <c r="I930">
        <v>138</v>
      </c>
    </row>
    <row r="931" spans="1:9" x14ac:dyDescent="0.35">
      <c r="A931" t="s">
        <v>294</v>
      </c>
      <c r="B931" t="s">
        <v>2802</v>
      </c>
      <c r="C931">
        <v>0</v>
      </c>
      <c r="D931" t="str">
        <f t="shared" si="14"/>
        <v>x &lt; 100</v>
      </c>
      <c r="I931">
        <v>138</v>
      </c>
    </row>
    <row r="932" spans="1:9" x14ac:dyDescent="0.35">
      <c r="A932" t="s">
        <v>119</v>
      </c>
      <c r="B932" t="s">
        <v>2805</v>
      </c>
      <c r="C932">
        <v>0</v>
      </c>
      <c r="D932" t="str">
        <f t="shared" si="14"/>
        <v>x &lt; 100</v>
      </c>
      <c r="I932">
        <v>138</v>
      </c>
    </row>
    <row r="933" spans="1:9" x14ac:dyDescent="0.35">
      <c r="A933" t="s">
        <v>492</v>
      </c>
      <c r="B933" t="s">
        <v>2808</v>
      </c>
      <c r="C933">
        <v>74</v>
      </c>
      <c r="D933" t="str">
        <f t="shared" si="14"/>
        <v>x &lt; 100</v>
      </c>
      <c r="I933">
        <v>139</v>
      </c>
    </row>
    <row r="934" spans="1:9" x14ac:dyDescent="0.35">
      <c r="A934" t="s">
        <v>11</v>
      </c>
      <c r="B934" t="s">
        <v>2811</v>
      </c>
      <c r="C934">
        <v>3</v>
      </c>
      <c r="D934" t="str">
        <f t="shared" si="14"/>
        <v>x &lt; 100</v>
      </c>
      <c r="I934">
        <v>140</v>
      </c>
    </row>
    <row r="935" spans="1:9" x14ac:dyDescent="0.35">
      <c r="A935" t="s">
        <v>80</v>
      </c>
      <c r="B935" t="s">
        <v>2814</v>
      </c>
      <c r="C935">
        <v>3</v>
      </c>
      <c r="D935" t="str">
        <f t="shared" si="14"/>
        <v>x &lt; 100</v>
      </c>
      <c r="I935">
        <v>140</v>
      </c>
    </row>
    <row r="936" spans="1:9" x14ac:dyDescent="0.35">
      <c r="A936" t="s">
        <v>62</v>
      </c>
      <c r="B936" t="s">
        <v>2817</v>
      </c>
      <c r="C936">
        <v>120</v>
      </c>
      <c r="D936" t="str">
        <f t="shared" si="14"/>
        <v>100 &lt;= x &lt; 200</v>
      </c>
      <c r="I936">
        <v>145</v>
      </c>
    </row>
    <row r="937" spans="1:9" x14ac:dyDescent="0.35">
      <c r="A937" t="s">
        <v>32</v>
      </c>
      <c r="B937" t="s">
        <v>2820</v>
      </c>
      <c r="C937">
        <v>0</v>
      </c>
      <c r="D937" t="str">
        <f t="shared" si="14"/>
        <v>x &lt; 100</v>
      </c>
      <c r="I937">
        <v>147</v>
      </c>
    </row>
    <row r="938" spans="1:9" x14ac:dyDescent="0.35">
      <c r="A938" t="s">
        <v>537</v>
      </c>
      <c r="B938" t="s">
        <v>2823</v>
      </c>
      <c r="C938">
        <v>0</v>
      </c>
      <c r="D938" t="str">
        <f t="shared" si="14"/>
        <v>x &lt; 100</v>
      </c>
      <c r="I938">
        <v>147</v>
      </c>
    </row>
    <row r="939" spans="1:9" x14ac:dyDescent="0.35">
      <c r="A939" t="s">
        <v>214</v>
      </c>
      <c r="B939" t="s">
        <v>2826</v>
      </c>
      <c r="C939">
        <v>0</v>
      </c>
      <c r="D939" t="str">
        <f t="shared" si="14"/>
        <v>x &lt; 100</v>
      </c>
      <c r="I939">
        <v>147</v>
      </c>
    </row>
    <row r="940" spans="1:9" x14ac:dyDescent="0.35">
      <c r="A940" t="s">
        <v>73</v>
      </c>
      <c r="B940" t="s">
        <v>2829</v>
      </c>
      <c r="C940">
        <v>48</v>
      </c>
      <c r="D940" t="str">
        <f t="shared" si="14"/>
        <v>x &lt; 100</v>
      </c>
      <c r="I940">
        <v>149</v>
      </c>
    </row>
    <row r="941" spans="1:9" x14ac:dyDescent="0.35">
      <c r="A941" t="s">
        <v>42</v>
      </c>
      <c r="B941" t="s">
        <v>2832</v>
      </c>
      <c r="C941">
        <v>91</v>
      </c>
      <c r="D941" t="str">
        <f t="shared" si="14"/>
        <v>x &lt; 100</v>
      </c>
      <c r="I941">
        <v>149</v>
      </c>
    </row>
    <row r="942" spans="1:9" x14ac:dyDescent="0.35">
      <c r="A942" t="s">
        <v>58</v>
      </c>
      <c r="B942" t="s">
        <v>2835</v>
      </c>
      <c r="C942">
        <v>0</v>
      </c>
      <c r="D942" t="str">
        <f t="shared" si="14"/>
        <v>x &lt; 100</v>
      </c>
      <c r="I942">
        <v>150</v>
      </c>
    </row>
    <row r="943" spans="1:9" x14ac:dyDescent="0.35">
      <c r="A943" t="s">
        <v>464</v>
      </c>
      <c r="B943" t="s">
        <v>2838</v>
      </c>
      <c r="C943">
        <v>0</v>
      </c>
      <c r="D943" t="str">
        <f t="shared" si="14"/>
        <v>x &lt; 100</v>
      </c>
      <c r="I943">
        <v>153</v>
      </c>
    </row>
    <row r="944" spans="1:9" x14ac:dyDescent="0.35">
      <c r="A944" t="s">
        <v>80</v>
      </c>
      <c r="B944" t="s">
        <v>2841</v>
      </c>
      <c r="C944">
        <v>46</v>
      </c>
      <c r="D944" t="str">
        <f t="shared" si="14"/>
        <v>x &lt; 100</v>
      </c>
      <c r="I944">
        <v>153</v>
      </c>
    </row>
    <row r="945" spans="1:9" x14ac:dyDescent="0.35">
      <c r="A945" t="s">
        <v>32</v>
      </c>
      <c r="B945" t="s">
        <v>2844</v>
      </c>
      <c r="C945">
        <v>5</v>
      </c>
      <c r="D945" t="str">
        <f t="shared" si="14"/>
        <v>x &lt; 100</v>
      </c>
      <c r="I945">
        <v>154</v>
      </c>
    </row>
    <row r="946" spans="1:9" x14ac:dyDescent="0.35">
      <c r="A946" t="s">
        <v>62</v>
      </c>
      <c r="B946" t="s">
        <v>2847</v>
      </c>
      <c r="C946">
        <v>88</v>
      </c>
      <c r="D946" t="str">
        <f t="shared" si="14"/>
        <v>x &lt; 100</v>
      </c>
      <c r="I946">
        <v>156</v>
      </c>
    </row>
    <row r="947" spans="1:9" x14ac:dyDescent="0.35">
      <c r="A947" t="s">
        <v>62</v>
      </c>
      <c r="B947" t="s">
        <v>2850</v>
      </c>
      <c r="C947">
        <v>15</v>
      </c>
      <c r="D947" t="str">
        <f t="shared" si="14"/>
        <v>x &lt; 100</v>
      </c>
      <c r="I947">
        <v>156</v>
      </c>
    </row>
    <row r="948" spans="1:9" x14ac:dyDescent="0.35">
      <c r="A948" t="s">
        <v>11</v>
      </c>
      <c r="B948" t="s">
        <v>2853</v>
      </c>
      <c r="C948">
        <v>0</v>
      </c>
      <c r="D948" t="str">
        <f t="shared" si="14"/>
        <v>x &lt; 100</v>
      </c>
      <c r="I948">
        <v>156</v>
      </c>
    </row>
    <row r="949" spans="1:9" x14ac:dyDescent="0.35">
      <c r="A949" t="s">
        <v>25</v>
      </c>
      <c r="B949" t="s">
        <v>2856</v>
      </c>
      <c r="C949">
        <v>0</v>
      </c>
      <c r="D949" t="str">
        <f t="shared" si="14"/>
        <v>x &lt; 100</v>
      </c>
      <c r="I949">
        <v>157</v>
      </c>
    </row>
    <row r="950" spans="1:9" x14ac:dyDescent="0.35">
      <c r="A950" t="s">
        <v>2861</v>
      </c>
      <c r="B950" t="s">
        <v>2859</v>
      </c>
      <c r="C950">
        <v>30</v>
      </c>
      <c r="D950" t="str">
        <f t="shared" si="14"/>
        <v>x &lt; 100</v>
      </c>
      <c r="I950">
        <v>158</v>
      </c>
    </row>
    <row r="951" spans="1:9" x14ac:dyDescent="0.35">
      <c r="A951" t="s">
        <v>80</v>
      </c>
      <c r="B951" t="s">
        <v>2862</v>
      </c>
      <c r="C951">
        <v>0</v>
      </c>
      <c r="D951" t="str">
        <f t="shared" si="14"/>
        <v>x &lt; 100</v>
      </c>
      <c r="I951">
        <v>162</v>
      </c>
    </row>
    <row r="952" spans="1:9" x14ac:dyDescent="0.35">
      <c r="A952" t="s">
        <v>11</v>
      </c>
      <c r="B952" t="s">
        <v>2865</v>
      </c>
      <c r="C952">
        <v>0</v>
      </c>
      <c r="D952" t="str">
        <f t="shared" si="14"/>
        <v>x &lt; 100</v>
      </c>
      <c r="I952">
        <v>163</v>
      </c>
    </row>
    <row r="953" spans="1:9" x14ac:dyDescent="0.35">
      <c r="A953" t="s">
        <v>224</v>
      </c>
      <c r="B953" t="s">
        <v>2867</v>
      </c>
      <c r="C953">
        <v>7</v>
      </c>
      <c r="D953" t="str">
        <f t="shared" si="14"/>
        <v>x &lt; 100</v>
      </c>
      <c r="I953">
        <v>165</v>
      </c>
    </row>
    <row r="954" spans="1:9" x14ac:dyDescent="0.35">
      <c r="A954" t="s">
        <v>58</v>
      </c>
      <c r="B954" t="s">
        <v>2870</v>
      </c>
      <c r="C954">
        <v>1</v>
      </c>
      <c r="D954" t="str">
        <f t="shared" si="14"/>
        <v>x &lt; 100</v>
      </c>
      <c r="I954">
        <v>166</v>
      </c>
    </row>
    <row r="955" spans="1:9" x14ac:dyDescent="0.35">
      <c r="A955" t="s">
        <v>58</v>
      </c>
      <c r="B955" t="s">
        <v>2873</v>
      </c>
      <c r="C955">
        <v>31</v>
      </c>
      <c r="D955" t="str">
        <f t="shared" si="14"/>
        <v>x &lt; 100</v>
      </c>
      <c r="I955">
        <v>170</v>
      </c>
    </row>
    <row r="956" spans="1:9" x14ac:dyDescent="0.35">
      <c r="A956" t="s">
        <v>11</v>
      </c>
      <c r="B956" t="s">
        <v>2876</v>
      </c>
      <c r="C956">
        <v>89</v>
      </c>
      <c r="D956" t="str">
        <f t="shared" si="14"/>
        <v>x &lt; 100</v>
      </c>
      <c r="I956">
        <v>172</v>
      </c>
    </row>
    <row r="957" spans="1:9" x14ac:dyDescent="0.35">
      <c r="A957" t="s">
        <v>25</v>
      </c>
      <c r="B957" t="s">
        <v>2879</v>
      </c>
      <c r="C957">
        <v>24</v>
      </c>
      <c r="D957" t="str">
        <f t="shared" si="14"/>
        <v>x &lt; 100</v>
      </c>
      <c r="I957">
        <v>173</v>
      </c>
    </row>
    <row r="958" spans="1:9" x14ac:dyDescent="0.35">
      <c r="A958" t="s">
        <v>11</v>
      </c>
      <c r="B958" t="s">
        <v>2882</v>
      </c>
      <c r="C958">
        <v>0</v>
      </c>
      <c r="D958" t="str">
        <f t="shared" si="14"/>
        <v>x &lt; 100</v>
      </c>
      <c r="I958">
        <v>177</v>
      </c>
    </row>
    <row r="959" spans="1:9" x14ac:dyDescent="0.35">
      <c r="A959" t="s">
        <v>11</v>
      </c>
      <c r="B959" t="s">
        <v>2885</v>
      </c>
      <c r="C959">
        <v>55</v>
      </c>
      <c r="D959" t="str">
        <f t="shared" si="14"/>
        <v>x &lt; 100</v>
      </c>
      <c r="I959">
        <v>181</v>
      </c>
    </row>
    <row r="960" spans="1:9" x14ac:dyDescent="0.35">
      <c r="A960" t="s">
        <v>62</v>
      </c>
      <c r="B960" t="s">
        <v>2888</v>
      </c>
      <c r="C960">
        <v>45</v>
      </c>
      <c r="D960" t="str">
        <f t="shared" si="14"/>
        <v>x &lt; 100</v>
      </c>
      <c r="I960">
        <v>182</v>
      </c>
    </row>
    <row r="961" spans="1:9" x14ac:dyDescent="0.35">
      <c r="A961" t="s">
        <v>11</v>
      </c>
      <c r="B961" t="s">
        <v>2891</v>
      </c>
      <c r="C961">
        <v>0</v>
      </c>
      <c r="D961" t="str">
        <f t="shared" si="14"/>
        <v>x &lt; 100</v>
      </c>
      <c r="I961">
        <v>183</v>
      </c>
    </row>
    <row r="962" spans="1:9" x14ac:dyDescent="0.35">
      <c r="A962" t="s">
        <v>11</v>
      </c>
      <c r="B962" t="s">
        <v>2894</v>
      </c>
      <c r="C962">
        <v>63</v>
      </c>
      <c r="D962" t="str">
        <f t="shared" si="14"/>
        <v>x &lt; 100</v>
      </c>
      <c r="I962">
        <v>186</v>
      </c>
    </row>
    <row r="963" spans="1:9" x14ac:dyDescent="0.35">
      <c r="A963" t="s">
        <v>42</v>
      </c>
      <c r="B963" t="s">
        <v>2897</v>
      </c>
      <c r="C963">
        <v>0</v>
      </c>
      <c r="D963" t="str">
        <f t="shared" ref="D963:D1001" si="15">IF(C963&lt;100,"x &lt; 100",IF(C963&lt;200,"100 &lt;= x &lt; 200",IF(C963&lt;300,"200 &lt;= x &lt; 300",IF(C963&lt;400,"300 &lt;= x &lt;400",IF(C963&lt;500,"400 &lt;= x &lt; 500",IF(C963&gt;500,"x &gt;= 500"))))))</f>
        <v>x &lt; 100</v>
      </c>
      <c r="I963">
        <v>187</v>
      </c>
    </row>
    <row r="964" spans="1:9" x14ac:dyDescent="0.35">
      <c r="A964" t="s">
        <v>11</v>
      </c>
      <c r="B964" t="s">
        <v>2900</v>
      </c>
      <c r="C964">
        <v>14</v>
      </c>
      <c r="D964" t="str">
        <f t="shared" si="15"/>
        <v>x &lt; 100</v>
      </c>
      <c r="I964">
        <v>188</v>
      </c>
    </row>
    <row r="965" spans="1:9" x14ac:dyDescent="0.35">
      <c r="A965" t="s">
        <v>11</v>
      </c>
      <c r="B965" t="s">
        <v>2903</v>
      </c>
      <c r="C965">
        <v>23</v>
      </c>
      <c r="D965" t="str">
        <f t="shared" si="15"/>
        <v>x &lt; 100</v>
      </c>
      <c r="I965">
        <v>188</v>
      </c>
    </row>
    <row r="966" spans="1:9" x14ac:dyDescent="0.35">
      <c r="A966" t="s">
        <v>58</v>
      </c>
      <c r="B966" t="s">
        <v>2906</v>
      </c>
      <c r="C966">
        <v>0</v>
      </c>
      <c r="D966" t="str">
        <f t="shared" si="15"/>
        <v>x &lt; 100</v>
      </c>
      <c r="I966">
        <v>193</v>
      </c>
    </row>
    <row r="967" spans="1:9" x14ac:dyDescent="0.35">
      <c r="A967" t="s">
        <v>268</v>
      </c>
      <c r="B967" t="s">
        <v>2909</v>
      </c>
      <c r="C967">
        <v>13</v>
      </c>
      <c r="D967" t="str">
        <f t="shared" si="15"/>
        <v>x &lt; 100</v>
      </c>
      <c r="I967">
        <v>195</v>
      </c>
    </row>
    <row r="968" spans="1:9" x14ac:dyDescent="0.35">
      <c r="A968" t="s">
        <v>11</v>
      </c>
      <c r="B968" t="s">
        <v>2912</v>
      </c>
      <c r="C968">
        <v>2</v>
      </c>
      <c r="D968" t="str">
        <f t="shared" si="15"/>
        <v>x &lt; 100</v>
      </c>
      <c r="I968">
        <v>197</v>
      </c>
    </row>
    <row r="969" spans="1:9" x14ac:dyDescent="0.35">
      <c r="A969" t="s">
        <v>62</v>
      </c>
      <c r="B969" t="s">
        <v>2915</v>
      </c>
      <c r="C969">
        <v>129</v>
      </c>
      <c r="D969" t="str">
        <f t="shared" si="15"/>
        <v>100 &lt;= x &lt; 200</v>
      </c>
      <c r="I969">
        <v>199</v>
      </c>
    </row>
    <row r="970" spans="1:9" x14ac:dyDescent="0.35">
      <c r="A970" t="s">
        <v>32</v>
      </c>
      <c r="B970" t="s">
        <v>2918</v>
      </c>
      <c r="C970">
        <v>0</v>
      </c>
      <c r="D970" t="str">
        <f t="shared" si="15"/>
        <v>x &lt; 100</v>
      </c>
      <c r="I970">
        <v>205</v>
      </c>
    </row>
    <row r="971" spans="1:9" x14ac:dyDescent="0.35">
      <c r="A971" t="s">
        <v>11</v>
      </c>
      <c r="B971" t="s">
        <v>2921</v>
      </c>
      <c r="C971">
        <v>0</v>
      </c>
      <c r="D971" t="str">
        <f t="shared" si="15"/>
        <v>x &lt; 100</v>
      </c>
      <c r="I971">
        <v>206</v>
      </c>
    </row>
    <row r="972" spans="1:9" x14ac:dyDescent="0.35">
      <c r="A972" t="s">
        <v>162</v>
      </c>
      <c r="B972" t="s">
        <v>2924</v>
      </c>
      <c r="C972">
        <v>448</v>
      </c>
      <c r="D972" t="str">
        <f t="shared" si="15"/>
        <v>400 &lt;= x &lt; 500</v>
      </c>
      <c r="I972">
        <v>206</v>
      </c>
    </row>
    <row r="973" spans="1:9" x14ac:dyDescent="0.35">
      <c r="A973" t="s">
        <v>80</v>
      </c>
      <c r="B973" t="s">
        <v>2927</v>
      </c>
      <c r="C973">
        <v>1</v>
      </c>
      <c r="D973" t="str">
        <f t="shared" si="15"/>
        <v>x &lt; 100</v>
      </c>
      <c r="I973">
        <v>208</v>
      </c>
    </row>
    <row r="974" spans="1:9" x14ac:dyDescent="0.35">
      <c r="A974" t="s">
        <v>80</v>
      </c>
      <c r="B974" t="s">
        <v>2930</v>
      </c>
      <c r="C974">
        <v>2</v>
      </c>
      <c r="D974" t="str">
        <f t="shared" si="15"/>
        <v>x &lt; 100</v>
      </c>
      <c r="I974">
        <v>212</v>
      </c>
    </row>
    <row r="975" spans="1:9" x14ac:dyDescent="0.35">
      <c r="A975" t="s">
        <v>42</v>
      </c>
      <c r="B975" t="s">
        <v>2933</v>
      </c>
      <c r="C975">
        <v>28</v>
      </c>
      <c r="D975" t="str">
        <f t="shared" si="15"/>
        <v>x &lt; 100</v>
      </c>
      <c r="I975">
        <v>223</v>
      </c>
    </row>
    <row r="976" spans="1:9" x14ac:dyDescent="0.35">
      <c r="A976" t="s">
        <v>62</v>
      </c>
      <c r="B976" t="s">
        <v>2936</v>
      </c>
      <c r="C976">
        <v>17</v>
      </c>
      <c r="D976" t="str">
        <f t="shared" si="15"/>
        <v>x &lt; 100</v>
      </c>
      <c r="I976">
        <v>234</v>
      </c>
    </row>
    <row r="977" spans="1:9" x14ac:dyDescent="0.35">
      <c r="A977" t="s">
        <v>32</v>
      </c>
      <c r="B977" t="s">
        <v>2939</v>
      </c>
      <c r="C977">
        <v>0</v>
      </c>
      <c r="D977" t="str">
        <f t="shared" si="15"/>
        <v>x &lt; 100</v>
      </c>
      <c r="I977">
        <v>245</v>
      </c>
    </row>
    <row r="978" spans="1:9" x14ac:dyDescent="0.35">
      <c r="A978" t="s">
        <v>58</v>
      </c>
      <c r="B978" t="s">
        <v>2941</v>
      </c>
      <c r="C978">
        <v>0</v>
      </c>
      <c r="D978" t="str">
        <f t="shared" si="15"/>
        <v>x &lt; 100</v>
      </c>
      <c r="I978">
        <v>250</v>
      </c>
    </row>
    <row r="979" spans="1:9" x14ac:dyDescent="0.35">
      <c r="A979" t="s">
        <v>58</v>
      </c>
      <c r="B979" t="s">
        <v>2944</v>
      </c>
      <c r="C979">
        <v>28</v>
      </c>
      <c r="D979" t="str">
        <f t="shared" si="15"/>
        <v>x &lt; 100</v>
      </c>
      <c r="I979">
        <v>254</v>
      </c>
    </row>
    <row r="980" spans="1:9" x14ac:dyDescent="0.35">
      <c r="A980" t="s">
        <v>1300</v>
      </c>
      <c r="B980" t="s">
        <v>2947</v>
      </c>
      <c r="C980">
        <v>177</v>
      </c>
      <c r="D980" t="str">
        <f t="shared" si="15"/>
        <v>100 &lt;= x &lt; 200</v>
      </c>
      <c r="I980">
        <v>261</v>
      </c>
    </row>
    <row r="981" spans="1:9" x14ac:dyDescent="0.35">
      <c r="A981" t="s">
        <v>58</v>
      </c>
      <c r="B981" t="s">
        <v>2950</v>
      </c>
      <c r="C981">
        <v>0</v>
      </c>
      <c r="D981" t="str">
        <f t="shared" si="15"/>
        <v>x &lt; 100</v>
      </c>
      <c r="I981">
        <v>274</v>
      </c>
    </row>
    <row r="982" spans="1:9" x14ac:dyDescent="0.35">
      <c r="A982" t="s">
        <v>58</v>
      </c>
      <c r="B982" t="s">
        <v>2953</v>
      </c>
      <c r="C982">
        <v>0</v>
      </c>
      <c r="D982" t="str">
        <f t="shared" si="15"/>
        <v>x &lt; 100</v>
      </c>
      <c r="I982">
        <v>279</v>
      </c>
    </row>
    <row r="983" spans="1:9" x14ac:dyDescent="0.35">
      <c r="A983" t="s">
        <v>162</v>
      </c>
      <c r="B983" t="s">
        <v>2956</v>
      </c>
      <c r="C983">
        <v>53</v>
      </c>
      <c r="D983" t="str">
        <f t="shared" si="15"/>
        <v>x &lt; 100</v>
      </c>
      <c r="I983">
        <v>287</v>
      </c>
    </row>
    <row r="984" spans="1:9" x14ac:dyDescent="0.35">
      <c r="A984" t="s">
        <v>119</v>
      </c>
      <c r="B984" t="s">
        <v>2959</v>
      </c>
      <c r="C984">
        <v>0</v>
      </c>
      <c r="D984" t="str">
        <f t="shared" si="15"/>
        <v>x &lt; 100</v>
      </c>
      <c r="I984">
        <v>287</v>
      </c>
    </row>
    <row r="985" spans="1:9" x14ac:dyDescent="0.35">
      <c r="A985" t="s">
        <v>58</v>
      </c>
      <c r="B985" t="s">
        <v>2962</v>
      </c>
      <c r="C985">
        <v>0</v>
      </c>
      <c r="D985" t="str">
        <f t="shared" si="15"/>
        <v>x &lt; 100</v>
      </c>
      <c r="I985">
        <v>295</v>
      </c>
    </row>
    <row r="986" spans="1:9" x14ac:dyDescent="0.35">
      <c r="A986" t="s">
        <v>58</v>
      </c>
      <c r="B986" t="s">
        <v>2965</v>
      </c>
      <c r="C986">
        <v>19</v>
      </c>
      <c r="D986" t="str">
        <f t="shared" si="15"/>
        <v>x &lt; 100</v>
      </c>
      <c r="I986">
        <v>299</v>
      </c>
    </row>
    <row r="987" spans="1:9" x14ac:dyDescent="0.35">
      <c r="A987" t="s">
        <v>25</v>
      </c>
      <c r="B987" t="s">
        <v>2968</v>
      </c>
      <c r="C987">
        <v>30</v>
      </c>
      <c r="D987" t="str">
        <f t="shared" si="15"/>
        <v>x &lt; 100</v>
      </c>
      <c r="I987">
        <v>316</v>
      </c>
    </row>
    <row r="988" spans="1:9" x14ac:dyDescent="0.35">
      <c r="A988" t="s">
        <v>80</v>
      </c>
      <c r="B988" t="s">
        <v>2971</v>
      </c>
      <c r="C988">
        <v>0</v>
      </c>
      <c r="D988" t="str">
        <f t="shared" si="15"/>
        <v>x &lt; 100</v>
      </c>
      <c r="I988">
        <v>321</v>
      </c>
    </row>
    <row r="989" spans="1:9" x14ac:dyDescent="0.35">
      <c r="A989" t="s">
        <v>11</v>
      </c>
      <c r="B989" t="s">
        <v>2974</v>
      </c>
      <c r="C989">
        <v>0</v>
      </c>
      <c r="D989" t="str">
        <f t="shared" si="15"/>
        <v>x &lt; 100</v>
      </c>
      <c r="I989">
        <v>321</v>
      </c>
    </row>
    <row r="990" spans="1:9" x14ac:dyDescent="0.35">
      <c r="A990" t="s">
        <v>11</v>
      </c>
      <c r="B990" t="s">
        <v>2977</v>
      </c>
      <c r="C990">
        <v>1</v>
      </c>
      <c r="D990" t="str">
        <f t="shared" si="15"/>
        <v>x &lt; 100</v>
      </c>
      <c r="I990">
        <v>329</v>
      </c>
    </row>
    <row r="991" spans="1:9" x14ac:dyDescent="0.35">
      <c r="A991" t="s">
        <v>11</v>
      </c>
      <c r="B991" t="s">
        <v>2980</v>
      </c>
      <c r="C991">
        <v>6</v>
      </c>
      <c r="D991" t="str">
        <f t="shared" si="15"/>
        <v>x &lt; 100</v>
      </c>
      <c r="I991">
        <v>366</v>
      </c>
    </row>
    <row r="992" spans="1:9" x14ac:dyDescent="0.35">
      <c r="A992" t="s">
        <v>119</v>
      </c>
      <c r="B992" t="s">
        <v>2983</v>
      </c>
      <c r="C992">
        <v>0</v>
      </c>
      <c r="D992" t="str">
        <f t="shared" si="15"/>
        <v>x &lt; 100</v>
      </c>
      <c r="I992">
        <v>374</v>
      </c>
    </row>
    <row r="993" spans="1:9" x14ac:dyDescent="0.35">
      <c r="A993" t="s">
        <v>162</v>
      </c>
      <c r="B993" t="s">
        <v>2986</v>
      </c>
      <c r="C993">
        <v>25</v>
      </c>
      <c r="D993" t="str">
        <f t="shared" si="15"/>
        <v>x &lt; 100</v>
      </c>
      <c r="I993">
        <v>423</v>
      </c>
    </row>
    <row r="994" spans="1:9" x14ac:dyDescent="0.35">
      <c r="A994" t="s">
        <v>2127</v>
      </c>
      <c r="B994" t="s">
        <v>2989</v>
      </c>
      <c r="C994">
        <v>0</v>
      </c>
      <c r="D994" t="str">
        <f t="shared" si="15"/>
        <v>x &lt; 100</v>
      </c>
      <c r="I994">
        <v>448</v>
      </c>
    </row>
    <row r="995" spans="1:9" x14ac:dyDescent="0.35">
      <c r="A995" t="s">
        <v>106</v>
      </c>
      <c r="B995" t="s">
        <v>2992</v>
      </c>
      <c r="C995">
        <v>54</v>
      </c>
      <c r="D995" t="str">
        <f t="shared" si="15"/>
        <v>x &lt; 100</v>
      </c>
      <c r="I995">
        <v>461</v>
      </c>
    </row>
    <row r="996" spans="1:9" x14ac:dyDescent="0.35">
      <c r="A996" t="s">
        <v>11</v>
      </c>
      <c r="B996" t="s">
        <v>2995</v>
      </c>
      <c r="C996">
        <v>0</v>
      </c>
      <c r="D996" t="str">
        <f t="shared" si="15"/>
        <v>x &lt; 100</v>
      </c>
      <c r="I996">
        <v>464</v>
      </c>
    </row>
    <row r="997" spans="1:9" x14ac:dyDescent="0.35">
      <c r="A997" t="s">
        <v>32</v>
      </c>
      <c r="B997" t="s">
        <v>2998</v>
      </c>
      <c r="C997">
        <v>0</v>
      </c>
      <c r="D997" t="str">
        <f t="shared" si="15"/>
        <v>x &lt; 100</v>
      </c>
      <c r="I997">
        <v>477</v>
      </c>
    </row>
    <row r="998" spans="1:9" x14ac:dyDescent="0.35">
      <c r="A998" t="s">
        <v>106</v>
      </c>
      <c r="B998" t="s">
        <v>3001</v>
      </c>
      <c r="C998">
        <v>24</v>
      </c>
      <c r="D998" t="str">
        <f t="shared" si="15"/>
        <v>x &lt; 100</v>
      </c>
      <c r="I998">
        <v>506</v>
      </c>
    </row>
    <row r="999" spans="1:9" x14ac:dyDescent="0.35">
      <c r="A999" t="s">
        <v>11</v>
      </c>
      <c r="B999" t="s">
        <v>3004</v>
      </c>
      <c r="C999">
        <v>25</v>
      </c>
      <c r="D999" t="str">
        <f t="shared" si="15"/>
        <v>x &lt; 100</v>
      </c>
      <c r="I999">
        <v>525</v>
      </c>
    </row>
    <row r="1000" spans="1:9" x14ac:dyDescent="0.35">
      <c r="A1000" t="s">
        <v>846</v>
      </c>
      <c r="B1000" t="s">
        <v>3007</v>
      </c>
      <c r="C1000">
        <v>52</v>
      </c>
      <c r="D1000" t="str">
        <f t="shared" si="15"/>
        <v>x &lt; 100</v>
      </c>
      <c r="I1000">
        <v>526</v>
      </c>
    </row>
    <row r="1001" spans="1:9" x14ac:dyDescent="0.35">
      <c r="A1001" t="s">
        <v>11</v>
      </c>
      <c r="B1001" t="s">
        <v>3010</v>
      </c>
      <c r="C1001">
        <v>0</v>
      </c>
      <c r="D1001" t="str">
        <f t="shared" si="15"/>
        <v>x &lt; 100</v>
      </c>
      <c r="I1001">
        <v>576</v>
      </c>
    </row>
  </sheetData>
  <autoFilter ref="B1:D1001"/>
  <sortState xmlns:xlrd2="http://schemas.microsoft.com/office/spreadsheetml/2017/richdata2" ref="I2:I1001">
    <sortCondition ref="I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D1" workbookViewId="0">
      <selection activeCell="J1" sqref="J1:J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19.26953125" bestFit="1" customWidth="1"/>
    <col min="4" max="5" width="10.08984375" bestFit="1" customWidth="1"/>
    <col min="9" max="9" width="14.7265625" bestFit="1" customWidth="1"/>
    <col min="10" max="10" width="14.36328125" bestFit="1" customWidth="1"/>
    <col min="11" max="11" width="17" bestFit="1" customWidth="1"/>
    <col min="12" max="12" width="26.1796875" bestFit="1" customWidth="1"/>
  </cols>
  <sheetData>
    <row r="1" spans="1:16" x14ac:dyDescent="0.35">
      <c r="A1" t="s">
        <v>5</v>
      </c>
      <c r="B1" t="s">
        <v>0</v>
      </c>
      <c r="C1" t="s">
        <v>4</v>
      </c>
      <c r="D1" t="s">
        <v>3927</v>
      </c>
      <c r="E1" t="s">
        <v>3927</v>
      </c>
      <c r="F1" s="1" t="s">
        <v>3884</v>
      </c>
      <c r="G1" s="1" t="s">
        <v>3885</v>
      </c>
      <c r="H1" s="1" t="s">
        <v>3886</v>
      </c>
      <c r="I1" s="3" t="s">
        <v>3887</v>
      </c>
      <c r="J1" s="4" t="s">
        <v>3926</v>
      </c>
      <c r="K1" s="6" t="s">
        <v>3891</v>
      </c>
      <c r="L1" t="s">
        <v>3928</v>
      </c>
      <c r="N1" t="s">
        <v>3921</v>
      </c>
      <c r="O1" s="19" t="s">
        <v>3903</v>
      </c>
      <c r="P1" s="19">
        <f>MEDIAN(N2:N1001)</f>
        <v>5</v>
      </c>
    </row>
    <row r="2" spans="1:16" x14ac:dyDescent="0.35">
      <c r="A2" t="s">
        <v>11</v>
      </c>
      <c r="B2" t="s">
        <v>8</v>
      </c>
      <c r="C2" t="s">
        <v>10</v>
      </c>
      <c r="D2" t="str">
        <f>LEFT(C2,10)</f>
        <v>2020-02-29</v>
      </c>
      <c r="E2" t="s">
        <v>3923</v>
      </c>
      <c r="F2" t="str">
        <f>LEFT(E2,4)</f>
        <v>2020</v>
      </c>
      <c r="G2" t="str">
        <f>MID(E2,6,2)</f>
        <v>02</v>
      </c>
      <c r="H2" t="str">
        <f>MID(E2,9,2)</f>
        <v>29</v>
      </c>
      <c r="I2" s="2" t="str">
        <f>_xlfn.CONCAT(H2,"/",G2,"/",F2)</f>
        <v>29/02/2020</v>
      </c>
      <c r="J2" s="5">
        <f ca="1">NETWORKDAYS(I2,TODAY(),0)</f>
        <v>5</v>
      </c>
      <c r="K2" s="7">
        <v>5</v>
      </c>
      <c r="L2" s="5">
        <v>943</v>
      </c>
      <c r="N2">
        <v>5</v>
      </c>
    </row>
    <row r="3" spans="1:16" x14ac:dyDescent="0.35">
      <c r="A3" t="s">
        <v>15</v>
      </c>
      <c r="B3" t="s">
        <v>12</v>
      </c>
      <c r="C3" t="s">
        <v>14</v>
      </c>
      <c r="D3" t="str">
        <f t="shared" ref="D3:D66" si="0">LEFT(C3,10)</f>
        <v>2020-02-29</v>
      </c>
      <c r="E3" t="s">
        <v>3923</v>
      </c>
      <c r="F3" t="str">
        <f t="shared" ref="F3:F66" si="1">LEFT(E3,4)</f>
        <v>2020</v>
      </c>
      <c r="G3" t="str">
        <f t="shared" ref="G3:G66" si="2">MID(E3,6,2)</f>
        <v>02</v>
      </c>
      <c r="H3" t="str">
        <f t="shared" ref="H3:H66" si="3">MID(E3,9,2)</f>
        <v>29</v>
      </c>
      <c r="I3" s="2" t="str">
        <f t="shared" ref="I3:I66" si="4">_xlfn.CONCAT(H3,"/",G3,"/",F3)</f>
        <v>29/02/2020</v>
      </c>
      <c r="J3" s="5">
        <f t="shared" ref="J3:J66" ca="1" si="5">NETWORKDAYS(I3,TODAY(),0)</f>
        <v>5</v>
      </c>
      <c r="K3" s="7">
        <v>6</v>
      </c>
      <c r="L3" s="5">
        <v>50</v>
      </c>
      <c r="N3">
        <v>5</v>
      </c>
    </row>
    <row r="4" spans="1:16" x14ac:dyDescent="0.35">
      <c r="A4" t="s">
        <v>11</v>
      </c>
      <c r="B4" t="s">
        <v>16</v>
      </c>
      <c r="C4" t="s">
        <v>18</v>
      </c>
      <c r="D4" t="str">
        <f t="shared" si="0"/>
        <v>2020-02-29</v>
      </c>
      <c r="E4" t="s">
        <v>3923</v>
      </c>
      <c r="F4" t="str">
        <f t="shared" si="1"/>
        <v>2020</v>
      </c>
      <c r="G4" t="str">
        <f t="shared" si="2"/>
        <v>02</v>
      </c>
      <c r="H4" t="str">
        <f t="shared" si="3"/>
        <v>29</v>
      </c>
      <c r="I4" s="2" t="str">
        <f t="shared" si="4"/>
        <v>29/02/2020</v>
      </c>
      <c r="J4" s="5">
        <f t="shared" ca="1" si="5"/>
        <v>5</v>
      </c>
      <c r="K4" s="7">
        <v>7</v>
      </c>
      <c r="L4" s="5">
        <v>7</v>
      </c>
      <c r="N4">
        <v>5</v>
      </c>
    </row>
    <row r="5" spans="1:16" x14ac:dyDescent="0.35">
      <c r="A5" t="s">
        <v>11</v>
      </c>
      <c r="B5" t="s">
        <v>19</v>
      </c>
      <c r="C5" t="s">
        <v>21</v>
      </c>
      <c r="D5" t="str">
        <f t="shared" si="0"/>
        <v>2020-02-29</v>
      </c>
      <c r="E5" t="s">
        <v>3923</v>
      </c>
      <c r="F5" t="str">
        <f t="shared" si="1"/>
        <v>2020</v>
      </c>
      <c r="G5" t="str">
        <f t="shared" si="2"/>
        <v>02</v>
      </c>
      <c r="H5" t="str">
        <f t="shared" si="3"/>
        <v>29</v>
      </c>
      <c r="I5" s="2" t="str">
        <f t="shared" si="4"/>
        <v>29/02/2020</v>
      </c>
      <c r="J5" s="5">
        <f t="shared" ca="1" si="5"/>
        <v>5</v>
      </c>
      <c r="K5" s="7" t="s">
        <v>3899</v>
      </c>
      <c r="L5" s="5">
        <v>1000</v>
      </c>
      <c r="N5">
        <v>5</v>
      </c>
    </row>
    <row r="6" spans="1:16" x14ac:dyDescent="0.35">
      <c r="A6" t="s">
        <v>25</v>
      </c>
      <c r="B6" t="s">
        <v>22</v>
      </c>
      <c r="C6" t="s">
        <v>24</v>
      </c>
      <c r="D6" t="str">
        <f t="shared" si="0"/>
        <v>2020-02-29</v>
      </c>
      <c r="E6" t="s">
        <v>3923</v>
      </c>
      <c r="F6" t="str">
        <f t="shared" si="1"/>
        <v>2020</v>
      </c>
      <c r="G6" t="str">
        <f t="shared" si="2"/>
        <v>02</v>
      </c>
      <c r="H6" t="str">
        <f t="shared" si="3"/>
        <v>29</v>
      </c>
      <c r="I6" s="2" t="str">
        <f t="shared" si="4"/>
        <v>29/02/2020</v>
      </c>
      <c r="J6" s="5">
        <f t="shared" ca="1" si="5"/>
        <v>5</v>
      </c>
      <c r="N6">
        <v>5</v>
      </c>
    </row>
    <row r="7" spans="1:16" x14ac:dyDescent="0.35">
      <c r="A7" t="s">
        <v>11</v>
      </c>
      <c r="B7" t="s">
        <v>26</v>
      </c>
      <c r="C7" t="s">
        <v>28</v>
      </c>
      <c r="D7" t="str">
        <f t="shared" si="0"/>
        <v>2020-02-29</v>
      </c>
      <c r="E7" t="s">
        <v>3923</v>
      </c>
      <c r="F7" t="str">
        <f t="shared" si="1"/>
        <v>2020</v>
      </c>
      <c r="G7" t="str">
        <f t="shared" si="2"/>
        <v>02</v>
      </c>
      <c r="H7" t="str">
        <f t="shared" si="3"/>
        <v>29</v>
      </c>
      <c r="I7" s="2" t="str">
        <f t="shared" si="4"/>
        <v>29/02/2020</v>
      </c>
      <c r="J7" s="5">
        <f t="shared" ca="1" si="5"/>
        <v>5</v>
      </c>
      <c r="N7">
        <v>5</v>
      </c>
    </row>
    <row r="8" spans="1:16" x14ac:dyDescent="0.35">
      <c r="A8" t="s">
        <v>32</v>
      </c>
      <c r="B8" t="s">
        <v>29</v>
      </c>
      <c r="C8" t="s">
        <v>31</v>
      </c>
      <c r="D8" t="str">
        <f t="shared" si="0"/>
        <v>2020-02-29</v>
      </c>
      <c r="E8" t="s">
        <v>3923</v>
      </c>
      <c r="F8" t="str">
        <f t="shared" si="1"/>
        <v>2020</v>
      </c>
      <c r="G8" t="str">
        <f t="shared" si="2"/>
        <v>02</v>
      </c>
      <c r="H8" t="str">
        <f t="shared" si="3"/>
        <v>29</v>
      </c>
      <c r="I8" s="2" t="str">
        <f t="shared" si="4"/>
        <v>29/02/2020</v>
      </c>
      <c r="J8" s="5">
        <f t="shared" ca="1" si="5"/>
        <v>5</v>
      </c>
      <c r="N8">
        <v>5</v>
      </c>
    </row>
    <row r="9" spans="1:16" x14ac:dyDescent="0.35">
      <c r="A9" t="s">
        <v>32</v>
      </c>
      <c r="B9" t="s">
        <v>33</v>
      </c>
      <c r="C9" t="s">
        <v>35</v>
      </c>
      <c r="D9" t="str">
        <f t="shared" si="0"/>
        <v>2020-02-29</v>
      </c>
      <c r="E9" t="s">
        <v>3923</v>
      </c>
      <c r="F9" t="str">
        <f t="shared" si="1"/>
        <v>2020</v>
      </c>
      <c r="G9" t="str">
        <f t="shared" si="2"/>
        <v>02</v>
      </c>
      <c r="H9" t="str">
        <f t="shared" si="3"/>
        <v>29</v>
      </c>
      <c r="I9" s="2" t="str">
        <f t="shared" si="4"/>
        <v>29/02/2020</v>
      </c>
      <c r="J9" s="5">
        <f t="shared" ca="1" si="5"/>
        <v>5</v>
      </c>
      <c r="K9" s="9" t="s">
        <v>3929</v>
      </c>
      <c r="L9" s="9" t="s">
        <v>3901</v>
      </c>
      <c r="M9" s="6"/>
      <c r="N9">
        <v>5</v>
      </c>
    </row>
    <row r="10" spans="1:16" x14ac:dyDescent="0.35">
      <c r="A10" t="s">
        <v>32</v>
      </c>
      <c r="B10" t="s">
        <v>36</v>
      </c>
      <c r="C10" t="s">
        <v>38</v>
      </c>
      <c r="D10" t="str">
        <f t="shared" si="0"/>
        <v>2020-02-29</v>
      </c>
      <c r="E10" t="s">
        <v>3923</v>
      </c>
      <c r="F10" t="str">
        <f t="shared" si="1"/>
        <v>2020</v>
      </c>
      <c r="G10" t="str">
        <f t="shared" si="2"/>
        <v>02</v>
      </c>
      <c r="H10" t="str">
        <f t="shared" si="3"/>
        <v>29</v>
      </c>
      <c r="I10" s="2" t="str">
        <f t="shared" si="4"/>
        <v>29/02/2020</v>
      </c>
      <c r="J10" s="5">
        <f t="shared" ca="1" si="5"/>
        <v>5</v>
      </c>
      <c r="K10" s="10">
        <v>5</v>
      </c>
      <c r="L10" s="10">
        <v>943</v>
      </c>
      <c r="N10">
        <v>5</v>
      </c>
    </row>
    <row r="11" spans="1:16" x14ac:dyDescent="0.35">
      <c r="A11" t="s">
        <v>42</v>
      </c>
      <c r="B11" t="s">
        <v>39</v>
      </c>
      <c r="C11" t="s">
        <v>41</v>
      </c>
      <c r="D11" t="str">
        <f t="shared" si="0"/>
        <v>2020-02-29</v>
      </c>
      <c r="E11" t="s">
        <v>3923</v>
      </c>
      <c r="F11" t="str">
        <f t="shared" si="1"/>
        <v>2020</v>
      </c>
      <c r="G11" t="str">
        <f t="shared" si="2"/>
        <v>02</v>
      </c>
      <c r="H11" t="str">
        <f t="shared" si="3"/>
        <v>29</v>
      </c>
      <c r="I11" s="2" t="str">
        <f t="shared" si="4"/>
        <v>29/02/2020</v>
      </c>
      <c r="J11" s="5">
        <f t="shared" ca="1" si="5"/>
        <v>5</v>
      </c>
      <c r="K11" s="10">
        <v>6</v>
      </c>
      <c r="L11" s="10">
        <v>50</v>
      </c>
      <c r="N11">
        <v>5</v>
      </c>
    </row>
    <row r="12" spans="1:16" x14ac:dyDescent="0.35">
      <c r="A12" t="s">
        <v>32</v>
      </c>
      <c r="B12" t="s">
        <v>43</v>
      </c>
      <c r="C12" t="s">
        <v>45</v>
      </c>
      <c r="D12" t="str">
        <f t="shared" si="0"/>
        <v>2020-02-29</v>
      </c>
      <c r="E12" t="s">
        <v>3923</v>
      </c>
      <c r="F12" t="str">
        <f t="shared" si="1"/>
        <v>2020</v>
      </c>
      <c r="G12" t="str">
        <f t="shared" si="2"/>
        <v>02</v>
      </c>
      <c r="H12" t="str">
        <f t="shared" si="3"/>
        <v>29</v>
      </c>
      <c r="I12" s="2" t="str">
        <f t="shared" si="4"/>
        <v>29/02/2020</v>
      </c>
      <c r="J12" s="5">
        <f t="shared" ca="1" si="5"/>
        <v>5</v>
      </c>
      <c r="K12" s="10">
        <v>7</v>
      </c>
      <c r="L12" s="10">
        <v>7</v>
      </c>
      <c r="N12">
        <v>5</v>
      </c>
    </row>
    <row r="13" spans="1:16" x14ac:dyDescent="0.35">
      <c r="A13" t="s">
        <v>32</v>
      </c>
      <c r="B13" t="s">
        <v>46</v>
      </c>
      <c r="C13" t="s">
        <v>48</v>
      </c>
      <c r="D13" t="str">
        <f t="shared" si="0"/>
        <v>2020-02-29</v>
      </c>
      <c r="E13" t="s">
        <v>3923</v>
      </c>
      <c r="F13" t="str">
        <f t="shared" si="1"/>
        <v>2020</v>
      </c>
      <c r="G13" t="str">
        <f t="shared" si="2"/>
        <v>02</v>
      </c>
      <c r="H13" t="str">
        <f t="shared" si="3"/>
        <v>29</v>
      </c>
      <c r="I13" s="2" t="str">
        <f t="shared" si="4"/>
        <v>29/02/2020</v>
      </c>
      <c r="J13" s="5">
        <f t="shared" ca="1" si="5"/>
        <v>5</v>
      </c>
      <c r="K13" s="11" t="s">
        <v>3899</v>
      </c>
      <c r="L13" s="11">
        <v>1000</v>
      </c>
      <c r="N13">
        <v>5</v>
      </c>
    </row>
    <row r="14" spans="1:16" x14ac:dyDescent="0.35">
      <c r="A14" t="s">
        <v>32</v>
      </c>
      <c r="B14" t="s">
        <v>49</v>
      </c>
      <c r="C14" t="s">
        <v>51</v>
      </c>
      <c r="D14" t="str">
        <f t="shared" si="0"/>
        <v>2020-02-29</v>
      </c>
      <c r="E14" t="s">
        <v>3923</v>
      </c>
      <c r="F14" t="str">
        <f t="shared" si="1"/>
        <v>2020</v>
      </c>
      <c r="G14" t="str">
        <f t="shared" si="2"/>
        <v>02</v>
      </c>
      <c r="H14" t="str">
        <f t="shared" si="3"/>
        <v>29</v>
      </c>
      <c r="I14" s="2" t="str">
        <f t="shared" si="4"/>
        <v>29/02/2020</v>
      </c>
      <c r="J14" s="5">
        <f t="shared" ca="1" si="5"/>
        <v>5</v>
      </c>
      <c r="N14">
        <v>5</v>
      </c>
    </row>
    <row r="15" spans="1:16" x14ac:dyDescent="0.35">
      <c r="A15" t="s">
        <v>11</v>
      </c>
      <c r="B15" t="s">
        <v>52</v>
      </c>
      <c r="C15" t="s">
        <v>54</v>
      </c>
      <c r="D15" t="str">
        <f t="shared" si="0"/>
        <v>2020-02-29</v>
      </c>
      <c r="E15" t="s">
        <v>3923</v>
      </c>
      <c r="F15" t="str">
        <f t="shared" si="1"/>
        <v>2020</v>
      </c>
      <c r="G15" t="str">
        <f t="shared" si="2"/>
        <v>02</v>
      </c>
      <c r="H15" t="str">
        <f t="shared" si="3"/>
        <v>29</v>
      </c>
      <c r="I15" s="2" t="str">
        <f t="shared" si="4"/>
        <v>29/02/2020</v>
      </c>
      <c r="J15" s="5">
        <f t="shared" ca="1" si="5"/>
        <v>5</v>
      </c>
      <c r="N15">
        <v>5</v>
      </c>
    </row>
    <row r="16" spans="1:16" x14ac:dyDescent="0.35">
      <c r="A16" t="s">
        <v>58</v>
      </c>
      <c r="B16" t="s">
        <v>55</v>
      </c>
      <c r="C16" t="s">
        <v>57</v>
      </c>
      <c r="D16" t="str">
        <f t="shared" si="0"/>
        <v>2020-02-29</v>
      </c>
      <c r="E16" t="s">
        <v>3923</v>
      </c>
      <c r="F16" t="str">
        <f t="shared" si="1"/>
        <v>2020</v>
      </c>
      <c r="G16" t="str">
        <f t="shared" si="2"/>
        <v>02</v>
      </c>
      <c r="H16" t="str">
        <f t="shared" si="3"/>
        <v>29</v>
      </c>
      <c r="I16" s="2" t="str">
        <f t="shared" si="4"/>
        <v>29/02/2020</v>
      </c>
      <c r="J16" s="5">
        <f t="shared" ca="1" si="5"/>
        <v>5</v>
      </c>
      <c r="N16">
        <v>5</v>
      </c>
    </row>
    <row r="17" spans="1:14" x14ac:dyDescent="0.35">
      <c r="A17" t="s">
        <v>62</v>
      </c>
      <c r="B17" t="s">
        <v>59</v>
      </c>
      <c r="C17" t="s">
        <v>61</v>
      </c>
      <c r="D17" t="str">
        <f t="shared" si="0"/>
        <v>2020-02-29</v>
      </c>
      <c r="E17" t="s">
        <v>3923</v>
      </c>
      <c r="F17" t="str">
        <f t="shared" si="1"/>
        <v>2020</v>
      </c>
      <c r="G17" t="str">
        <f t="shared" si="2"/>
        <v>02</v>
      </c>
      <c r="H17" t="str">
        <f t="shared" si="3"/>
        <v>29</v>
      </c>
      <c r="I17" s="2" t="str">
        <f t="shared" si="4"/>
        <v>29/02/2020</v>
      </c>
      <c r="J17" s="5">
        <f t="shared" ca="1" si="5"/>
        <v>5</v>
      </c>
      <c r="N17">
        <v>5</v>
      </c>
    </row>
    <row r="18" spans="1:14" x14ac:dyDescent="0.35">
      <c r="A18" t="s">
        <v>11</v>
      </c>
      <c r="B18" t="s">
        <v>63</v>
      </c>
      <c r="C18" t="s">
        <v>65</v>
      </c>
      <c r="D18" t="str">
        <f t="shared" si="0"/>
        <v>2020-02-29</v>
      </c>
      <c r="E18" t="s">
        <v>3923</v>
      </c>
      <c r="F18" t="str">
        <f t="shared" si="1"/>
        <v>2020</v>
      </c>
      <c r="G18" t="str">
        <f t="shared" si="2"/>
        <v>02</v>
      </c>
      <c r="H18" t="str">
        <f t="shared" si="3"/>
        <v>29</v>
      </c>
      <c r="I18" s="2" t="str">
        <f t="shared" si="4"/>
        <v>29/02/2020</v>
      </c>
      <c r="J18" s="5">
        <f t="shared" ca="1" si="5"/>
        <v>5</v>
      </c>
      <c r="N18">
        <v>5</v>
      </c>
    </row>
    <row r="19" spans="1:14" x14ac:dyDescent="0.35">
      <c r="A19" t="s">
        <v>69</v>
      </c>
      <c r="B19" t="s">
        <v>66</v>
      </c>
      <c r="C19" t="s">
        <v>68</v>
      </c>
      <c r="D19" t="str">
        <f t="shared" si="0"/>
        <v>2020-02-29</v>
      </c>
      <c r="E19" t="s">
        <v>3923</v>
      </c>
      <c r="F19" t="str">
        <f t="shared" si="1"/>
        <v>2020</v>
      </c>
      <c r="G19" t="str">
        <f t="shared" si="2"/>
        <v>02</v>
      </c>
      <c r="H19" t="str">
        <f t="shared" si="3"/>
        <v>29</v>
      </c>
      <c r="I19" s="2" t="str">
        <f t="shared" si="4"/>
        <v>29/02/2020</v>
      </c>
      <c r="J19" s="5">
        <f t="shared" ca="1" si="5"/>
        <v>5</v>
      </c>
      <c r="N19">
        <v>5</v>
      </c>
    </row>
    <row r="20" spans="1:14" x14ac:dyDescent="0.35">
      <c r="A20" t="s">
        <v>73</v>
      </c>
      <c r="B20" t="s">
        <v>70</v>
      </c>
      <c r="C20" t="s">
        <v>72</v>
      </c>
      <c r="D20" t="str">
        <f t="shared" si="0"/>
        <v>2020-02-29</v>
      </c>
      <c r="E20" t="s">
        <v>3923</v>
      </c>
      <c r="F20" t="str">
        <f t="shared" si="1"/>
        <v>2020</v>
      </c>
      <c r="G20" t="str">
        <f t="shared" si="2"/>
        <v>02</v>
      </c>
      <c r="H20" t="str">
        <f t="shared" si="3"/>
        <v>29</v>
      </c>
      <c r="I20" s="2" t="str">
        <f t="shared" si="4"/>
        <v>29/02/2020</v>
      </c>
      <c r="J20" s="5">
        <f t="shared" ca="1" si="5"/>
        <v>5</v>
      </c>
      <c r="N20">
        <v>5</v>
      </c>
    </row>
    <row r="21" spans="1:14" x14ac:dyDescent="0.35">
      <c r="A21" t="s">
        <v>11</v>
      </c>
      <c r="B21" t="s">
        <v>74</v>
      </c>
      <c r="C21" t="s">
        <v>76</v>
      </c>
      <c r="D21" t="str">
        <f t="shared" si="0"/>
        <v>2020-02-29</v>
      </c>
      <c r="E21" t="s">
        <v>3923</v>
      </c>
      <c r="F21" t="str">
        <f t="shared" si="1"/>
        <v>2020</v>
      </c>
      <c r="G21" t="str">
        <f t="shared" si="2"/>
        <v>02</v>
      </c>
      <c r="H21" t="str">
        <f t="shared" si="3"/>
        <v>29</v>
      </c>
      <c r="I21" s="2" t="str">
        <f t="shared" si="4"/>
        <v>29/02/2020</v>
      </c>
      <c r="J21" s="5">
        <f t="shared" ca="1" si="5"/>
        <v>5</v>
      </c>
      <c r="N21">
        <v>5</v>
      </c>
    </row>
    <row r="22" spans="1:14" x14ac:dyDescent="0.35">
      <c r="A22" t="s">
        <v>80</v>
      </c>
      <c r="B22" t="s">
        <v>77</v>
      </c>
      <c r="C22" t="s">
        <v>79</v>
      </c>
      <c r="D22" t="str">
        <f t="shared" si="0"/>
        <v>2020-02-29</v>
      </c>
      <c r="E22" t="s">
        <v>3923</v>
      </c>
      <c r="F22" t="str">
        <f t="shared" si="1"/>
        <v>2020</v>
      </c>
      <c r="G22" t="str">
        <f t="shared" si="2"/>
        <v>02</v>
      </c>
      <c r="H22" t="str">
        <f t="shared" si="3"/>
        <v>29</v>
      </c>
      <c r="I22" s="2" t="str">
        <f t="shared" si="4"/>
        <v>29/02/2020</v>
      </c>
      <c r="J22" s="5">
        <f t="shared" ca="1" si="5"/>
        <v>5</v>
      </c>
      <c r="N22">
        <v>5</v>
      </c>
    </row>
    <row r="23" spans="1:14" x14ac:dyDescent="0.35">
      <c r="A23" t="s">
        <v>25</v>
      </c>
      <c r="B23" t="s">
        <v>81</v>
      </c>
      <c r="C23" t="s">
        <v>83</v>
      </c>
      <c r="D23" t="str">
        <f t="shared" si="0"/>
        <v>2020-02-29</v>
      </c>
      <c r="E23" t="s">
        <v>3923</v>
      </c>
      <c r="F23" t="str">
        <f t="shared" si="1"/>
        <v>2020</v>
      </c>
      <c r="G23" t="str">
        <f t="shared" si="2"/>
        <v>02</v>
      </c>
      <c r="H23" t="str">
        <f t="shared" si="3"/>
        <v>29</v>
      </c>
      <c r="I23" s="2" t="str">
        <f t="shared" si="4"/>
        <v>29/02/2020</v>
      </c>
      <c r="J23" s="5">
        <f t="shared" ca="1" si="5"/>
        <v>5</v>
      </c>
      <c r="N23">
        <v>5</v>
      </c>
    </row>
    <row r="24" spans="1:14" x14ac:dyDescent="0.35">
      <c r="A24" t="s">
        <v>80</v>
      </c>
      <c r="B24" t="s">
        <v>84</v>
      </c>
      <c r="C24" t="s">
        <v>86</v>
      </c>
      <c r="D24" t="str">
        <f t="shared" si="0"/>
        <v>2020-02-29</v>
      </c>
      <c r="E24" t="s">
        <v>3923</v>
      </c>
      <c r="F24" t="str">
        <f t="shared" si="1"/>
        <v>2020</v>
      </c>
      <c r="G24" t="str">
        <f t="shared" si="2"/>
        <v>02</v>
      </c>
      <c r="H24" t="str">
        <f t="shared" si="3"/>
        <v>29</v>
      </c>
      <c r="I24" s="2" t="str">
        <f t="shared" si="4"/>
        <v>29/02/2020</v>
      </c>
      <c r="J24" s="5">
        <f t="shared" ca="1" si="5"/>
        <v>5</v>
      </c>
      <c r="N24">
        <v>5</v>
      </c>
    </row>
    <row r="25" spans="1:14" x14ac:dyDescent="0.35">
      <c r="A25" t="s">
        <v>90</v>
      </c>
      <c r="B25" t="s">
        <v>87</v>
      </c>
      <c r="C25" t="s">
        <v>89</v>
      </c>
      <c r="D25" t="str">
        <f t="shared" si="0"/>
        <v>2020-02-29</v>
      </c>
      <c r="E25" t="s">
        <v>3923</v>
      </c>
      <c r="F25" t="str">
        <f t="shared" si="1"/>
        <v>2020</v>
      </c>
      <c r="G25" t="str">
        <f t="shared" si="2"/>
        <v>02</v>
      </c>
      <c r="H25" t="str">
        <f t="shared" si="3"/>
        <v>29</v>
      </c>
      <c r="I25" s="2" t="str">
        <f t="shared" si="4"/>
        <v>29/02/2020</v>
      </c>
      <c r="J25" s="5">
        <f t="shared" ca="1" si="5"/>
        <v>5</v>
      </c>
      <c r="N25">
        <v>5</v>
      </c>
    </row>
    <row r="26" spans="1:14" x14ac:dyDescent="0.35">
      <c r="A26" t="s">
        <v>11</v>
      </c>
      <c r="B26" t="s">
        <v>91</v>
      </c>
      <c r="C26" t="s">
        <v>93</v>
      </c>
      <c r="D26" t="str">
        <f t="shared" si="0"/>
        <v>2020-02-29</v>
      </c>
      <c r="E26" t="s">
        <v>3923</v>
      </c>
      <c r="F26" t="str">
        <f t="shared" si="1"/>
        <v>2020</v>
      </c>
      <c r="G26" t="str">
        <f t="shared" si="2"/>
        <v>02</v>
      </c>
      <c r="H26" t="str">
        <f t="shared" si="3"/>
        <v>29</v>
      </c>
      <c r="I26" s="2" t="str">
        <f t="shared" si="4"/>
        <v>29/02/2020</v>
      </c>
      <c r="J26" s="5">
        <f t="shared" ca="1" si="5"/>
        <v>5</v>
      </c>
      <c r="N26">
        <v>5</v>
      </c>
    </row>
    <row r="27" spans="1:14" x14ac:dyDescent="0.35">
      <c r="A27" t="s">
        <v>80</v>
      </c>
      <c r="B27" t="s">
        <v>94</v>
      </c>
      <c r="C27" t="s">
        <v>96</v>
      </c>
      <c r="D27" t="str">
        <f t="shared" si="0"/>
        <v>2020-02-29</v>
      </c>
      <c r="E27" t="s">
        <v>3923</v>
      </c>
      <c r="F27" t="str">
        <f t="shared" si="1"/>
        <v>2020</v>
      </c>
      <c r="G27" t="str">
        <f t="shared" si="2"/>
        <v>02</v>
      </c>
      <c r="H27" t="str">
        <f t="shared" si="3"/>
        <v>29</v>
      </c>
      <c r="I27" s="2" t="str">
        <f t="shared" si="4"/>
        <v>29/02/2020</v>
      </c>
      <c r="J27" s="5">
        <f t="shared" ca="1" si="5"/>
        <v>5</v>
      </c>
      <c r="N27">
        <v>5</v>
      </c>
    </row>
    <row r="28" spans="1:14" x14ac:dyDescent="0.35">
      <c r="A28" t="s">
        <v>11</v>
      </c>
      <c r="B28" t="s">
        <v>97</v>
      </c>
      <c r="C28" t="s">
        <v>99</v>
      </c>
      <c r="D28" t="str">
        <f t="shared" si="0"/>
        <v>2020-02-29</v>
      </c>
      <c r="E28" t="s">
        <v>3923</v>
      </c>
      <c r="F28" t="str">
        <f t="shared" si="1"/>
        <v>2020</v>
      </c>
      <c r="G28" t="str">
        <f t="shared" si="2"/>
        <v>02</v>
      </c>
      <c r="H28" t="str">
        <f t="shared" si="3"/>
        <v>29</v>
      </c>
      <c r="I28" s="2" t="str">
        <f t="shared" si="4"/>
        <v>29/02/2020</v>
      </c>
      <c r="J28" s="5">
        <f t="shared" ca="1" si="5"/>
        <v>5</v>
      </c>
      <c r="N28">
        <v>5</v>
      </c>
    </row>
    <row r="29" spans="1:14" x14ac:dyDescent="0.35">
      <c r="A29" t="s">
        <v>58</v>
      </c>
      <c r="B29" t="s">
        <v>100</v>
      </c>
      <c r="C29" t="s">
        <v>102</v>
      </c>
      <c r="D29" t="str">
        <f t="shared" si="0"/>
        <v>2020-02-29</v>
      </c>
      <c r="E29" t="s">
        <v>3923</v>
      </c>
      <c r="F29" t="str">
        <f t="shared" si="1"/>
        <v>2020</v>
      </c>
      <c r="G29" t="str">
        <f t="shared" si="2"/>
        <v>02</v>
      </c>
      <c r="H29" t="str">
        <f t="shared" si="3"/>
        <v>29</v>
      </c>
      <c r="I29" s="2" t="str">
        <f t="shared" si="4"/>
        <v>29/02/2020</v>
      </c>
      <c r="J29" s="5">
        <f t="shared" ca="1" si="5"/>
        <v>5</v>
      </c>
      <c r="N29">
        <v>5</v>
      </c>
    </row>
    <row r="30" spans="1:14" x14ac:dyDescent="0.35">
      <c r="A30" t="s">
        <v>106</v>
      </c>
      <c r="B30" t="s">
        <v>103</v>
      </c>
      <c r="C30" t="s">
        <v>105</v>
      </c>
      <c r="D30" t="str">
        <f t="shared" si="0"/>
        <v>2020-02-29</v>
      </c>
      <c r="E30" t="s">
        <v>3923</v>
      </c>
      <c r="F30" t="str">
        <f t="shared" si="1"/>
        <v>2020</v>
      </c>
      <c r="G30" t="str">
        <f t="shared" si="2"/>
        <v>02</v>
      </c>
      <c r="H30" t="str">
        <f t="shared" si="3"/>
        <v>29</v>
      </c>
      <c r="I30" s="2" t="str">
        <f t="shared" si="4"/>
        <v>29/02/2020</v>
      </c>
      <c r="J30" s="5">
        <f t="shared" ca="1" si="5"/>
        <v>5</v>
      </c>
      <c r="N30">
        <v>5</v>
      </c>
    </row>
    <row r="31" spans="1:14" x14ac:dyDescent="0.35">
      <c r="A31" t="s">
        <v>32</v>
      </c>
      <c r="B31" t="s">
        <v>107</v>
      </c>
      <c r="C31" t="s">
        <v>109</v>
      </c>
      <c r="D31" t="str">
        <f t="shared" si="0"/>
        <v>2020-02-29</v>
      </c>
      <c r="E31" t="s">
        <v>3923</v>
      </c>
      <c r="F31" t="str">
        <f t="shared" si="1"/>
        <v>2020</v>
      </c>
      <c r="G31" t="str">
        <f t="shared" si="2"/>
        <v>02</v>
      </c>
      <c r="H31" t="str">
        <f t="shared" si="3"/>
        <v>29</v>
      </c>
      <c r="I31" s="2" t="str">
        <f t="shared" si="4"/>
        <v>29/02/2020</v>
      </c>
      <c r="J31" s="5">
        <f t="shared" ca="1" si="5"/>
        <v>5</v>
      </c>
      <c r="N31">
        <v>5</v>
      </c>
    </row>
    <row r="32" spans="1:14" x14ac:dyDescent="0.35">
      <c r="A32" t="s">
        <v>11</v>
      </c>
      <c r="B32" t="s">
        <v>110</v>
      </c>
      <c r="C32" t="s">
        <v>112</v>
      </c>
      <c r="D32" t="str">
        <f t="shared" si="0"/>
        <v>2020-02-29</v>
      </c>
      <c r="E32" t="s">
        <v>3923</v>
      </c>
      <c r="F32" t="str">
        <f t="shared" si="1"/>
        <v>2020</v>
      </c>
      <c r="G32" t="str">
        <f t="shared" si="2"/>
        <v>02</v>
      </c>
      <c r="H32" t="str">
        <f t="shared" si="3"/>
        <v>29</v>
      </c>
      <c r="I32" s="2" t="str">
        <f t="shared" si="4"/>
        <v>29/02/2020</v>
      </c>
      <c r="J32" s="5">
        <f t="shared" ca="1" si="5"/>
        <v>5</v>
      </c>
      <c r="N32">
        <v>5</v>
      </c>
    </row>
    <row r="33" spans="1:14" x14ac:dyDescent="0.35">
      <c r="A33" t="s">
        <v>80</v>
      </c>
      <c r="B33" t="s">
        <v>113</v>
      </c>
      <c r="C33" t="s">
        <v>115</v>
      </c>
      <c r="D33" t="str">
        <f t="shared" si="0"/>
        <v>2020-02-29</v>
      </c>
      <c r="E33" t="s">
        <v>3923</v>
      </c>
      <c r="F33" t="str">
        <f t="shared" si="1"/>
        <v>2020</v>
      </c>
      <c r="G33" t="str">
        <f t="shared" si="2"/>
        <v>02</v>
      </c>
      <c r="H33" t="str">
        <f t="shared" si="3"/>
        <v>29</v>
      </c>
      <c r="I33" s="2" t="str">
        <f t="shared" si="4"/>
        <v>29/02/2020</v>
      </c>
      <c r="J33" s="5">
        <f t="shared" ca="1" si="5"/>
        <v>5</v>
      </c>
      <c r="N33">
        <v>5</v>
      </c>
    </row>
    <row r="34" spans="1:14" x14ac:dyDescent="0.35">
      <c r="A34" t="s">
        <v>119</v>
      </c>
      <c r="B34" t="s">
        <v>116</v>
      </c>
      <c r="C34" t="s">
        <v>118</v>
      </c>
      <c r="D34" t="str">
        <f t="shared" si="0"/>
        <v>2020-02-29</v>
      </c>
      <c r="E34" t="s">
        <v>3923</v>
      </c>
      <c r="F34" t="str">
        <f t="shared" si="1"/>
        <v>2020</v>
      </c>
      <c r="G34" t="str">
        <f t="shared" si="2"/>
        <v>02</v>
      </c>
      <c r="H34" t="str">
        <f t="shared" si="3"/>
        <v>29</v>
      </c>
      <c r="I34" s="2" t="str">
        <f t="shared" si="4"/>
        <v>29/02/2020</v>
      </c>
      <c r="J34" s="5">
        <f t="shared" ca="1" si="5"/>
        <v>5</v>
      </c>
      <c r="N34">
        <v>5</v>
      </c>
    </row>
    <row r="35" spans="1:14" x14ac:dyDescent="0.35">
      <c r="A35" t="s">
        <v>106</v>
      </c>
      <c r="B35" t="s">
        <v>120</v>
      </c>
      <c r="C35" t="s">
        <v>122</v>
      </c>
      <c r="D35" t="str">
        <f t="shared" si="0"/>
        <v>2020-02-29</v>
      </c>
      <c r="E35" t="s">
        <v>3923</v>
      </c>
      <c r="F35" t="str">
        <f t="shared" si="1"/>
        <v>2020</v>
      </c>
      <c r="G35" t="str">
        <f t="shared" si="2"/>
        <v>02</v>
      </c>
      <c r="H35" t="str">
        <f t="shared" si="3"/>
        <v>29</v>
      </c>
      <c r="I35" s="2" t="str">
        <f t="shared" si="4"/>
        <v>29/02/2020</v>
      </c>
      <c r="J35" s="5">
        <f t="shared" ca="1" si="5"/>
        <v>5</v>
      </c>
      <c r="N35">
        <v>5</v>
      </c>
    </row>
    <row r="36" spans="1:14" x14ac:dyDescent="0.35">
      <c r="A36" t="s">
        <v>32</v>
      </c>
      <c r="B36" t="s">
        <v>123</v>
      </c>
      <c r="C36" t="s">
        <v>125</v>
      </c>
      <c r="D36" t="str">
        <f t="shared" si="0"/>
        <v>2020-02-29</v>
      </c>
      <c r="E36" t="s">
        <v>3923</v>
      </c>
      <c r="F36" t="str">
        <f t="shared" si="1"/>
        <v>2020</v>
      </c>
      <c r="G36" t="str">
        <f t="shared" si="2"/>
        <v>02</v>
      </c>
      <c r="H36" t="str">
        <f t="shared" si="3"/>
        <v>29</v>
      </c>
      <c r="I36" s="2" t="str">
        <f t="shared" si="4"/>
        <v>29/02/2020</v>
      </c>
      <c r="J36" s="5">
        <f t="shared" ca="1" si="5"/>
        <v>5</v>
      </c>
      <c r="N36">
        <v>5</v>
      </c>
    </row>
    <row r="37" spans="1:14" x14ac:dyDescent="0.35">
      <c r="A37" t="s">
        <v>11</v>
      </c>
      <c r="B37" t="s">
        <v>126</v>
      </c>
      <c r="C37" t="s">
        <v>128</v>
      </c>
      <c r="D37" t="str">
        <f t="shared" si="0"/>
        <v>2020-02-29</v>
      </c>
      <c r="E37" t="s">
        <v>3923</v>
      </c>
      <c r="F37" t="str">
        <f t="shared" si="1"/>
        <v>2020</v>
      </c>
      <c r="G37" t="str">
        <f t="shared" si="2"/>
        <v>02</v>
      </c>
      <c r="H37" t="str">
        <f t="shared" si="3"/>
        <v>29</v>
      </c>
      <c r="I37" s="2" t="str">
        <f t="shared" si="4"/>
        <v>29/02/2020</v>
      </c>
      <c r="J37" s="5">
        <f t="shared" ca="1" si="5"/>
        <v>5</v>
      </c>
      <c r="N37">
        <v>5</v>
      </c>
    </row>
    <row r="38" spans="1:14" x14ac:dyDescent="0.35">
      <c r="A38" t="s">
        <v>80</v>
      </c>
      <c r="B38" t="s">
        <v>129</v>
      </c>
      <c r="C38" t="s">
        <v>131</v>
      </c>
      <c r="D38" t="str">
        <f t="shared" si="0"/>
        <v>2020-02-29</v>
      </c>
      <c r="E38" t="s">
        <v>3923</v>
      </c>
      <c r="F38" t="str">
        <f t="shared" si="1"/>
        <v>2020</v>
      </c>
      <c r="G38" t="str">
        <f t="shared" si="2"/>
        <v>02</v>
      </c>
      <c r="H38" t="str">
        <f t="shared" si="3"/>
        <v>29</v>
      </c>
      <c r="I38" s="2" t="str">
        <f t="shared" si="4"/>
        <v>29/02/2020</v>
      </c>
      <c r="J38" s="5">
        <f t="shared" ca="1" si="5"/>
        <v>5</v>
      </c>
      <c r="N38">
        <v>5</v>
      </c>
    </row>
    <row r="39" spans="1:14" x14ac:dyDescent="0.35">
      <c r="A39" t="s">
        <v>11</v>
      </c>
      <c r="B39" t="s">
        <v>132</v>
      </c>
      <c r="C39" t="s">
        <v>134</v>
      </c>
      <c r="D39" t="str">
        <f t="shared" si="0"/>
        <v>2020-02-29</v>
      </c>
      <c r="E39" t="s">
        <v>3923</v>
      </c>
      <c r="F39" t="str">
        <f t="shared" si="1"/>
        <v>2020</v>
      </c>
      <c r="G39" t="str">
        <f t="shared" si="2"/>
        <v>02</v>
      </c>
      <c r="H39" t="str">
        <f t="shared" si="3"/>
        <v>29</v>
      </c>
      <c r="I39" s="2" t="str">
        <f t="shared" si="4"/>
        <v>29/02/2020</v>
      </c>
      <c r="J39" s="5">
        <f t="shared" ca="1" si="5"/>
        <v>5</v>
      </c>
      <c r="N39">
        <v>5</v>
      </c>
    </row>
    <row r="40" spans="1:14" x14ac:dyDescent="0.35">
      <c r="A40" t="s">
        <v>80</v>
      </c>
      <c r="B40" t="s">
        <v>135</v>
      </c>
      <c r="C40" t="s">
        <v>137</v>
      </c>
      <c r="D40" t="str">
        <f t="shared" si="0"/>
        <v>2020-02-29</v>
      </c>
      <c r="E40" t="s">
        <v>3923</v>
      </c>
      <c r="F40" t="str">
        <f t="shared" si="1"/>
        <v>2020</v>
      </c>
      <c r="G40" t="str">
        <f t="shared" si="2"/>
        <v>02</v>
      </c>
      <c r="H40" t="str">
        <f t="shared" si="3"/>
        <v>29</v>
      </c>
      <c r="I40" s="2" t="str">
        <f t="shared" si="4"/>
        <v>29/02/2020</v>
      </c>
      <c r="J40" s="5">
        <f t="shared" ca="1" si="5"/>
        <v>5</v>
      </c>
      <c r="N40">
        <v>5</v>
      </c>
    </row>
    <row r="41" spans="1:14" x14ac:dyDescent="0.35">
      <c r="A41" t="s">
        <v>32</v>
      </c>
      <c r="B41" t="s">
        <v>138</v>
      </c>
      <c r="C41" t="s">
        <v>140</v>
      </c>
      <c r="D41" t="str">
        <f t="shared" si="0"/>
        <v>2020-02-29</v>
      </c>
      <c r="E41" t="s">
        <v>3923</v>
      </c>
      <c r="F41" t="str">
        <f t="shared" si="1"/>
        <v>2020</v>
      </c>
      <c r="G41" t="str">
        <f t="shared" si="2"/>
        <v>02</v>
      </c>
      <c r="H41" t="str">
        <f t="shared" si="3"/>
        <v>29</v>
      </c>
      <c r="I41" s="2" t="str">
        <f t="shared" si="4"/>
        <v>29/02/2020</v>
      </c>
      <c r="J41" s="5">
        <f t="shared" ca="1" si="5"/>
        <v>5</v>
      </c>
      <c r="N41">
        <v>5</v>
      </c>
    </row>
    <row r="42" spans="1:14" x14ac:dyDescent="0.35">
      <c r="A42" t="s">
        <v>11</v>
      </c>
      <c r="B42" t="s">
        <v>141</v>
      </c>
      <c r="C42" t="s">
        <v>143</v>
      </c>
      <c r="D42" t="str">
        <f t="shared" si="0"/>
        <v>2020-02-29</v>
      </c>
      <c r="E42" t="s">
        <v>3923</v>
      </c>
      <c r="F42" t="str">
        <f t="shared" si="1"/>
        <v>2020</v>
      </c>
      <c r="G42" t="str">
        <f t="shared" si="2"/>
        <v>02</v>
      </c>
      <c r="H42" t="str">
        <f t="shared" si="3"/>
        <v>29</v>
      </c>
      <c r="I42" s="2" t="str">
        <f t="shared" si="4"/>
        <v>29/02/2020</v>
      </c>
      <c r="J42" s="5">
        <f t="shared" ca="1" si="5"/>
        <v>5</v>
      </c>
      <c r="N42">
        <v>5</v>
      </c>
    </row>
    <row r="43" spans="1:14" x14ac:dyDescent="0.35">
      <c r="A43" t="s">
        <v>11</v>
      </c>
      <c r="B43" t="s">
        <v>144</v>
      </c>
      <c r="C43" t="s">
        <v>146</v>
      </c>
      <c r="D43" t="str">
        <f t="shared" si="0"/>
        <v>2020-02-29</v>
      </c>
      <c r="E43" t="s">
        <v>3923</v>
      </c>
      <c r="F43" t="str">
        <f t="shared" si="1"/>
        <v>2020</v>
      </c>
      <c r="G43" t="str">
        <f t="shared" si="2"/>
        <v>02</v>
      </c>
      <c r="H43" t="str">
        <f t="shared" si="3"/>
        <v>29</v>
      </c>
      <c r="I43" s="2" t="str">
        <f t="shared" si="4"/>
        <v>29/02/2020</v>
      </c>
      <c r="J43" s="5">
        <f t="shared" ca="1" si="5"/>
        <v>5</v>
      </c>
      <c r="N43">
        <v>5</v>
      </c>
    </row>
    <row r="44" spans="1:14" x14ac:dyDescent="0.35">
      <c r="A44" t="s">
        <v>11</v>
      </c>
      <c r="B44" t="s">
        <v>147</v>
      </c>
      <c r="C44" t="s">
        <v>149</v>
      </c>
      <c r="D44" t="str">
        <f t="shared" si="0"/>
        <v>2020-02-29</v>
      </c>
      <c r="E44" t="s">
        <v>3923</v>
      </c>
      <c r="F44" t="str">
        <f t="shared" si="1"/>
        <v>2020</v>
      </c>
      <c r="G44" t="str">
        <f t="shared" si="2"/>
        <v>02</v>
      </c>
      <c r="H44" t="str">
        <f t="shared" si="3"/>
        <v>29</v>
      </c>
      <c r="I44" s="2" t="str">
        <f t="shared" si="4"/>
        <v>29/02/2020</v>
      </c>
      <c r="J44" s="5">
        <f t="shared" ca="1" si="5"/>
        <v>5</v>
      </c>
      <c r="N44">
        <v>5</v>
      </c>
    </row>
    <row r="45" spans="1:14" x14ac:dyDescent="0.35">
      <c r="A45" t="s">
        <v>62</v>
      </c>
      <c r="B45" t="s">
        <v>150</v>
      </c>
      <c r="C45" t="s">
        <v>152</v>
      </c>
      <c r="D45" t="str">
        <f t="shared" si="0"/>
        <v>2020-02-29</v>
      </c>
      <c r="E45" t="s">
        <v>3923</v>
      </c>
      <c r="F45" t="str">
        <f t="shared" si="1"/>
        <v>2020</v>
      </c>
      <c r="G45" t="str">
        <f t="shared" si="2"/>
        <v>02</v>
      </c>
      <c r="H45" t="str">
        <f t="shared" si="3"/>
        <v>29</v>
      </c>
      <c r="I45" s="2" t="str">
        <f t="shared" si="4"/>
        <v>29/02/2020</v>
      </c>
      <c r="J45" s="5">
        <f t="shared" ca="1" si="5"/>
        <v>5</v>
      </c>
      <c r="N45">
        <v>5</v>
      </c>
    </row>
    <row r="46" spans="1:14" x14ac:dyDescent="0.35">
      <c r="A46" t="s">
        <v>62</v>
      </c>
      <c r="B46" t="s">
        <v>153</v>
      </c>
      <c r="C46" t="s">
        <v>155</v>
      </c>
      <c r="D46" t="str">
        <f t="shared" si="0"/>
        <v>2020-02-29</v>
      </c>
      <c r="E46" t="s">
        <v>3923</v>
      </c>
      <c r="F46" t="str">
        <f t="shared" si="1"/>
        <v>2020</v>
      </c>
      <c r="G46" t="str">
        <f t="shared" si="2"/>
        <v>02</v>
      </c>
      <c r="H46" t="str">
        <f t="shared" si="3"/>
        <v>29</v>
      </c>
      <c r="I46" s="2" t="str">
        <f t="shared" si="4"/>
        <v>29/02/2020</v>
      </c>
      <c r="J46" s="5">
        <f t="shared" ca="1" si="5"/>
        <v>5</v>
      </c>
      <c r="N46">
        <v>5</v>
      </c>
    </row>
    <row r="47" spans="1:14" x14ac:dyDescent="0.35">
      <c r="A47" t="s">
        <v>25</v>
      </c>
      <c r="B47" t="s">
        <v>156</v>
      </c>
      <c r="C47" t="s">
        <v>158</v>
      </c>
      <c r="D47" t="str">
        <f t="shared" si="0"/>
        <v>2020-02-29</v>
      </c>
      <c r="E47" t="s">
        <v>3923</v>
      </c>
      <c r="F47" t="str">
        <f t="shared" si="1"/>
        <v>2020</v>
      </c>
      <c r="G47" t="str">
        <f t="shared" si="2"/>
        <v>02</v>
      </c>
      <c r="H47" t="str">
        <f t="shared" si="3"/>
        <v>29</v>
      </c>
      <c r="I47" s="2" t="str">
        <f t="shared" si="4"/>
        <v>29/02/2020</v>
      </c>
      <c r="J47" s="5">
        <f t="shared" ca="1" si="5"/>
        <v>5</v>
      </c>
      <c r="N47">
        <v>5</v>
      </c>
    </row>
    <row r="48" spans="1:14" x14ac:dyDescent="0.35">
      <c r="A48" t="s">
        <v>162</v>
      </c>
      <c r="B48" t="s">
        <v>159</v>
      </c>
      <c r="C48" t="s">
        <v>161</v>
      </c>
      <c r="D48" t="str">
        <f t="shared" si="0"/>
        <v>2020-02-29</v>
      </c>
      <c r="E48" t="s">
        <v>3923</v>
      </c>
      <c r="F48" t="str">
        <f t="shared" si="1"/>
        <v>2020</v>
      </c>
      <c r="G48" t="str">
        <f t="shared" si="2"/>
        <v>02</v>
      </c>
      <c r="H48" t="str">
        <f t="shared" si="3"/>
        <v>29</v>
      </c>
      <c r="I48" s="2" t="str">
        <f t="shared" si="4"/>
        <v>29/02/2020</v>
      </c>
      <c r="J48" s="5">
        <f t="shared" ca="1" si="5"/>
        <v>5</v>
      </c>
      <c r="N48">
        <v>5</v>
      </c>
    </row>
    <row r="49" spans="1:14" x14ac:dyDescent="0.35">
      <c r="A49" t="s">
        <v>62</v>
      </c>
      <c r="B49" t="s">
        <v>163</v>
      </c>
      <c r="C49" t="s">
        <v>165</v>
      </c>
      <c r="D49" t="str">
        <f t="shared" si="0"/>
        <v>2020-02-29</v>
      </c>
      <c r="E49" t="s">
        <v>3923</v>
      </c>
      <c r="F49" t="str">
        <f t="shared" si="1"/>
        <v>2020</v>
      </c>
      <c r="G49" t="str">
        <f t="shared" si="2"/>
        <v>02</v>
      </c>
      <c r="H49" t="str">
        <f t="shared" si="3"/>
        <v>29</v>
      </c>
      <c r="I49" s="2" t="str">
        <f t="shared" si="4"/>
        <v>29/02/2020</v>
      </c>
      <c r="J49" s="5">
        <f t="shared" ca="1" si="5"/>
        <v>5</v>
      </c>
      <c r="N49">
        <v>5</v>
      </c>
    </row>
    <row r="50" spans="1:14" x14ac:dyDescent="0.35">
      <c r="A50" t="s">
        <v>106</v>
      </c>
      <c r="B50" t="s">
        <v>166</v>
      </c>
      <c r="C50" t="s">
        <v>168</v>
      </c>
      <c r="D50" t="str">
        <f t="shared" si="0"/>
        <v>2020-02-29</v>
      </c>
      <c r="E50" t="s">
        <v>3923</v>
      </c>
      <c r="F50" t="str">
        <f t="shared" si="1"/>
        <v>2020</v>
      </c>
      <c r="G50" t="str">
        <f t="shared" si="2"/>
        <v>02</v>
      </c>
      <c r="H50" t="str">
        <f t="shared" si="3"/>
        <v>29</v>
      </c>
      <c r="I50" s="2" t="str">
        <f t="shared" si="4"/>
        <v>29/02/2020</v>
      </c>
      <c r="J50" s="5">
        <f t="shared" ca="1" si="5"/>
        <v>5</v>
      </c>
      <c r="N50">
        <v>5</v>
      </c>
    </row>
    <row r="51" spans="1:14" x14ac:dyDescent="0.35">
      <c r="A51" t="s">
        <v>32</v>
      </c>
      <c r="B51" t="s">
        <v>169</v>
      </c>
      <c r="C51" t="s">
        <v>171</v>
      </c>
      <c r="D51" t="str">
        <f t="shared" si="0"/>
        <v>2020-02-29</v>
      </c>
      <c r="E51" t="s">
        <v>3923</v>
      </c>
      <c r="F51" t="str">
        <f t="shared" si="1"/>
        <v>2020</v>
      </c>
      <c r="G51" t="str">
        <f t="shared" si="2"/>
        <v>02</v>
      </c>
      <c r="H51" t="str">
        <f t="shared" si="3"/>
        <v>29</v>
      </c>
      <c r="I51" s="2" t="str">
        <f t="shared" si="4"/>
        <v>29/02/2020</v>
      </c>
      <c r="J51" s="5">
        <f t="shared" ca="1" si="5"/>
        <v>5</v>
      </c>
      <c r="N51">
        <v>5</v>
      </c>
    </row>
    <row r="52" spans="1:14" x14ac:dyDescent="0.35">
      <c r="A52" t="s">
        <v>58</v>
      </c>
      <c r="B52" t="s">
        <v>172</v>
      </c>
      <c r="C52" t="s">
        <v>174</v>
      </c>
      <c r="D52" t="str">
        <f t="shared" si="0"/>
        <v>2020-02-29</v>
      </c>
      <c r="E52" t="s">
        <v>3923</v>
      </c>
      <c r="F52" t="str">
        <f t="shared" si="1"/>
        <v>2020</v>
      </c>
      <c r="G52" t="str">
        <f t="shared" si="2"/>
        <v>02</v>
      </c>
      <c r="H52" t="str">
        <f t="shared" si="3"/>
        <v>29</v>
      </c>
      <c r="I52" s="2" t="str">
        <f t="shared" si="4"/>
        <v>29/02/2020</v>
      </c>
      <c r="J52" s="5">
        <f t="shared" ca="1" si="5"/>
        <v>5</v>
      </c>
      <c r="N52">
        <v>5</v>
      </c>
    </row>
    <row r="53" spans="1:14" x14ac:dyDescent="0.35">
      <c r="A53" t="s">
        <v>11</v>
      </c>
      <c r="B53" t="s">
        <v>175</v>
      </c>
      <c r="C53" t="s">
        <v>177</v>
      </c>
      <c r="D53" t="str">
        <f t="shared" si="0"/>
        <v>2020-02-29</v>
      </c>
      <c r="E53" t="s">
        <v>3923</v>
      </c>
      <c r="F53" t="str">
        <f t="shared" si="1"/>
        <v>2020</v>
      </c>
      <c r="G53" t="str">
        <f t="shared" si="2"/>
        <v>02</v>
      </c>
      <c r="H53" t="str">
        <f t="shared" si="3"/>
        <v>29</v>
      </c>
      <c r="I53" s="2" t="str">
        <f t="shared" si="4"/>
        <v>29/02/2020</v>
      </c>
      <c r="J53" s="5">
        <f t="shared" ca="1" si="5"/>
        <v>5</v>
      </c>
      <c r="N53">
        <v>5</v>
      </c>
    </row>
    <row r="54" spans="1:14" x14ac:dyDescent="0.35">
      <c r="A54" t="s">
        <v>11</v>
      </c>
      <c r="B54" t="s">
        <v>178</v>
      </c>
      <c r="C54" t="s">
        <v>180</v>
      </c>
      <c r="D54" t="str">
        <f t="shared" si="0"/>
        <v>2020-02-29</v>
      </c>
      <c r="E54" t="s">
        <v>3923</v>
      </c>
      <c r="F54" t="str">
        <f t="shared" si="1"/>
        <v>2020</v>
      </c>
      <c r="G54" t="str">
        <f t="shared" si="2"/>
        <v>02</v>
      </c>
      <c r="H54" t="str">
        <f t="shared" si="3"/>
        <v>29</v>
      </c>
      <c r="I54" s="2" t="str">
        <f t="shared" si="4"/>
        <v>29/02/2020</v>
      </c>
      <c r="J54" s="5">
        <f t="shared" ca="1" si="5"/>
        <v>5</v>
      </c>
      <c r="N54">
        <v>5</v>
      </c>
    </row>
    <row r="55" spans="1:14" x14ac:dyDescent="0.35">
      <c r="A55" t="s">
        <v>11</v>
      </c>
      <c r="B55" t="s">
        <v>181</v>
      </c>
      <c r="C55" t="s">
        <v>183</v>
      </c>
      <c r="D55" t="str">
        <f t="shared" si="0"/>
        <v>2020-02-29</v>
      </c>
      <c r="E55" t="s">
        <v>3923</v>
      </c>
      <c r="F55" t="str">
        <f t="shared" si="1"/>
        <v>2020</v>
      </c>
      <c r="G55" t="str">
        <f t="shared" si="2"/>
        <v>02</v>
      </c>
      <c r="H55" t="str">
        <f t="shared" si="3"/>
        <v>29</v>
      </c>
      <c r="I55" s="2" t="str">
        <f t="shared" si="4"/>
        <v>29/02/2020</v>
      </c>
      <c r="J55" s="5">
        <f t="shared" ca="1" si="5"/>
        <v>5</v>
      </c>
      <c r="N55">
        <v>5</v>
      </c>
    </row>
    <row r="56" spans="1:14" x14ac:dyDescent="0.35">
      <c r="A56" t="s">
        <v>11</v>
      </c>
      <c r="B56" t="s">
        <v>184</v>
      </c>
      <c r="C56" t="s">
        <v>186</v>
      </c>
      <c r="D56" t="str">
        <f t="shared" si="0"/>
        <v>2020-02-29</v>
      </c>
      <c r="E56" t="s">
        <v>3923</v>
      </c>
      <c r="F56" t="str">
        <f t="shared" si="1"/>
        <v>2020</v>
      </c>
      <c r="G56" t="str">
        <f t="shared" si="2"/>
        <v>02</v>
      </c>
      <c r="H56" t="str">
        <f t="shared" si="3"/>
        <v>29</v>
      </c>
      <c r="I56" s="2" t="str">
        <f t="shared" si="4"/>
        <v>29/02/2020</v>
      </c>
      <c r="J56" s="5">
        <f t="shared" ca="1" si="5"/>
        <v>5</v>
      </c>
      <c r="N56">
        <v>5</v>
      </c>
    </row>
    <row r="57" spans="1:14" x14ac:dyDescent="0.35">
      <c r="A57" t="s">
        <v>62</v>
      </c>
      <c r="B57" t="s">
        <v>187</v>
      </c>
      <c r="C57" t="s">
        <v>189</v>
      </c>
      <c r="D57" t="str">
        <f t="shared" si="0"/>
        <v>2020-02-29</v>
      </c>
      <c r="E57" t="s">
        <v>3923</v>
      </c>
      <c r="F57" t="str">
        <f t="shared" si="1"/>
        <v>2020</v>
      </c>
      <c r="G57" t="str">
        <f t="shared" si="2"/>
        <v>02</v>
      </c>
      <c r="H57" t="str">
        <f t="shared" si="3"/>
        <v>29</v>
      </c>
      <c r="I57" s="2" t="str">
        <f t="shared" si="4"/>
        <v>29/02/2020</v>
      </c>
      <c r="J57" s="5">
        <f t="shared" ca="1" si="5"/>
        <v>5</v>
      </c>
      <c r="N57">
        <v>5</v>
      </c>
    </row>
    <row r="58" spans="1:14" x14ac:dyDescent="0.35">
      <c r="A58" t="s">
        <v>106</v>
      </c>
      <c r="B58" t="s">
        <v>190</v>
      </c>
      <c r="C58" t="s">
        <v>192</v>
      </c>
      <c r="D58" t="str">
        <f t="shared" si="0"/>
        <v>2020-02-29</v>
      </c>
      <c r="E58" t="s">
        <v>3923</v>
      </c>
      <c r="F58" t="str">
        <f t="shared" si="1"/>
        <v>2020</v>
      </c>
      <c r="G58" t="str">
        <f t="shared" si="2"/>
        <v>02</v>
      </c>
      <c r="H58" t="str">
        <f t="shared" si="3"/>
        <v>29</v>
      </c>
      <c r="I58" s="2" t="str">
        <f t="shared" si="4"/>
        <v>29/02/2020</v>
      </c>
      <c r="J58" s="5">
        <f t="shared" ca="1" si="5"/>
        <v>5</v>
      </c>
      <c r="N58">
        <v>5</v>
      </c>
    </row>
    <row r="59" spans="1:14" x14ac:dyDescent="0.35">
      <c r="A59" t="s">
        <v>32</v>
      </c>
      <c r="B59" t="s">
        <v>193</v>
      </c>
      <c r="C59" t="s">
        <v>195</v>
      </c>
      <c r="D59" t="str">
        <f t="shared" si="0"/>
        <v>2020-02-29</v>
      </c>
      <c r="E59" t="s">
        <v>3923</v>
      </c>
      <c r="F59" t="str">
        <f t="shared" si="1"/>
        <v>2020</v>
      </c>
      <c r="G59" t="str">
        <f t="shared" si="2"/>
        <v>02</v>
      </c>
      <c r="H59" t="str">
        <f t="shared" si="3"/>
        <v>29</v>
      </c>
      <c r="I59" s="2" t="str">
        <f t="shared" si="4"/>
        <v>29/02/2020</v>
      </c>
      <c r="J59" s="5">
        <f t="shared" ca="1" si="5"/>
        <v>5</v>
      </c>
      <c r="N59">
        <v>5</v>
      </c>
    </row>
    <row r="60" spans="1:14" x14ac:dyDescent="0.35">
      <c r="A60" t="s">
        <v>80</v>
      </c>
      <c r="B60" t="s">
        <v>196</v>
      </c>
      <c r="C60" t="s">
        <v>198</v>
      </c>
      <c r="D60" t="str">
        <f t="shared" si="0"/>
        <v>2020-02-29</v>
      </c>
      <c r="E60" t="s">
        <v>3923</v>
      </c>
      <c r="F60" t="str">
        <f t="shared" si="1"/>
        <v>2020</v>
      </c>
      <c r="G60" t="str">
        <f t="shared" si="2"/>
        <v>02</v>
      </c>
      <c r="H60" t="str">
        <f t="shared" si="3"/>
        <v>29</v>
      </c>
      <c r="I60" s="2" t="str">
        <f t="shared" si="4"/>
        <v>29/02/2020</v>
      </c>
      <c r="J60" s="5">
        <f t="shared" ca="1" si="5"/>
        <v>5</v>
      </c>
      <c r="N60">
        <v>5</v>
      </c>
    </row>
    <row r="61" spans="1:14" x14ac:dyDescent="0.35">
      <c r="A61" t="s">
        <v>11</v>
      </c>
      <c r="B61" t="s">
        <v>199</v>
      </c>
      <c r="C61" t="s">
        <v>201</v>
      </c>
      <c r="D61" t="str">
        <f t="shared" si="0"/>
        <v>2020-02-29</v>
      </c>
      <c r="E61" t="s">
        <v>3923</v>
      </c>
      <c r="F61" t="str">
        <f t="shared" si="1"/>
        <v>2020</v>
      </c>
      <c r="G61" t="str">
        <f t="shared" si="2"/>
        <v>02</v>
      </c>
      <c r="H61" t="str">
        <f t="shared" si="3"/>
        <v>29</v>
      </c>
      <c r="I61" s="2" t="str">
        <f t="shared" si="4"/>
        <v>29/02/2020</v>
      </c>
      <c r="J61" s="5">
        <f t="shared" ca="1" si="5"/>
        <v>5</v>
      </c>
      <c r="N61">
        <v>5</v>
      </c>
    </row>
    <row r="62" spans="1:14" x14ac:dyDescent="0.35">
      <c r="A62" t="s">
        <v>25</v>
      </c>
      <c r="B62" t="s">
        <v>202</v>
      </c>
      <c r="C62" t="s">
        <v>204</v>
      </c>
      <c r="D62" t="str">
        <f t="shared" si="0"/>
        <v>2020-02-29</v>
      </c>
      <c r="E62" t="s">
        <v>3923</v>
      </c>
      <c r="F62" t="str">
        <f t="shared" si="1"/>
        <v>2020</v>
      </c>
      <c r="G62" t="str">
        <f t="shared" si="2"/>
        <v>02</v>
      </c>
      <c r="H62" t="str">
        <f t="shared" si="3"/>
        <v>29</v>
      </c>
      <c r="I62" s="2" t="str">
        <f t="shared" si="4"/>
        <v>29/02/2020</v>
      </c>
      <c r="J62" s="5">
        <f t="shared" ca="1" si="5"/>
        <v>5</v>
      </c>
      <c r="N62">
        <v>5</v>
      </c>
    </row>
    <row r="63" spans="1:14" x14ac:dyDescent="0.35">
      <c r="A63" t="s">
        <v>11</v>
      </c>
      <c r="B63" t="s">
        <v>205</v>
      </c>
      <c r="C63" t="s">
        <v>207</v>
      </c>
      <c r="D63" t="str">
        <f t="shared" si="0"/>
        <v>2020-02-29</v>
      </c>
      <c r="E63" t="s">
        <v>3923</v>
      </c>
      <c r="F63" t="str">
        <f t="shared" si="1"/>
        <v>2020</v>
      </c>
      <c r="G63" t="str">
        <f t="shared" si="2"/>
        <v>02</v>
      </c>
      <c r="H63" t="str">
        <f t="shared" si="3"/>
        <v>29</v>
      </c>
      <c r="I63" s="2" t="str">
        <f t="shared" si="4"/>
        <v>29/02/2020</v>
      </c>
      <c r="J63" s="5">
        <f t="shared" ca="1" si="5"/>
        <v>5</v>
      </c>
      <c r="N63">
        <v>5</v>
      </c>
    </row>
    <row r="64" spans="1:14" x14ac:dyDescent="0.35">
      <c r="A64" t="s">
        <v>58</v>
      </c>
      <c r="B64" t="s">
        <v>208</v>
      </c>
      <c r="C64" t="s">
        <v>210</v>
      </c>
      <c r="D64" t="str">
        <f t="shared" si="0"/>
        <v>2020-02-29</v>
      </c>
      <c r="E64" t="s">
        <v>3923</v>
      </c>
      <c r="F64" t="str">
        <f t="shared" si="1"/>
        <v>2020</v>
      </c>
      <c r="G64" t="str">
        <f t="shared" si="2"/>
        <v>02</v>
      </c>
      <c r="H64" t="str">
        <f t="shared" si="3"/>
        <v>29</v>
      </c>
      <c r="I64" s="2" t="str">
        <f t="shared" si="4"/>
        <v>29/02/2020</v>
      </c>
      <c r="J64" s="5">
        <f t="shared" ca="1" si="5"/>
        <v>5</v>
      </c>
      <c r="N64">
        <v>5</v>
      </c>
    </row>
    <row r="65" spans="1:14" x14ac:dyDescent="0.35">
      <c r="A65" t="s">
        <v>214</v>
      </c>
      <c r="B65" t="s">
        <v>211</v>
      </c>
      <c r="C65" t="s">
        <v>213</v>
      </c>
      <c r="D65" t="str">
        <f t="shared" si="0"/>
        <v>2020-02-29</v>
      </c>
      <c r="E65" t="s">
        <v>3923</v>
      </c>
      <c r="F65" t="str">
        <f t="shared" si="1"/>
        <v>2020</v>
      </c>
      <c r="G65" t="str">
        <f t="shared" si="2"/>
        <v>02</v>
      </c>
      <c r="H65" t="str">
        <f t="shared" si="3"/>
        <v>29</v>
      </c>
      <c r="I65" s="2" t="str">
        <f t="shared" si="4"/>
        <v>29/02/2020</v>
      </c>
      <c r="J65" s="5">
        <f t="shared" ca="1" si="5"/>
        <v>5</v>
      </c>
      <c r="N65">
        <v>5</v>
      </c>
    </row>
    <row r="66" spans="1:14" x14ac:dyDescent="0.35">
      <c r="A66" t="s">
        <v>80</v>
      </c>
      <c r="B66" t="s">
        <v>215</v>
      </c>
      <c r="C66" t="s">
        <v>217</v>
      </c>
      <c r="D66" t="str">
        <f t="shared" si="0"/>
        <v>2020-02-29</v>
      </c>
      <c r="E66" t="s">
        <v>3923</v>
      </c>
      <c r="F66" t="str">
        <f t="shared" si="1"/>
        <v>2020</v>
      </c>
      <c r="G66" t="str">
        <f t="shared" si="2"/>
        <v>02</v>
      </c>
      <c r="H66" t="str">
        <f t="shared" si="3"/>
        <v>29</v>
      </c>
      <c r="I66" s="2" t="str">
        <f t="shared" si="4"/>
        <v>29/02/2020</v>
      </c>
      <c r="J66" s="5">
        <f t="shared" ca="1" si="5"/>
        <v>5</v>
      </c>
      <c r="N66">
        <v>5</v>
      </c>
    </row>
    <row r="67" spans="1:14" x14ac:dyDescent="0.35">
      <c r="A67" t="s">
        <v>11</v>
      </c>
      <c r="B67" t="s">
        <v>218</v>
      </c>
      <c r="C67" t="s">
        <v>220</v>
      </c>
      <c r="D67" t="str">
        <f t="shared" ref="D67:D130" si="6">LEFT(C67,10)</f>
        <v>2020-02-29</v>
      </c>
      <c r="E67" t="s">
        <v>3923</v>
      </c>
      <c r="F67" t="str">
        <f t="shared" ref="F67:F130" si="7">LEFT(E67,4)</f>
        <v>2020</v>
      </c>
      <c r="G67" t="str">
        <f t="shared" ref="G67:G130" si="8">MID(E67,6,2)</f>
        <v>02</v>
      </c>
      <c r="H67" t="str">
        <f t="shared" ref="H67:H130" si="9">MID(E67,9,2)</f>
        <v>29</v>
      </c>
      <c r="I67" s="2" t="str">
        <f t="shared" ref="I67:I130" si="10">_xlfn.CONCAT(H67,"/",G67,"/",F67)</f>
        <v>29/02/2020</v>
      </c>
      <c r="J67" s="5">
        <f t="shared" ref="J67:J130" ca="1" si="11">NETWORKDAYS(I67,TODAY(),0)</f>
        <v>5</v>
      </c>
      <c r="N67">
        <v>5</v>
      </c>
    </row>
    <row r="68" spans="1:14" x14ac:dyDescent="0.35">
      <c r="A68" t="s">
        <v>224</v>
      </c>
      <c r="B68" t="s">
        <v>221</v>
      </c>
      <c r="C68" t="s">
        <v>223</v>
      </c>
      <c r="D68" t="str">
        <f t="shared" si="6"/>
        <v>2020-02-29</v>
      </c>
      <c r="E68" t="s">
        <v>3923</v>
      </c>
      <c r="F68" t="str">
        <f t="shared" si="7"/>
        <v>2020</v>
      </c>
      <c r="G68" t="str">
        <f t="shared" si="8"/>
        <v>02</v>
      </c>
      <c r="H68" t="str">
        <f t="shared" si="9"/>
        <v>29</v>
      </c>
      <c r="I68" s="2" t="str">
        <f t="shared" si="10"/>
        <v>29/02/2020</v>
      </c>
      <c r="J68" s="5">
        <f t="shared" ca="1" si="11"/>
        <v>5</v>
      </c>
      <c r="N68">
        <v>5</v>
      </c>
    </row>
    <row r="69" spans="1:14" x14ac:dyDescent="0.35">
      <c r="A69" t="s">
        <v>11</v>
      </c>
      <c r="B69" t="s">
        <v>225</v>
      </c>
      <c r="C69" t="s">
        <v>227</v>
      </c>
      <c r="D69" t="str">
        <f t="shared" si="6"/>
        <v>2020-02-29</v>
      </c>
      <c r="E69" t="s">
        <v>3923</v>
      </c>
      <c r="F69" t="str">
        <f t="shared" si="7"/>
        <v>2020</v>
      </c>
      <c r="G69" t="str">
        <f t="shared" si="8"/>
        <v>02</v>
      </c>
      <c r="H69" t="str">
        <f t="shared" si="9"/>
        <v>29</v>
      </c>
      <c r="I69" s="2" t="str">
        <f t="shared" si="10"/>
        <v>29/02/2020</v>
      </c>
      <c r="J69" s="5">
        <f t="shared" ca="1" si="11"/>
        <v>5</v>
      </c>
      <c r="N69">
        <v>5</v>
      </c>
    </row>
    <row r="70" spans="1:14" x14ac:dyDescent="0.35">
      <c r="A70" t="s">
        <v>80</v>
      </c>
      <c r="B70" t="s">
        <v>228</v>
      </c>
      <c r="C70" t="s">
        <v>230</v>
      </c>
      <c r="D70" t="str">
        <f t="shared" si="6"/>
        <v>2020-02-29</v>
      </c>
      <c r="E70" t="s">
        <v>3923</v>
      </c>
      <c r="F70" t="str">
        <f t="shared" si="7"/>
        <v>2020</v>
      </c>
      <c r="G70" t="str">
        <f t="shared" si="8"/>
        <v>02</v>
      </c>
      <c r="H70" t="str">
        <f t="shared" si="9"/>
        <v>29</v>
      </c>
      <c r="I70" s="2" t="str">
        <f t="shared" si="10"/>
        <v>29/02/2020</v>
      </c>
      <c r="J70" s="5">
        <f t="shared" ca="1" si="11"/>
        <v>5</v>
      </c>
      <c r="N70">
        <v>5</v>
      </c>
    </row>
    <row r="71" spans="1:14" x14ac:dyDescent="0.35">
      <c r="A71" t="s">
        <v>11</v>
      </c>
      <c r="B71" t="s">
        <v>231</v>
      </c>
      <c r="C71" t="s">
        <v>233</v>
      </c>
      <c r="D71" t="str">
        <f t="shared" si="6"/>
        <v>2020-02-29</v>
      </c>
      <c r="E71" t="s">
        <v>3923</v>
      </c>
      <c r="F71" t="str">
        <f t="shared" si="7"/>
        <v>2020</v>
      </c>
      <c r="G71" t="str">
        <f t="shared" si="8"/>
        <v>02</v>
      </c>
      <c r="H71" t="str">
        <f t="shared" si="9"/>
        <v>29</v>
      </c>
      <c r="I71" s="2" t="str">
        <f t="shared" si="10"/>
        <v>29/02/2020</v>
      </c>
      <c r="J71" s="5">
        <f t="shared" ca="1" si="11"/>
        <v>5</v>
      </c>
      <c r="N71">
        <v>5</v>
      </c>
    </row>
    <row r="72" spans="1:14" x14ac:dyDescent="0.35">
      <c r="A72" t="s">
        <v>11</v>
      </c>
      <c r="B72" t="s">
        <v>234</v>
      </c>
      <c r="C72" t="s">
        <v>236</v>
      </c>
      <c r="D72" t="str">
        <f t="shared" si="6"/>
        <v>2020-02-29</v>
      </c>
      <c r="E72" t="s">
        <v>3923</v>
      </c>
      <c r="F72" t="str">
        <f t="shared" si="7"/>
        <v>2020</v>
      </c>
      <c r="G72" t="str">
        <f t="shared" si="8"/>
        <v>02</v>
      </c>
      <c r="H72" t="str">
        <f t="shared" si="9"/>
        <v>29</v>
      </c>
      <c r="I72" s="2" t="str">
        <f t="shared" si="10"/>
        <v>29/02/2020</v>
      </c>
      <c r="J72" s="5">
        <f t="shared" ca="1" si="11"/>
        <v>5</v>
      </c>
      <c r="N72">
        <v>5</v>
      </c>
    </row>
    <row r="73" spans="1:14" x14ac:dyDescent="0.35">
      <c r="A73" t="s">
        <v>58</v>
      </c>
      <c r="B73" t="s">
        <v>237</v>
      </c>
      <c r="C73" t="s">
        <v>239</v>
      </c>
      <c r="D73" t="str">
        <f t="shared" si="6"/>
        <v>2020-02-29</v>
      </c>
      <c r="E73" t="s">
        <v>3923</v>
      </c>
      <c r="F73" t="str">
        <f t="shared" si="7"/>
        <v>2020</v>
      </c>
      <c r="G73" t="str">
        <f t="shared" si="8"/>
        <v>02</v>
      </c>
      <c r="H73" t="str">
        <f t="shared" si="9"/>
        <v>29</v>
      </c>
      <c r="I73" s="2" t="str">
        <f t="shared" si="10"/>
        <v>29/02/2020</v>
      </c>
      <c r="J73" s="5">
        <f t="shared" ca="1" si="11"/>
        <v>5</v>
      </c>
      <c r="N73">
        <v>5</v>
      </c>
    </row>
    <row r="74" spans="1:14" x14ac:dyDescent="0.35">
      <c r="A74" t="s">
        <v>80</v>
      </c>
      <c r="B74" t="s">
        <v>240</v>
      </c>
      <c r="C74" t="s">
        <v>242</v>
      </c>
      <c r="D74" t="str">
        <f t="shared" si="6"/>
        <v>2020-02-29</v>
      </c>
      <c r="E74" t="s">
        <v>3923</v>
      </c>
      <c r="F74" t="str">
        <f t="shared" si="7"/>
        <v>2020</v>
      </c>
      <c r="G74" t="str">
        <f t="shared" si="8"/>
        <v>02</v>
      </c>
      <c r="H74" t="str">
        <f t="shared" si="9"/>
        <v>29</v>
      </c>
      <c r="I74" s="2" t="str">
        <f t="shared" si="10"/>
        <v>29/02/2020</v>
      </c>
      <c r="J74" s="5">
        <f t="shared" ca="1" si="11"/>
        <v>5</v>
      </c>
      <c r="N74">
        <v>5</v>
      </c>
    </row>
    <row r="75" spans="1:14" x14ac:dyDescent="0.35">
      <c r="A75" t="s">
        <v>246</v>
      </c>
      <c r="B75" t="s">
        <v>243</v>
      </c>
      <c r="C75" t="s">
        <v>245</v>
      </c>
      <c r="D75" t="str">
        <f t="shared" si="6"/>
        <v>2020-02-29</v>
      </c>
      <c r="E75" t="s">
        <v>3923</v>
      </c>
      <c r="F75" t="str">
        <f t="shared" si="7"/>
        <v>2020</v>
      </c>
      <c r="G75" t="str">
        <f t="shared" si="8"/>
        <v>02</v>
      </c>
      <c r="H75" t="str">
        <f t="shared" si="9"/>
        <v>29</v>
      </c>
      <c r="I75" s="2" t="str">
        <f t="shared" si="10"/>
        <v>29/02/2020</v>
      </c>
      <c r="J75" s="5">
        <f t="shared" ca="1" si="11"/>
        <v>5</v>
      </c>
      <c r="N75">
        <v>5</v>
      </c>
    </row>
    <row r="76" spans="1:14" x14ac:dyDescent="0.35">
      <c r="A76" t="s">
        <v>62</v>
      </c>
      <c r="B76" t="s">
        <v>247</v>
      </c>
      <c r="C76" t="s">
        <v>249</v>
      </c>
      <c r="D76" t="str">
        <f t="shared" si="6"/>
        <v>2020-02-29</v>
      </c>
      <c r="E76" t="s">
        <v>3923</v>
      </c>
      <c r="F76" t="str">
        <f t="shared" si="7"/>
        <v>2020</v>
      </c>
      <c r="G76" t="str">
        <f t="shared" si="8"/>
        <v>02</v>
      </c>
      <c r="H76" t="str">
        <f t="shared" si="9"/>
        <v>29</v>
      </c>
      <c r="I76" s="2" t="str">
        <f t="shared" si="10"/>
        <v>29/02/2020</v>
      </c>
      <c r="J76" s="5">
        <f t="shared" ca="1" si="11"/>
        <v>5</v>
      </c>
      <c r="N76">
        <v>5</v>
      </c>
    </row>
    <row r="77" spans="1:14" x14ac:dyDescent="0.35">
      <c r="A77" t="s">
        <v>80</v>
      </c>
      <c r="B77" t="s">
        <v>250</v>
      </c>
      <c r="C77" t="s">
        <v>252</v>
      </c>
      <c r="D77" t="str">
        <f t="shared" si="6"/>
        <v>2020-02-29</v>
      </c>
      <c r="E77" t="s">
        <v>3923</v>
      </c>
      <c r="F77" t="str">
        <f t="shared" si="7"/>
        <v>2020</v>
      </c>
      <c r="G77" t="str">
        <f t="shared" si="8"/>
        <v>02</v>
      </c>
      <c r="H77" t="str">
        <f t="shared" si="9"/>
        <v>29</v>
      </c>
      <c r="I77" s="2" t="str">
        <f t="shared" si="10"/>
        <v>29/02/2020</v>
      </c>
      <c r="J77" s="5">
        <f t="shared" ca="1" si="11"/>
        <v>5</v>
      </c>
      <c r="N77">
        <v>5</v>
      </c>
    </row>
    <row r="78" spans="1:14" x14ac:dyDescent="0.35">
      <c r="A78" t="s">
        <v>11</v>
      </c>
      <c r="B78" t="s">
        <v>253</v>
      </c>
      <c r="C78" t="s">
        <v>255</v>
      </c>
      <c r="D78" t="str">
        <f t="shared" si="6"/>
        <v>2020-02-29</v>
      </c>
      <c r="E78" t="s">
        <v>3923</v>
      </c>
      <c r="F78" t="str">
        <f t="shared" si="7"/>
        <v>2020</v>
      </c>
      <c r="G78" t="str">
        <f t="shared" si="8"/>
        <v>02</v>
      </c>
      <c r="H78" t="str">
        <f t="shared" si="9"/>
        <v>29</v>
      </c>
      <c r="I78" s="2" t="str">
        <f t="shared" si="10"/>
        <v>29/02/2020</v>
      </c>
      <c r="J78" s="5">
        <f t="shared" ca="1" si="11"/>
        <v>5</v>
      </c>
      <c r="N78">
        <v>5</v>
      </c>
    </row>
    <row r="79" spans="1:14" x14ac:dyDescent="0.35">
      <c r="A79" t="s">
        <v>58</v>
      </c>
      <c r="B79" t="s">
        <v>256</v>
      </c>
      <c r="C79" t="s">
        <v>258</v>
      </c>
      <c r="D79" t="str">
        <f t="shared" si="6"/>
        <v>2020-02-29</v>
      </c>
      <c r="E79" t="s">
        <v>3923</v>
      </c>
      <c r="F79" t="str">
        <f t="shared" si="7"/>
        <v>2020</v>
      </c>
      <c r="G79" t="str">
        <f t="shared" si="8"/>
        <v>02</v>
      </c>
      <c r="H79" t="str">
        <f t="shared" si="9"/>
        <v>29</v>
      </c>
      <c r="I79" s="2" t="str">
        <f t="shared" si="10"/>
        <v>29/02/2020</v>
      </c>
      <c r="J79" s="5">
        <f t="shared" ca="1" si="11"/>
        <v>5</v>
      </c>
      <c r="N79">
        <v>5</v>
      </c>
    </row>
    <row r="80" spans="1:14" x14ac:dyDescent="0.35">
      <c r="A80" t="s">
        <v>11</v>
      </c>
      <c r="B80" t="s">
        <v>259</v>
      </c>
      <c r="C80" t="s">
        <v>261</v>
      </c>
      <c r="D80" t="str">
        <f t="shared" si="6"/>
        <v>2020-02-29</v>
      </c>
      <c r="E80" t="s">
        <v>3923</v>
      </c>
      <c r="F80" t="str">
        <f t="shared" si="7"/>
        <v>2020</v>
      </c>
      <c r="G80" t="str">
        <f t="shared" si="8"/>
        <v>02</v>
      </c>
      <c r="H80" t="str">
        <f t="shared" si="9"/>
        <v>29</v>
      </c>
      <c r="I80" s="2" t="str">
        <f t="shared" si="10"/>
        <v>29/02/2020</v>
      </c>
      <c r="J80" s="5">
        <f t="shared" ca="1" si="11"/>
        <v>5</v>
      </c>
      <c r="N80">
        <v>5</v>
      </c>
    </row>
    <row r="81" spans="1:14" x14ac:dyDescent="0.35">
      <c r="A81" t="s">
        <v>73</v>
      </c>
      <c r="B81" t="s">
        <v>262</v>
      </c>
      <c r="C81" t="s">
        <v>264</v>
      </c>
      <c r="D81" t="str">
        <f t="shared" si="6"/>
        <v>2020-02-29</v>
      </c>
      <c r="E81" t="s">
        <v>3923</v>
      </c>
      <c r="F81" t="str">
        <f t="shared" si="7"/>
        <v>2020</v>
      </c>
      <c r="G81" t="str">
        <f t="shared" si="8"/>
        <v>02</v>
      </c>
      <c r="H81" t="str">
        <f t="shared" si="9"/>
        <v>29</v>
      </c>
      <c r="I81" s="2" t="str">
        <f t="shared" si="10"/>
        <v>29/02/2020</v>
      </c>
      <c r="J81" s="5">
        <f t="shared" ca="1" si="11"/>
        <v>5</v>
      </c>
      <c r="N81">
        <v>5</v>
      </c>
    </row>
    <row r="82" spans="1:14" x14ac:dyDescent="0.35">
      <c r="A82" t="s">
        <v>268</v>
      </c>
      <c r="B82" t="s">
        <v>265</v>
      </c>
      <c r="C82" t="s">
        <v>267</v>
      </c>
      <c r="D82" t="str">
        <f t="shared" si="6"/>
        <v>2020-02-29</v>
      </c>
      <c r="E82" t="s">
        <v>3923</v>
      </c>
      <c r="F82" t="str">
        <f t="shared" si="7"/>
        <v>2020</v>
      </c>
      <c r="G82" t="str">
        <f t="shared" si="8"/>
        <v>02</v>
      </c>
      <c r="H82" t="str">
        <f t="shared" si="9"/>
        <v>29</v>
      </c>
      <c r="I82" s="2" t="str">
        <f t="shared" si="10"/>
        <v>29/02/2020</v>
      </c>
      <c r="J82" s="5">
        <f t="shared" ca="1" si="11"/>
        <v>5</v>
      </c>
      <c r="N82">
        <v>5</v>
      </c>
    </row>
    <row r="83" spans="1:14" x14ac:dyDescent="0.35">
      <c r="A83" t="s">
        <v>62</v>
      </c>
      <c r="B83" t="s">
        <v>269</v>
      </c>
      <c r="C83" t="s">
        <v>271</v>
      </c>
      <c r="D83" t="str">
        <f t="shared" si="6"/>
        <v>2020-02-29</v>
      </c>
      <c r="E83" t="s">
        <v>3923</v>
      </c>
      <c r="F83" t="str">
        <f t="shared" si="7"/>
        <v>2020</v>
      </c>
      <c r="G83" t="str">
        <f t="shared" si="8"/>
        <v>02</v>
      </c>
      <c r="H83" t="str">
        <f t="shared" si="9"/>
        <v>29</v>
      </c>
      <c r="I83" s="2" t="str">
        <f t="shared" si="10"/>
        <v>29/02/2020</v>
      </c>
      <c r="J83" s="5">
        <f t="shared" ca="1" si="11"/>
        <v>5</v>
      </c>
      <c r="N83">
        <v>5</v>
      </c>
    </row>
    <row r="84" spans="1:14" x14ac:dyDescent="0.35">
      <c r="A84" t="s">
        <v>275</v>
      </c>
      <c r="B84" t="s">
        <v>272</v>
      </c>
      <c r="C84" t="s">
        <v>274</v>
      </c>
      <c r="D84" t="str">
        <f t="shared" si="6"/>
        <v>2020-02-29</v>
      </c>
      <c r="E84" t="s">
        <v>3923</v>
      </c>
      <c r="F84" t="str">
        <f t="shared" si="7"/>
        <v>2020</v>
      </c>
      <c r="G84" t="str">
        <f t="shared" si="8"/>
        <v>02</v>
      </c>
      <c r="H84" t="str">
        <f t="shared" si="9"/>
        <v>29</v>
      </c>
      <c r="I84" s="2" t="str">
        <f t="shared" si="10"/>
        <v>29/02/2020</v>
      </c>
      <c r="J84" s="5">
        <f t="shared" ca="1" si="11"/>
        <v>5</v>
      </c>
      <c r="N84">
        <v>5</v>
      </c>
    </row>
    <row r="85" spans="1:14" x14ac:dyDescent="0.35">
      <c r="A85" t="s">
        <v>11</v>
      </c>
      <c r="B85" t="s">
        <v>276</v>
      </c>
      <c r="C85" t="s">
        <v>278</v>
      </c>
      <c r="D85" t="str">
        <f t="shared" si="6"/>
        <v>2020-02-29</v>
      </c>
      <c r="E85" t="s">
        <v>3923</v>
      </c>
      <c r="F85" t="str">
        <f t="shared" si="7"/>
        <v>2020</v>
      </c>
      <c r="G85" t="str">
        <f t="shared" si="8"/>
        <v>02</v>
      </c>
      <c r="H85" t="str">
        <f t="shared" si="9"/>
        <v>29</v>
      </c>
      <c r="I85" s="2" t="str">
        <f t="shared" si="10"/>
        <v>29/02/2020</v>
      </c>
      <c r="J85" s="5">
        <f t="shared" ca="1" si="11"/>
        <v>5</v>
      </c>
      <c r="N85">
        <v>5</v>
      </c>
    </row>
    <row r="86" spans="1:14" x14ac:dyDescent="0.35">
      <c r="A86" t="s">
        <v>11</v>
      </c>
      <c r="B86" t="s">
        <v>279</v>
      </c>
      <c r="C86" t="s">
        <v>281</v>
      </c>
      <c r="D86" t="str">
        <f t="shared" si="6"/>
        <v>2020-02-29</v>
      </c>
      <c r="E86" t="s">
        <v>3923</v>
      </c>
      <c r="F86" t="str">
        <f t="shared" si="7"/>
        <v>2020</v>
      </c>
      <c r="G86" t="str">
        <f t="shared" si="8"/>
        <v>02</v>
      </c>
      <c r="H86" t="str">
        <f t="shared" si="9"/>
        <v>29</v>
      </c>
      <c r="I86" s="2" t="str">
        <f t="shared" si="10"/>
        <v>29/02/2020</v>
      </c>
      <c r="J86" s="5">
        <f t="shared" ca="1" si="11"/>
        <v>5</v>
      </c>
      <c r="N86">
        <v>5</v>
      </c>
    </row>
    <row r="87" spans="1:14" x14ac:dyDescent="0.35">
      <c r="A87" t="s">
        <v>214</v>
      </c>
      <c r="B87" t="s">
        <v>282</v>
      </c>
      <c r="C87" t="s">
        <v>284</v>
      </c>
      <c r="D87" t="str">
        <f t="shared" si="6"/>
        <v>2020-02-29</v>
      </c>
      <c r="E87" t="s">
        <v>3923</v>
      </c>
      <c r="F87" t="str">
        <f t="shared" si="7"/>
        <v>2020</v>
      </c>
      <c r="G87" t="str">
        <f t="shared" si="8"/>
        <v>02</v>
      </c>
      <c r="H87" t="str">
        <f t="shared" si="9"/>
        <v>29</v>
      </c>
      <c r="I87" s="2" t="str">
        <f t="shared" si="10"/>
        <v>29/02/2020</v>
      </c>
      <c r="J87" s="5">
        <f t="shared" ca="1" si="11"/>
        <v>5</v>
      </c>
      <c r="N87">
        <v>5</v>
      </c>
    </row>
    <row r="88" spans="1:14" x14ac:dyDescent="0.35">
      <c r="A88" t="s">
        <v>32</v>
      </c>
      <c r="B88" t="s">
        <v>285</v>
      </c>
      <c r="C88" t="s">
        <v>287</v>
      </c>
      <c r="D88" t="str">
        <f t="shared" si="6"/>
        <v>2020-02-29</v>
      </c>
      <c r="E88" t="s">
        <v>3923</v>
      </c>
      <c r="F88" t="str">
        <f t="shared" si="7"/>
        <v>2020</v>
      </c>
      <c r="G88" t="str">
        <f t="shared" si="8"/>
        <v>02</v>
      </c>
      <c r="H88" t="str">
        <f t="shared" si="9"/>
        <v>29</v>
      </c>
      <c r="I88" s="2" t="str">
        <f t="shared" si="10"/>
        <v>29/02/2020</v>
      </c>
      <c r="J88" s="5">
        <f t="shared" ca="1" si="11"/>
        <v>5</v>
      </c>
      <c r="N88">
        <v>5</v>
      </c>
    </row>
    <row r="89" spans="1:14" x14ac:dyDescent="0.35">
      <c r="A89" t="s">
        <v>11</v>
      </c>
      <c r="B89" t="s">
        <v>288</v>
      </c>
      <c r="C89" t="s">
        <v>290</v>
      </c>
      <c r="D89" t="str">
        <f t="shared" si="6"/>
        <v>2020-02-29</v>
      </c>
      <c r="E89" t="s">
        <v>3923</v>
      </c>
      <c r="F89" t="str">
        <f t="shared" si="7"/>
        <v>2020</v>
      </c>
      <c r="G89" t="str">
        <f t="shared" si="8"/>
        <v>02</v>
      </c>
      <c r="H89" t="str">
        <f t="shared" si="9"/>
        <v>29</v>
      </c>
      <c r="I89" s="2" t="str">
        <f t="shared" si="10"/>
        <v>29/02/2020</v>
      </c>
      <c r="J89" s="5">
        <f t="shared" ca="1" si="11"/>
        <v>5</v>
      </c>
      <c r="N89">
        <v>5</v>
      </c>
    </row>
    <row r="90" spans="1:14" x14ac:dyDescent="0.35">
      <c r="A90" t="s">
        <v>294</v>
      </c>
      <c r="B90" t="s">
        <v>291</v>
      </c>
      <c r="C90" t="s">
        <v>293</v>
      </c>
      <c r="D90" t="str">
        <f t="shared" si="6"/>
        <v>2020-02-29</v>
      </c>
      <c r="E90" t="s">
        <v>3923</v>
      </c>
      <c r="F90" t="str">
        <f t="shared" si="7"/>
        <v>2020</v>
      </c>
      <c r="G90" t="str">
        <f t="shared" si="8"/>
        <v>02</v>
      </c>
      <c r="H90" t="str">
        <f t="shared" si="9"/>
        <v>29</v>
      </c>
      <c r="I90" s="2" t="str">
        <f t="shared" si="10"/>
        <v>29/02/2020</v>
      </c>
      <c r="J90" s="5">
        <f t="shared" ca="1" si="11"/>
        <v>5</v>
      </c>
      <c r="N90">
        <v>5</v>
      </c>
    </row>
    <row r="91" spans="1:14" x14ac:dyDescent="0.35">
      <c r="A91" t="s">
        <v>80</v>
      </c>
      <c r="B91" t="s">
        <v>295</v>
      </c>
      <c r="C91" t="s">
        <v>297</v>
      </c>
      <c r="D91" t="str">
        <f t="shared" si="6"/>
        <v>2020-02-29</v>
      </c>
      <c r="E91" t="s">
        <v>3923</v>
      </c>
      <c r="F91" t="str">
        <f t="shared" si="7"/>
        <v>2020</v>
      </c>
      <c r="G91" t="str">
        <f t="shared" si="8"/>
        <v>02</v>
      </c>
      <c r="H91" t="str">
        <f t="shared" si="9"/>
        <v>29</v>
      </c>
      <c r="I91" s="2" t="str">
        <f t="shared" si="10"/>
        <v>29/02/2020</v>
      </c>
      <c r="J91" s="5">
        <f t="shared" ca="1" si="11"/>
        <v>5</v>
      </c>
      <c r="N91">
        <v>5</v>
      </c>
    </row>
    <row r="92" spans="1:14" x14ac:dyDescent="0.35">
      <c r="A92" t="s">
        <v>11</v>
      </c>
      <c r="B92" t="s">
        <v>298</v>
      </c>
      <c r="C92" t="s">
        <v>300</v>
      </c>
      <c r="D92" t="str">
        <f t="shared" si="6"/>
        <v>2020-02-29</v>
      </c>
      <c r="E92" t="s">
        <v>3923</v>
      </c>
      <c r="F92" t="str">
        <f t="shared" si="7"/>
        <v>2020</v>
      </c>
      <c r="G92" t="str">
        <f t="shared" si="8"/>
        <v>02</v>
      </c>
      <c r="H92" t="str">
        <f t="shared" si="9"/>
        <v>29</v>
      </c>
      <c r="I92" s="2" t="str">
        <f t="shared" si="10"/>
        <v>29/02/2020</v>
      </c>
      <c r="J92" s="5">
        <f t="shared" ca="1" si="11"/>
        <v>5</v>
      </c>
      <c r="N92">
        <v>5</v>
      </c>
    </row>
    <row r="93" spans="1:14" x14ac:dyDescent="0.35">
      <c r="A93" t="s">
        <v>11</v>
      </c>
      <c r="B93" t="s">
        <v>301</v>
      </c>
      <c r="C93" t="s">
        <v>303</v>
      </c>
      <c r="D93" t="str">
        <f t="shared" si="6"/>
        <v>2020-02-29</v>
      </c>
      <c r="E93" t="s">
        <v>3923</v>
      </c>
      <c r="F93" t="str">
        <f t="shared" si="7"/>
        <v>2020</v>
      </c>
      <c r="G93" t="str">
        <f t="shared" si="8"/>
        <v>02</v>
      </c>
      <c r="H93" t="str">
        <f t="shared" si="9"/>
        <v>29</v>
      </c>
      <c r="I93" s="2" t="str">
        <f t="shared" si="10"/>
        <v>29/02/2020</v>
      </c>
      <c r="J93" s="5">
        <f t="shared" ca="1" si="11"/>
        <v>5</v>
      </c>
      <c r="N93">
        <v>5</v>
      </c>
    </row>
    <row r="94" spans="1:14" x14ac:dyDescent="0.35">
      <c r="A94" t="s">
        <v>15</v>
      </c>
      <c r="B94" t="s">
        <v>304</v>
      </c>
      <c r="C94" t="s">
        <v>306</v>
      </c>
      <c r="D94" t="str">
        <f t="shared" si="6"/>
        <v>2020-02-29</v>
      </c>
      <c r="E94" t="s">
        <v>3923</v>
      </c>
      <c r="F94" t="str">
        <f t="shared" si="7"/>
        <v>2020</v>
      </c>
      <c r="G94" t="str">
        <f t="shared" si="8"/>
        <v>02</v>
      </c>
      <c r="H94" t="str">
        <f t="shared" si="9"/>
        <v>29</v>
      </c>
      <c r="I94" s="2" t="str">
        <f t="shared" si="10"/>
        <v>29/02/2020</v>
      </c>
      <c r="J94" s="5">
        <f t="shared" ca="1" si="11"/>
        <v>5</v>
      </c>
      <c r="N94">
        <v>5</v>
      </c>
    </row>
    <row r="95" spans="1:14" x14ac:dyDescent="0.35">
      <c r="A95" t="s">
        <v>11</v>
      </c>
      <c r="B95" t="s">
        <v>307</v>
      </c>
      <c r="C95" t="s">
        <v>309</v>
      </c>
      <c r="D95" t="str">
        <f t="shared" si="6"/>
        <v>2020-02-29</v>
      </c>
      <c r="E95" t="s">
        <v>3923</v>
      </c>
      <c r="F95" t="str">
        <f t="shared" si="7"/>
        <v>2020</v>
      </c>
      <c r="G95" t="str">
        <f t="shared" si="8"/>
        <v>02</v>
      </c>
      <c r="H95" t="str">
        <f t="shared" si="9"/>
        <v>29</v>
      </c>
      <c r="I95" s="2" t="str">
        <f t="shared" si="10"/>
        <v>29/02/2020</v>
      </c>
      <c r="J95" s="5">
        <f t="shared" ca="1" si="11"/>
        <v>5</v>
      </c>
      <c r="N95">
        <v>5</v>
      </c>
    </row>
    <row r="96" spans="1:14" x14ac:dyDescent="0.35">
      <c r="A96" t="s">
        <v>25</v>
      </c>
      <c r="B96" t="s">
        <v>310</v>
      </c>
      <c r="C96" t="s">
        <v>312</v>
      </c>
      <c r="D96" t="str">
        <f t="shared" si="6"/>
        <v>2020-02-29</v>
      </c>
      <c r="E96" t="s">
        <v>3923</v>
      </c>
      <c r="F96" t="str">
        <f t="shared" si="7"/>
        <v>2020</v>
      </c>
      <c r="G96" t="str">
        <f t="shared" si="8"/>
        <v>02</v>
      </c>
      <c r="H96" t="str">
        <f t="shared" si="9"/>
        <v>29</v>
      </c>
      <c r="I96" s="2" t="str">
        <f t="shared" si="10"/>
        <v>29/02/2020</v>
      </c>
      <c r="J96" s="5">
        <f t="shared" ca="1" si="11"/>
        <v>5</v>
      </c>
      <c r="N96">
        <v>5</v>
      </c>
    </row>
    <row r="97" spans="1:14" x14ac:dyDescent="0.35">
      <c r="A97" t="s">
        <v>25</v>
      </c>
      <c r="B97" t="s">
        <v>313</v>
      </c>
      <c r="C97" t="s">
        <v>315</v>
      </c>
      <c r="D97" t="str">
        <f t="shared" si="6"/>
        <v>2020-02-29</v>
      </c>
      <c r="E97" t="s">
        <v>3923</v>
      </c>
      <c r="F97" t="str">
        <f t="shared" si="7"/>
        <v>2020</v>
      </c>
      <c r="G97" t="str">
        <f t="shared" si="8"/>
        <v>02</v>
      </c>
      <c r="H97" t="str">
        <f t="shared" si="9"/>
        <v>29</v>
      </c>
      <c r="I97" s="2" t="str">
        <f t="shared" si="10"/>
        <v>29/02/2020</v>
      </c>
      <c r="J97" s="5">
        <f t="shared" ca="1" si="11"/>
        <v>5</v>
      </c>
      <c r="N97">
        <v>5</v>
      </c>
    </row>
    <row r="98" spans="1:14" x14ac:dyDescent="0.35">
      <c r="A98" t="s">
        <v>58</v>
      </c>
      <c r="B98" t="s">
        <v>316</v>
      </c>
      <c r="C98" t="s">
        <v>318</v>
      </c>
      <c r="D98" t="str">
        <f t="shared" si="6"/>
        <v>2020-02-29</v>
      </c>
      <c r="E98" t="s">
        <v>3923</v>
      </c>
      <c r="F98" t="str">
        <f t="shared" si="7"/>
        <v>2020</v>
      </c>
      <c r="G98" t="str">
        <f t="shared" si="8"/>
        <v>02</v>
      </c>
      <c r="H98" t="str">
        <f t="shared" si="9"/>
        <v>29</v>
      </c>
      <c r="I98" s="2" t="str">
        <f t="shared" si="10"/>
        <v>29/02/2020</v>
      </c>
      <c r="J98" s="5">
        <f t="shared" ca="1" si="11"/>
        <v>5</v>
      </c>
      <c r="N98">
        <v>5</v>
      </c>
    </row>
    <row r="99" spans="1:14" x14ac:dyDescent="0.35">
      <c r="A99" t="s">
        <v>80</v>
      </c>
      <c r="B99" t="s">
        <v>319</v>
      </c>
      <c r="C99" t="s">
        <v>321</v>
      </c>
      <c r="D99" t="str">
        <f t="shared" si="6"/>
        <v>2020-02-29</v>
      </c>
      <c r="E99" t="s">
        <v>3923</v>
      </c>
      <c r="F99" t="str">
        <f t="shared" si="7"/>
        <v>2020</v>
      </c>
      <c r="G99" t="str">
        <f t="shared" si="8"/>
        <v>02</v>
      </c>
      <c r="H99" t="str">
        <f t="shared" si="9"/>
        <v>29</v>
      </c>
      <c r="I99" s="2" t="str">
        <f t="shared" si="10"/>
        <v>29/02/2020</v>
      </c>
      <c r="J99" s="5">
        <f t="shared" ca="1" si="11"/>
        <v>5</v>
      </c>
      <c r="N99">
        <v>5</v>
      </c>
    </row>
    <row r="100" spans="1:14" x14ac:dyDescent="0.35">
      <c r="A100" t="s">
        <v>58</v>
      </c>
      <c r="B100" t="s">
        <v>322</v>
      </c>
      <c r="C100" t="s">
        <v>324</v>
      </c>
      <c r="D100" t="str">
        <f t="shared" si="6"/>
        <v>2020-02-29</v>
      </c>
      <c r="E100" t="s">
        <v>3923</v>
      </c>
      <c r="F100" t="str">
        <f t="shared" si="7"/>
        <v>2020</v>
      </c>
      <c r="G100" t="str">
        <f t="shared" si="8"/>
        <v>02</v>
      </c>
      <c r="H100" t="str">
        <f t="shared" si="9"/>
        <v>29</v>
      </c>
      <c r="I100" s="2" t="str">
        <f t="shared" si="10"/>
        <v>29/02/2020</v>
      </c>
      <c r="J100" s="5">
        <f t="shared" ca="1" si="11"/>
        <v>5</v>
      </c>
      <c r="N100">
        <v>5</v>
      </c>
    </row>
    <row r="101" spans="1:14" x14ac:dyDescent="0.35">
      <c r="A101" t="s">
        <v>106</v>
      </c>
      <c r="B101" t="s">
        <v>325</v>
      </c>
      <c r="C101" t="s">
        <v>327</v>
      </c>
      <c r="D101" t="str">
        <f t="shared" si="6"/>
        <v>2020-02-29</v>
      </c>
      <c r="E101" t="s">
        <v>3923</v>
      </c>
      <c r="F101" t="str">
        <f t="shared" si="7"/>
        <v>2020</v>
      </c>
      <c r="G101" t="str">
        <f t="shared" si="8"/>
        <v>02</v>
      </c>
      <c r="H101" t="str">
        <f t="shared" si="9"/>
        <v>29</v>
      </c>
      <c r="I101" s="2" t="str">
        <f t="shared" si="10"/>
        <v>29/02/2020</v>
      </c>
      <c r="J101" s="5">
        <f t="shared" ca="1" si="11"/>
        <v>5</v>
      </c>
      <c r="N101">
        <v>5</v>
      </c>
    </row>
    <row r="102" spans="1:14" x14ac:dyDescent="0.35">
      <c r="A102" t="s">
        <v>80</v>
      </c>
      <c r="B102" t="s">
        <v>328</v>
      </c>
      <c r="C102" t="s">
        <v>330</v>
      </c>
      <c r="D102" t="str">
        <f t="shared" si="6"/>
        <v>2020-02-29</v>
      </c>
      <c r="E102" t="s">
        <v>3923</v>
      </c>
      <c r="F102" t="str">
        <f t="shared" si="7"/>
        <v>2020</v>
      </c>
      <c r="G102" t="str">
        <f t="shared" si="8"/>
        <v>02</v>
      </c>
      <c r="H102" t="str">
        <f t="shared" si="9"/>
        <v>29</v>
      </c>
      <c r="I102" s="2" t="str">
        <f t="shared" si="10"/>
        <v>29/02/2020</v>
      </c>
      <c r="J102" s="5">
        <f t="shared" ca="1" si="11"/>
        <v>5</v>
      </c>
      <c r="N102">
        <v>5</v>
      </c>
    </row>
    <row r="103" spans="1:14" x14ac:dyDescent="0.35">
      <c r="A103" t="s">
        <v>11</v>
      </c>
      <c r="B103" t="s">
        <v>331</v>
      </c>
      <c r="C103" t="s">
        <v>333</v>
      </c>
      <c r="D103" t="str">
        <f t="shared" si="6"/>
        <v>2020-02-29</v>
      </c>
      <c r="E103" t="s">
        <v>3923</v>
      </c>
      <c r="F103" t="str">
        <f t="shared" si="7"/>
        <v>2020</v>
      </c>
      <c r="G103" t="str">
        <f t="shared" si="8"/>
        <v>02</v>
      </c>
      <c r="H103" t="str">
        <f t="shared" si="9"/>
        <v>29</v>
      </c>
      <c r="I103" s="2" t="str">
        <f t="shared" si="10"/>
        <v>29/02/2020</v>
      </c>
      <c r="J103" s="5">
        <f t="shared" ca="1" si="11"/>
        <v>5</v>
      </c>
      <c r="N103">
        <v>5</v>
      </c>
    </row>
    <row r="104" spans="1:14" x14ac:dyDescent="0.35">
      <c r="A104" t="s">
        <v>11</v>
      </c>
      <c r="B104" t="s">
        <v>334</v>
      </c>
      <c r="C104" t="s">
        <v>54</v>
      </c>
      <c r="D104" t="str">
        <f t="shared" si="6"/>
        <v>2020-02-29</v>
      </c>
      <c r="E104" t="s">
        <v>3923</v>
      </c>
      <c r="F104" t="str">
        <f t="shared" si="7"/>
        <v>2020</v>
      </c>
      <c r="G104" t="str">
        <f t="shared" si="8"/>
        <v>02</v>
      </c>
      <c r="H104" t="str">
        <f t="shared" si="9"/>
        <v>29</v>
      </c>
      <c r="I104" s="2" t="str">
        <f t="shared" si="10"/>
        <v>29/02/2020</v>
      </c>
      <c r="J104" s="5">
        <f t="shared" ca="1" si="11"/>
        <v>5</v>
      </c>
      <c r="N104">
        <v>5</v>
      </c>
    </row>
    <row r="105" spans="1:14" x14ac:dyDescent="0.35">
      <c r="A105" t="s">
        <v>73</v>
      </c>
      <c r="B105" t="s">
        <v>336</v>
      </c>
      <c r="C105" t="s">
        <v>338</v>
      </c>
      <c r="D105" t="str">
        <f t="shared" si="6"/>
        <v>2020-02-29</v>
      </c>
      <c r="E105" t="s">
        <v>3923</v>
      </c>
      <c r="F105" t="str">
        <f t="shared" si="7"/>
        <v>2020</v>
      </c>
      <c r="G105" t="str">
        <f t="shared" si="8"/>
        <v>02</v>
      </c>
      <c r="H105" t="str">
        <f t="shared" si="9"/>
        <v>29</v>
      </c>
      <c r="I105" s="2" t="str">
        <f t="shared" si="10"/>
        <v>29/02/2020</v>
      </c>
      <c r="J105" s="5">
        <f t="shared" ca="1" si="11"/>
        <v>5</v>
      </c>
      <c r="N105">
        <v>5</v>
      </c>
    </row>
    <row r="106" spans="1:14" x14ac:dyDescent="0.35">
      <c r="A106" t="s">
        <v>32</v>
      </c>
      <c r="B106" t="s">
        <v>339</v>
      </c>
      <c r="C106" t="s">
        <v>341</v>
      </c>
      <c r="D106" t="str">
        <f t="shared" si="6"/>
        <v>2020-02-29</v>
      </c>
      <c r="E106" t="s">
        <v>3923</v>
      </c>
      <c r="F106" t="str">
        <f t="shared" si="7"/>
        <v>2020</v>
      </c>
      <c r="G106" t="str">
        <f t="shared" si="8"/>
        <v>02</v>
      </c>
      <c r="H106" t="str">
        <f t="shared" si="9"/>
        <v>29</v>
      </c>
      <c r="I106" s="2" t="str">
        <f t="shared" si="10"/>
        <v>29/02/2020</v>
      </c>
      <c r="J106" s="5">
        <f t="shared" ca="1" si="11"/>
        <v>5</v>
      </c>
      <c r="N106">
        <v>5</v>
      </c>
    </row>
    <row r="107" spans="1:14" x14ac:dyDescent="0.35">
      <c r="A107" t="s">
        <v>62</v>
      </c>
      <c r="B107" t="s">
        <v>342</v>
      </c>
      <c r="C107" t="s">
        <v>344</v>
      </c>
      <c r="D107" t="str">
        <f t="shared" si="6"/>
        <v>2020-02-29</v>
      </c>
      <c r="E107" t="s">
        <v>3923</v>
      </c>
      <c r="F107" t="str">
        <f t="shared" si="7"/>
        <v>2020</v>
      </c>
      <c r="G107" t="str">
        <f t="shared" si="8"/>
        <v>02</v>
      </c>
      <c r="H107" t="str">
        <f t="shared" si="9"/>
        <v>29</v>
      </c>
      <c r="I107" s="2" t="str">
        <f t="shared" si="10"/>
        <v>29/02/2020</v>
      </c>
      <c r="J107" s="5">
        <f t="shared" ca="1" si="11"/>
        <v>5</v>
      </c>
      <c r="N107">
        <v>5</v>
      </c>
    </row>
    <row r="108" spans="1:14" x14ac:dyDescent="0.35">
      <c r="A108" t="s">
        <v>25</v>
      </c>
      <c r="B108" t="s">
        <v>345</v>
      </c>
      <c r="C108" t="s">
        <v>347</v>
      </c>
      <c r="D108" t="str">
        <f t="shared" si="6"/>
        <v>2020-02-29</v>
      </c>
      <c r="E108" t="s">
        <v>3923</v>
      </c>
      <c r="F108" t="str">
        <f t="shared" si="7"/>
        <v>2020</v>
      </c>
      <c r="G108" t="str">
        <f t="shared" si="8"/>
        <v>02</v>
      </c>
      <c r="H108" t="str">
        <f t="shared" si="9"/>
        <v>29</v>
      </c>
      <c r="I108" s="2" t="str">
        <f t="shared" si="10"/>
        <v>29/02/2020</v>
      </c>
      <c r="J108" s="5">
        <f t="shared" ca="1" si="11"/>
        <v>5</v>
      </c>
      <c r="N108">
        <v>5</v>
      </c>
    </row>
    <row r="109" spans="1:14" x14ac:dyDescent="0.35">
      <c r="A109" t="s">
        <v>11</v>
      </c>
      <c r="B109" t="s">
        <v>348</v>
      </c>
      <c r="C109" t="s">
        <v>350</v>
      </c>
      <c r="D109" t="str">
        <f t="shared" si="6"/>
        <v>2020-02-29</v>
      </c>
      <c r="E109" t="s">
        <v>3923</v>
      </c>
      <c r="F109" t="str">
        <f t="shared" si="7"/>
        <v>2020</v>
      </c>
      <c r="G109" t="str">
        <f t="shared" si="8"/>
        <v>02</v>
      </c>
      <c r="H109" t="str">
        <f t="shared" si="9"/>
        <v>29</v>
      </c>
      <c r="I109" s="2" t="str">
        <f t="shared" si="10"/>
        <v>29/02/2020</v>
      </c>
      <c r="J109" s="5">
        <f t="shared" ca="1" si="11"/>
        <v>5</v>
      </c>
      <c r="N109">
        <v>5</v>
      </c>
    </row>
    <row r="110" spans="1:14" x14ac:dyDescent="0.35">
      <c r="A110" t="s">
        <v>11</v>
      </c>
      <c r="B110" t="s">
        <v>351</v>
      </c>
      <c r="C110" t="s">
        <v>353</v>
      </c>
      <c r="D110" t="str">
        <f t="shared" si="6"/>
        <v>2020-02-29</v>
      </c>
      <c r="E110" t="s">
        <v>3923</v>
      </c>
      <c r="F110" t="str">
        <f t="shared" si="7"/>
        <v>2020</v>
      </c>
      <c r="G110" t="str">
        <f t="shared" si="8"/>
        <v>02</v>
      </c>
      <c r="H110" t="str">
        <f t="shared" si="9"/>
        <v>29</v>
      </c>
      <c r="I110" s="2" t="str">
        <f t="shared" si="10"/>
        <v>29/02/2020</v>
      </c>
      <c r="J110" s="5">
        <f t="shared" ca="1" si="11"/>
        <v>5</v>
      </c>
      <c r="N110">
        <v>5</v>
      </c>
    </row>
    <row r="111" spans="1:14" x14ac:dyDescent="0.35">
      <c r="A111" t="s">
        <v>42</v>
      </c>
      <c r="B111" t="s">
        <v>354</v>
      </c>
      <c r="C111" t="s">
        <v>356</v>
      </c>
      <c r="D111" t="str">
        <f t="shared" si="6"/>
        <v>2020-02-29</v>
      </c>
      <c r="E111" t="s">
        <v>3923</v>
      </c>
      <c r="F111" t="str">
        <f t="shared" si="7"/>
        <v>2020</v>
      </c>
      <c r="G111" t="str">
        <f t="shared" si="8"/>
        <v>02</v>
      </c>
      <c r="H111" t="str">
        <f t="shared" si="9"/>
        <v>29</v>
      </c>
      <c r="I111" s="2" t="str">
        <f t="shared" si="10"/>
        <v>29/02/2020</v>
      </c>
      <c r="J111" s="5">
        <f t="shared" ca="1" si="11"/>
        <v>5</v>
      </c>
      <c r="N111">
        <v>5</v>
      </c>
    </row>
    <row r="112" spans="1:14" x14ac:dyDescent="0.35">
      <c r="A112" t="s">
        <v>268</v>
      </c>
      <c r="B112" t="s">
        <v>357</v>
      </c>
      <c r="C112" t="s">
        <v>359</v>
      </c>
      <c r="D112" t="str">
        <f t="shared" si="6"/>
        <v>2020-02-29</v>
      </c>
      <c r="E112" t="s">
        <v>3923</v>
      </c>
      <c r="F112" t="str">
        <f t="shared" si="7"/>
        <v>2020</v>
      </c>
      <c r="G112" t="str">
        <f t="shared" si="8"/>
        <v>02</v>
      </c>
      <c r="H112" t="str">
        <f t="shared" si="9"/>
        <v>29</v>
      </c>
      <c r="I112" s="2" t="str">
        <f t="shared" si="10"/>
        <v>29/02/2020</v>
      </c>
      <c r="J112" s="5">
        <f t="shared" ca="1" si="11"/>
        <v>5</v>
      </c>
      <c r="N112">
        <v>5</v>
      </c>
    </row>
    <row r="113" spans="1:14" x14ac:dyDescent="0.35">
      <c r="A113" t="s">
        <v>119</v>
      </c>
      <c r="B113" t="s">
        <v>360</v>
      </c>
      <c r="C113" t="s">
        <v>362</v>
      </c>
      <c r="D113" t="str">
        <f t="shared" si="6"/>
        <v>2020-02-29</v>
      </c>
      <c r="E113" t="s">
        <v>3923</v>
      </c>
      <c r="F113" t="str">
        <f t="shared" si="7"/>
        <v>2020</v>
      </c>
      <c r="G113" t="str">
        <f t="shared" si="8"/>
        <v>02</v>
      </c>
      <c r="H113" t="str">
        <f t="shared" si="9"/>
        <v>29</v>
      </c>
      <c r="I113" s="2" t="str">
        <f t="shared" si="10"/>
        <v>29/02/2020</v>
      </c>
      <c r="J113" s="5">
        <f t="shared" ca="1" si="11"/>
        <v>5</v>
      </c>
      <c r="N113">
        <v>5</v>
      </c>
    </row>
    <row r="114" spans="1:14" x14ac:dyDescent="0.35">
      <c r="A114" t="s">
        <v>11</v>
      </c>
      <c r="B114" t="s">
        <v>363</v>
      </c>
      <c r="C114" t="s">
        <v>365</v>
      </c>
      <c r="D114" t="str">
        <f t="shared" si="6"/>
        <v>2020-02-29</v>
      </c>
      <c r="E114" t="s">
        <v>3923</v>
      </c>
      <c r="F114" t="str">
        <f t="shared" si="7"/>
        <v>2020</v>
      </c>
      <c r="G114" t="str">
        <f t="shared" si="8"/>
        <v>02</v>
      </c>
      <c r="H114" t="str">
        <f t="shared" si="9"/>
        <v>29</v>
      </c>
      <c r="I114" s="2" t="str">
        <f t="shared" si="10"/>
        <v>29/02/2020</v>
      </c>
      <c r="J114" s="5">
        <f t="shared" ca="1" si="11"/>
        <v>5</v>
      </c>
      <c r="N114">
        <v>5</v>
      </c>
    </row>
    <row r="115" spans="1:14" x14ac:dyDescent="0.35">
      <c r="A115" t="s">
        <v>11</v>
      </c>
      <c r="B115" t="s">
        <v>366</v>
      </c>
      <c r="C115" t="s">
        <v>368</v>
      </c>
      <c r="D115" t="str">
        <f t="shared" si="6"/>
        <v>2020-02-29</v>
      </c>
      <c r="E115" t="s">
        <v>3923</v>
      </c>
      <c r="F115" t="str">
        <f t="shared" si="7"/>
        <v>2020</v>
      </c>
      <c r="G115" t="str">
        <f t="shared" si="8"/>
        <v>02</v>
      </c>
      <c r="H115" t="str">
        <f t="shared" si="9"/>
        <v>29</v>
      </c>
      <c r="I115" s="2" t="str">
        <f t="shared" si="10"/>
        <v>29/02/2020</v>
      </c>
      <c r="J115" s="5">
        <f t="shared" ca="1" si="11"/>
        <v>5</v>
      </c>
      <c r="N115">
        <v>5</v>
      </c>
    </row>
    <row r="116" spans="1:14" x14ac:dyDescent="0.35">
      <c r="A116" t="s">
        <v>80</v>
      </c>
      <c r="B116" t="s">
        <v>369</v>
      </c>
      <c r="C116" t="s">
        <v>371</v>
      </c>
      <c r="D116" t="str">
        <f t="shared" si="6"/>
        <v>2020-02-29</v>
      </c>
      <c r="E116" t="s">
        <v>3923</v>
      </c>
      <c r="F116" t="str">
        <f t="shared" si="7"/>
        <v>2020</v>
      </c>
      <c r="G116" t="str">
        <f t="shared" si="8"/>
        <v>02</v>
      </c>
      <c r="H116" t="str">
        <f t="shared" si="9"/>
        <v>29</v>
      </c>
      <c r="I116" s="2" t="str">
        <f t="shared" si="10"/>
        <v>29/02/2020</v>
      </c>
      <c r="J116" s="5">
        <f t="shared" ca="1" si="11"/>
        <v>5</v>
      </c>
      <c r="N116">
        <v>5</v>
      </c>
    </row>
    <row r="117" spans="1:14" x14ac:dyDescent="0.35">
      <c r="A117" t="s">
        <v>58</v>
      </c>
      <c r="B117" t="s">
        <v>372</v>
      </c>
      <c r="C117" t="s">
        <v>374</v>
      </c>
      <c r="D117" t="str">
        <f t="shared" si="6"/>
        <v>2020-02-29</v>
      </c>
      <c r="E117" t="s">
        <v>3923</v>
      </c>
      <c r="F117" t="str">
        <f t="shared" si="7"/>
        <v>2020</v>
      </c>
      <c r="G117" t="str">
        <f t="shared" si="8"/>
        <v>02</v>
      </c>
      <c r="H117" t="str">
        <f t="shared" si="9"/>
        <v>29</v>
      </c>
      <c r="I117" s="2" t="str">
        <f t="shared" si="10"/>
        <v>29/02/2020</v>
      </c>
      <c r="J117" s="5">
        <f t="shared" ca="1" si="11"/>
        <v>5</v>
      </c>
      <c r="N117">
        <v>5</v>
      </c>
    </row>
    <row r="118" spans="1:14" x14ac:dyDescent="0.35">
      <c r="A118" t="s">
        <v>119</v>
      </c>
      <c r="B118" t="s">
        <v>375</v>
      </c>
      <c r="C118" t="s">
        <v>377</v>
      </c>
      <c r="D118" t="str">
        <f t="shared" si="6"/>
        <v>2020-02-29</v>
      </c>
      <c r="E118" t="s">
        <v>3923</v>
      </c>
      <c r="F118" t="str">
        <f t="shared" si="7"/>
        <v>2020</v>
      </c>
      <c r="G118" t="str">
        <f t="shared" si="8"/>
        <v>02</v>
      </c>
      <c r="H118" t="str">
        <f t="shared" si="9"/>
        <v>29</v>
      </c>
      <c r="I118" s="2" t="str">
        <f t="shared" si="10"/>
        <v>29/02/2020</v>
      </c>
      <c r="J118" s="5">
        <f t="shared" ca="1" si="11"/>
        <v>5</v>
      </c>
      <c r="N118">
        <v>5</v>
      </c>
    </row>
    <row r="119" spans="1:14" x14ac:dyDescent="0.35">
      <c r="A119" t="s">
        <v>381</v>
      </c>
      <c r="B119" t="s">
        <v>378</v>
      </c>
      <c r="C119" t="s">
        <v>380</v>
      </c>
      <c r="D119" t="str">
        <f t="shared" si="6"/>
        <v>2020-02-29</v>
      </c>
      <c r="E119" t="s">
        <v>3923</v>
      </c>
      <c r="F119" t="str">
        <f t="shared" si="7"/>
        <v>2020</v>
      </c>
      <c r="G119" t="str">
        <f t="shared" si="8"/>
        <v>02</v>
      </c>
      <c r="H119" t="str">
        <f t="shared" si="9"/>
        <v>29</v>
      </c>
      <c r="I119" s="2" t="str">
        <f t="shared" si="10"/>
        <v>29/02/2020</v>
      </c>
      <c r="J119" s="5">
        <f t="shared" ca="1" si="11"/>
        <v>5</v>
      </c>
      <c r="N119">
        <v>5</v>
      </c>
    </row>
    <row r="120" spans="1:14" x14ac:dyDescent="0.35">
      <c r="A120" t="s">
        <v>11</v>
      </c>
      <c r="B120" t="s">
        <v>382</v>
      </c>
      <c r="C120" t="s">
        <v>384</v>
      </c>
      <c r="D120" t="str">
        <f t="shared" si="6"/>
        <v>2020-02-29</v>
      </c>
      <c r="E120" t="s">
        <v>3923</v>
      </c>
      <c r="F120" t="str">
        <f t="shared" si="7"/>
        <v>2020</v>
      </c>
      <c r="G120" t="str">
        <f t="shared" si="8"/>
        <v>02</v>
      </c>
      <c r="H120" t="str">
        <f t="shared" si="9"/>
        <v>29</v>
      </c>
      <c r="I120" s="2" t="str">
        <f t="shared" si="10"/>
        <v>29/02/2020</v>
      </c>
      <c r="J120" s="5">
        <f t="shared" ca="1" si="11"/>
        <v>5</v>
      </c>
      <c r="N120">
        <v>5</v>
      </c>
    </row>
    <row r="121" spans="1:14" x14ac:dyDescent="0.35">
      <c r="A121" t="s">
        <v>32</v>
      </c>
      <c r="B121" t="s">
        <v>385</v>
      </c>
      <c r="C121" t="s">
        <v>387</v>
      </c>
      <c r="D121" t="str">
        <f t="shared" si="6"/>
        <v>2020-02-29</v>
      </c>
      <c r="E121" t="s">
        <v>3923</v>
      </c>
      <c r="F121" t="str">
        <f t="shared" si="7"/>
        <v>2020</v>
      </c>
      <c r="G121" t="str">
        <f t="shared" si="8"/>
        <v>02</v>
      </c>
      <c r="H121" t="str">
        <f t="shared" si="9"/>
        <v>29</v>
      </c>
      <c r="I121" s="2" t="str">
        <f t="shared" si="10"/>
        <v>29/02/2020</v>
      </c>
      <c r="J121" s="5">
        <f t="shared" ca="1" si="11"/>
        <v>5</v>
      </c>
      <c r="N121">
        <v>5</v>
      </c>
    </row>
    <row r="122" spans="1:14" x14ac:dyDescent="0.35">
      <c r="A122" t="s">
        <v>11</v>
      </c>
      <c r="B122" t="s">
        <v>388</v>
      </c>
      <c r="C122" t="s">
        <v>390</v>
      </c>
      <c r="D122" t="str">
        <f t="shared" si="6"/>
        <v>2020-02-29</v>
      </c>
      <c r="E122" t="s">
        <v>3923</v>
      </c>
      <c r="F122" t="str">
        <f t="shared" si="7"/>
        <v>2020</v>
      </c>
      <c r="G122" t="str">
        <f t="shared" si="8"/>
        <v>02</v>
      </c>
      <c r="H122" t="str">
        <f t="shared" si="9"/>
        <v>29</v>
      </c>
      <c r="I122" s="2" t="str">
        <f t="shared" si="10"/>
        <v>29/02/2020</v>
      </c>
      <c r="J122" s="5">
        <f t="shared" ca="1" si="11"/>
        <v>5</v>
      </c>
      <c r="N122">
        <v>5</v>
      </c>
    </row>
    <row r="123" spans="1:14" x14ac:dyDescent="0.35">
      <c r="A123" t="s">
        <v>32</v>
      </c>
      <c r="B123" t="s">
        <v>391</v>
      </c>
      <c r="C123" t="s">
        <v>393</v>
      </c>
      <c r="D123" t="str">
        <f t="shared" si="6"/>
        <v>2020-02-29</v>
      </c>
      <c r="E123" t="s">
        <v>3923</v>
      </c>
      <c r="F123" t="str">
        <f t="shared" si="7"/>
        <v>2020</v>
      </c>
      <c r="G123" t="str">
        <f t="shared" si="8"/>
        <v>02</v>
      </c>
      <c r="H123" t="str">
        <f t="shared" si="9"/>
        <v>29</v>
      </c>
      <c r="I123" s="2" t="str">
        <f t="shared" si="10"/>
        <v>29/02/2020</v>
      </c>
      <c r="J123" s="5">
        <f t="shared" ca="1" si="11"/>
        <v>5</v>
      </c>
      <c r="N123">
        <v>5</v>
      </c>
    </row>
    <row r="124" spans="1:14" x14ac:dyDescent="0.35">
      <c r="A124" t="s">
        <v>119</v>
      </c>
      <c r="B124" t="s">
        <v>394</v>
      </c>
      <c r="C124" t="s">
        <v>396</v>
      </c>
      <c r="D124" t="str">
        <f t="shared" si="6"/>
        <v>2020-02-29</v>
      </c>
      <c r="E124" t="s">
        <v>3923</v>
      </c>
      <c r="F124" t="str">
        <f t="shared" si="7"/>
        <v>2020</v>
      </c>
      <c r="G124" t="str">
        <f t="shared" si="8"/>
        <v>02</v>
      </c>
      <c r="H124" t="str">
        <f t="shared" si="9"/>
        <v>29</v>
      </c>
      <c r="I124" s="2" t="str">
        <f t="shared" si="10"/>
        <v>29/02/2020</v>
      </c>
      <c r="J124" s="5">
        <f t="shared" ca="1" si="11"/>
        <v>5</v>
      </c>
      <c r="N124">
        <v>5</v>
      </c>
    </row>
    <row r="125" spans="1:14" x14ac:dyDescent="0.35">
      <c r="A125" t="s">
        <v>11</v>
      </c>
      <c r="B125" t="s">
        <v>397</v>
      </c>
      <c r="C125" t="s">
        <v>399</v>
      </c>
      <c r="D125" t="str">
        <f t="shared" si="6"/>
        <v>2020-02-29</v>
      </c>
      <c r="E125" t="s">
        <v>3923</v>
      </c>
      <c r="F125" t="str">
        <f t="shared" si="7"/>
        <v>2020</v>
      </c>
      <c r="G125" t="str">
        <f t="shared" si="8"/>
        <v>02</v>
      </c>
      <c r="H125" t="str">
        <f t="shared" si="9"/>
        <v>29</v>
      </c>
      <c r="I125" s="2" t="str">
        <f t="shared" si="10"/>
        <v>29/02/2020</v>
      </c>
      <c r="J125" s="5">
        <f t="shared" ca="1" si="11"/>
        <v>5</v>
      </c>
      <c r="N125">
        <v>5</v>
      </c>
    </row>
    <row r="126" spans="1:14" x14ac:dyDescent="0.35">
      <c r="A126" t="s">
        <v>11</v>
      </c>
      <c r="B126" t="s">
        <v>400</v>
      </c>
      <c r="C126" t="s">
        <v>402</v>
      </c>
      <c r="D126" t="str">
        <f t="shared" si="6"/>
        <v>2020-02-29</v>
      </c>
      <c r="E126" t="s">
        <v>3923</v>
      </c>
      <c r="F126" t="str">
        <f t="shared" si="7"/>
        <v>2020</v>
      </c>
      <c r="G126" t="str">
        <f t="shared" si="8"/>
        <v>02</v>
      </c>
      <c r="H126" t="str">
        <f t="shared" si="9"/>
        <v>29</v>
      </c>
      <c r="I126" s="2" t="str">
        <f t="shared" si="10"/>
        <v>29/02/2020</v>
      </c>
      <c r="J126" s="5">
        <f t="shared" ca="1" si="11"/>
        <v>5</v>
      </c>
      <c r="N126">
        <v>5</v>
      </c>
    </row>
    <row r="127" spans="1:14" x14ac:dyDescent="0.35">
      <c r="A127" t="s">
        <v>32</v>
      </c>
      <c r="B127" t="s">
        <v>403</v>
      </c>
      <c r="C127" t="s">
        <v>405</v>
      </c>
      <c r="D127" t="str">
        <f t="shared" si="6"/>
        <v>2020-02-29</v>
      </c>
      <c r="E127" t="s">
        <v>3923</v>
      </c>
      <c r="F127" t="str">
        <f t="shared" si="7"/>
        <v>2020</v>
      </c>
      <c r="G127" t="str">
        <f t="shared" si="8"/>
        <v>02</v>
      </c>
      <c r="H127" t="str">
        <f t="shared" si="9"/>
        <v>29</v>
      </c>
      <c r="I127" s="2" t="str">
        <f t="shared" si="10"/>
        <v>29/02/2020</v>
      </c>
      <c r="J127" s="5">
        <f t="shared" ca="1" si="11"/>
        <v>5</v>
      </c>
      <c r="N127">
        <v>5</v>
      </c>
    </row>
    <row r="128" spans="1:14" x14ac:dyDescent="0.35">
      <c r="A128" t="s">
        <v>11</v>
      </c>
      <c r="B128" t="s">
        <v>406</v>
      </c>
      <c r="C128" t="s">
        <v>408</v>
      </c>
      <c r="D128" t="str">
        <f t="shared" si="6"/>
        <v>2020-02-29</v>
      </c>
      <c r="E128" t="s">
        <v>3923</v>
      </c>
      <c r="F128" t="str">
        <f t="shared" si="7"/>
        <v>2020</v>
      </c>
      <c r="G128" t="str">
        <f t="shared" si="8"/>
        <v>02</v>
      </c>
      <c r="H128" t="str">
        <f t="shared" si="9"/>
        <v>29</v>
      </c>
      <c r="I128" s="2" t="str">
        <f t="shared" si="10"/>
        <v>29/02/2020</v>
      </c>
      <c r="J128" s="5">
        <f t="shared" ca="1" si="11"/>
        <v>5</v>
      </c>
      <c r="N128">
        <v>5</v>
      </c>
    </row>
    <row r="129" spans="1:14" x14ac:dyDescent="0.35">
      <c r="A129" t="s">
        <v>119</v>
      </c>
      <c r="B129" t="s">
        <v>409</v>
      </c>
      <c r="C129" t="s">
        <v>411</v>
      </c>
      <c r="D129" t="str">
        <f t="shared" si="6"/>
        <v>2020-02-29</v>
      </c>
      <c r="E129" t="s">
        <v>3923</v>
      </c>
      <c r="F129" t="str">
        <f t="shared" si="7"/>
        <v>2020</v>
      </c>
      <c r="G129" t="str">
        <f t="shared" si="8"/>
        <v>02</v>
      </c>
      <c r="H129" t="str">
        <f t="shared" si="9"/>
        <v>29</v>
      </c>
      <c r="I129" s="2" t="str">
        <f t="shared" si="10"/>
        <v>29/02/2020</v>
      </c>
      <c r="J129" s="5">
        <f t="shared" ca="1" si="11"/>
        <v>5</v>
      </c>
      <c r="N129">
        <v>5</v>
      </c>
    </row>
    <row r="130" spans="1:14" x14ac:dyDescent="0.35">
      <c r="A130" t="s">
        <v>32</v>
      </c>
      <c r="B130" t="s">
        <v>412</v>
      </c>
      <c r="C130" t="s">
        <v>414</v>
      </c>
      <c r="D130" t="str">
        <f t="shared" si="6"/>
        <v>2020-02-29</v>
      </c>
      <c r="E130" t="s">
        <v>3923</v>
      </c>
      <c r="F130" t="str">
        <f t="shared" si="7"/>
        <v>2020</v>
      </c>
      <c r="G130" t="str">
        <f t="shared" si="8"/>
        <v>02</v>
      </c>
      <c r="H130" t="str">
        <f t="shared" si="9"/>
        <v>29</v>
      </c>
      <c r="I130" s="2" t="str">
        <f t="shared" si="10"/>
        <v>29/02/2020</v>
      </c>
      <c r="J130" s="5">
        <f t="shared" ca="1" si="11"/>
        <v>5</v>
      </c>
      <c r="N130">
        <v>5</v>
      </c>
    </row>
    <row r="131" spans="1:14" x14ac:dyDescent="0.35">
      <c r="A131" t="s">
        <v>11</v>
      </c>
      <c r="B131" t="s">
        <v>415</v>
      </c>
      <c r="C131" t="s">
        <v>417</v>
      </c>
      <c r="D131" t="str">
        <f t="shared" ref="D131:D194" si="12">LEFT(C131,10)</f>
        <v>2020-02-29</v>
      </c>
      <c r="E131" t="s">
        <v>3923</v>
      </c>
      <c r="F131" t="str">
        <f t="shared" ref="F131:F194" si="13">LEFT(E131,4)</f>
        <v>2020</v>
      </c>
      <c r="G131" t="str">
        <f t="shared" ref="G131:G194" si="14">MID(E131,6,2)</f>
        <v>02</v>
      </c>
      <c r="H131" t="str">
        <f t="shared" ref="H131:H194" si="15">MID(E131,9,2)</f>
        <v>29</v>
      </c>
      <c r="I131" s="2" t="str">
        <f t="shared" ref="I131:I194" si="16">_xlfn.CONCAT(H131,"/",G131,"/",F131)</f>
        <v>29/02/2020</v>
      </c>
      <c r="J131" s="5">
        <f t="shared" ref="J131:J194" ca="1" si="17">NETWORKDAYS(I131,TODAY(),0)</f>
        <v>5</v>
      </c>
      <c r="N131">
        <v>5</v>
      </c>
    </row>
    <row r="132" spans="1:14" x14ac:dyDescent="0.35">
      <c r="A132" t="s">
        <v>25</v>
      </c>
      <c r="B132" t="s">
        <v>418</v>
      </c>
      <c r="C132" t="s">
        <v>420</v>
      </c>
      <c r="D132" t="str">
        <f t="shared" si="12"/>
        <v>2020-02-29</v>
      </c>
      <c r="E132" t="s">
        <v>3923</v>
      </c>
      <c r="F132" t="str">
        <f t="shared" si="13"/>
        <v>2020</v>
      </c>
      <c r="G132" t="str">
        <f t="shared" si="14"/>
        <v>02</v>
      </c>
      <c r="H132" t="str">
        <f t="shared" si="15"/>
        <v>29</v>
      </c>
      <c r="I132" s="2" t="str">
        <f t="shared" si="16"/>
        <v>29/02/2020</v>
      </c>
      <c r="J132" s="5">
        <f t="shared" ca="1" si="17"/>
        <v>5</v>
      </c>
      <c r="N132">
        <v>5</v>
      </c>
    </row>
    <row r="133" spans="1:14" x14ac:dyDescent="0.35">
      <c r="A133" t="s">
        <v>90</v>
      </c>
      <c r="B133" t="s">
        <v>421</v>
      </c>
      <c r="C133" t="s">
        <v>423</v>
      </c>
      <c r="D133" t="str">
        <f t="shared" si="12"/>
        <v>2020-02-29</v>
      </c>
      <c r="E133" t="s">
        <v>3923</v>
      </c>
      <c r="F133" t="str">
        <f t="shared" si="13"/>
        <v>2020</v>
      </c>
      <c r="G133" t="str">
        <f t="shared" si="14"/>
        <v>02</v>
      </c>
      <c r="H133" t="str">
        <f t="shared" si="15"/>
        <v>29</v>
      </c>
      <c r="I133" s="2" t="str">
        <f t="shared" si="16"/>
        <v>29/02/2020</v>
      </c>
      <c r="J133" s="5">
        <f t="shared" ca="1" si="17"/>
        <v>5</v>
      </c>
      <c r="N133">
        <v>5</v>
      </c>
    </row>
    <row r="134" spans="1:14" x14ac:dyDescent="0.35">
      <c r="A134" t="s">
        <v>11</v>
      </c>
      <c r="B134" t="s">
        <v>424</v>
      </c>
      <c r="C134" t="s">
        <v>426</v>
      </c>
      <c r="D134" t="str">
        <f t="shared" si="12"/>
        <v>2020-02-29</v>
      </c>
      <c r="E134" t="s">
        <v>3923</v>
      </c>
      <c r="F134" t="str">
        <f t="shared" si="13"/>
        <v>2020</v>
      </c>
      <c r="G134" t="str">
        <f t="shared" si="14"/>
        <v>02</v>
      </c>
      <c r="H134" t="str">
        <f t="shared" si="15"/>
        <v>29</v>
      </c>
      <c r="I134" s="2" t="str">
        <f t="shared" si="16"/>
        <v>29/02/2020</v>
      </c>
      <c r="J134" s="5">
        <f t="shared" ca="1" si="17"/>
        <v>5</v>
      </c>
      <c r="N134">
        <v>5</v>
      </c>
    </row>
    <row r="135" spans="1:14" x14ac:dyDescent="0.35">
      <c r="A135" t="s">
        <v>80</v>
      </c>
      <c r="B135" t="s">
        <v>427</v>
      </c>
      <c r="C135" t="s">
        <v>429</v>
      </c>
      <c r="D135" t="str">
        <f t="shared" si="12"/>
        <v>2020-02-29</v>
      </c>
      <c r="E135" t="s">
        <v>3923</v>
      </c>
      <c r="F135" t="str">
        <f t="shared" si="13"/>
        <v>2020</v>
      </c>
      <c r="G135" t="str">
        <f t="shared" si="14"/>
        <v>02</v>
      </c>
      <c r="H135" t="str">
        <f t="shared" si="15"/>
        <v>29</v>
      </c>
      <c r="I135" s="2" t="str">
        <f t="shared" si="16"/>
        <v>29/02/2020</v>
      </c>
      <c r="J135" s="5">
        <f t="shared" ca="1" si="17"/>
        <v>5</v>
      </c>
      <c r="N135">
        <v>5</v>
      </c>
    </row>
    <row r="136" spans="1:14" x14ac:dyDescent="0.35">
      <c r="A136" t="s">
        <v>58</v>
      </c>
      <c r="B136" t="s">
        <v>430</v>
      </c>
      <c r="C136" t="s">
        <v>432</v>
      </c>
      <c r="D136" t="str">
        <f t="shared" si="12"/>
        <v>2020-02-29</v>
      </c>
      <c r="E136" t="s">
        <v>3923</v>
      </c>
      <c r="F136" t="str">
        <f t="shared" si="13"/>
        <v>2020</v>
      </c>
      <c r="G136" t="str">
        <f t="shared" si="14"/>
        <v>02</v>
      </c>
      <c r="H136" t="str">
        <f t="shared" si="15"/>
        <v>29</v>
      </c>
      <c r="I136" s="2" t="str">
        <f t="shared" si="16"/>
        <v>29/02/2020</v>
      </c>
      <c r="J136" s="5">
        <f t="shared" ca="1" si="17"/>
        <v>5</v>
      </c>
      <c r="N136">
        <v>5</v>
      </c>
    </row>
    <row r="137" spans="1:14" x14ac:dyDescent="0.35">
      <c r="A137" t="s">
        <v>58</v>
      </c>
      <c r="B137" t="s">
        <v>433</v>
      </c>
      <c r="C137" t="s">
        <v>435</v>
      </c>
      <c r="D137" t="str">
        <f t="shared" si="12"/>
        <v>2020-02-29</v>
      </c>
      <c r="E137" t="s">
        <v>3923</v>
      </c>
      <c r="F137" t="str">
        <f t="shared" si="13"/>
        <v>2020</v>
      </c>
      <c r="G137" t="str">
        <f t="shared" si="14"/>
        <v>02</v>
      </c>
      <c r="H137" t="str">
        <f t="shared" si="15"/>
        <v>29</v>
      </c>
      <c r="I137" s="2" t="str">
        <f t="shared" si="16"/>
        <v>29/02/2020</v>
      </c>
      <c r="J137" s="5">
        <f t="shared" ca="1" si="17"/>
        <v>5</v>
      </c>
      <c r="N137">
        <v>5</v>
      </c>
    </row>
    <row r="138" spans="1:14" x14ac:dyDescent="0.35">
      <c r="A138" t="s">
        <v>11</v>
      </c>
      <c r="B138" t="s">
        <v>436</v>
      </c>
      <c r="C138" t="s">
        <v>438</v>
      </c>
      <c r="D138" t="str">
        <f t="shared" si="12"/>
        <v>2020-02-29</v>
      </c>
      <c r="E138" t="s">
        <v>3923</v>
      </c>
      <c r="F138" t="str">
        <f t="shared" si="13"/>
        <v>2020</v>
      </c>
      <c r="G138" t="str">
        <f t="shared" si="14"/>
        <v>02</v>
      </c>
      <c r="H138" t="str">
        <f t="shared" si="15"/>
        <v>29</v>
      </c>
      <c r="I138" s="2" t="str">
        <f t="shared" si="16"/>
        <v>29/02/2020</v>
      </c>
      <c r="J138" s="5">
        <f t="shared" ca="1" si="17"/>
        <v>5</v>
      </c>
      <c r="N138">
        <v>5</v>
      </c>
    </row>
    <row r="139" spans="1:14" x14ac:dyDescent="0.35">
      <c r="A139" t="s">
        <v>106</v>
      </c>
      <c r="B139" t="s">
        <v>439</v>
      </c>
      <c r="C139" t="s">
        <v>441</v>
      </c>
      <c r="D139" t="str">
        <f t="shared" si="12"/>
        <v>2020-02-29</v>
      </c>
      <c r="E139" t="s">
        <v>3923</v>
      </c>
      <c r="F139" t="str">
        <f t="shared" si="13"/>
        <v>2020</v>
      </c>
      <c r="G139" t="str">
        <f t="shared" si="14"/>
        <v>02</v>
      </c>
      <c r="H139" t="str">
        <f t="shared" si="15"/>
        <v>29</v>
      </c>
      <c r="I139" s="2" t="str">
        <f t="shared" si="16"/>
        <v>29/02/2020</v>
      </c>
      <c r="J139" s="5">
        <f t="shared" ca="1" si="17"/>
        <v>5</v>
      </c>
      <c r="N139">
        <v>5</v>
      </c>
    </row>
    <row r="140" spans="1:14" x14ac:dyDescent="0.35">
      <c r="A140" t="s">
        <v>32</v>
      </c>
      <c r="B140" t="s">
        <v>442</v>
      </c>
      <c r="C140" t="s">
        <v>444</v>
      </c>
      <c r="D140" t="str">
        <f t="shared" si="12"/>
        <v>2020-02-29</v>
      </c>
      <c r="E140" t="s">
        <v>3923</v>
      </c>
      <c r="F140" t="str">
        <f t="shared" si="13"/>
        <v>2020</v>
      </c>
      <c r="G140" t="str">
        <f t="shared" si="14"/>
        <v>02</v>
      </c>
      <c r="H140" t="str">
        <f t="shared" si="15"/>
        <v>29</v>
      </c>
      <c r="I140" s="2" t="str">
        <f t="shared" si="16"/>
        <v>29/02/2020</v>
      </c>
      <c r="J140" s="5">
        <f t="shared" ca="1" si="17"/>
        <v>5</v>
      </c>
      <c r="N140">
        <v>5</v>
      </c>
    </row>
    <row r="141" spans="1:14" x14ac:dyDescent="0.35">
      <c r="A141" t="s">
        <v>32</v>
      </c>
      <c r="B141" t="s">
        <v>445</v>
      </c>
      <c r="C141" t="s">
        <v>447</v>
      </c>
      <c r="D141" t="str">
        <f t="shared" si="12"/>
        <v>2020-02-29</v>
      </c>
      <c r="E141" t="s">
        <v>3923</v>
      </c>
      <c r="F141" t="str">
        <f t="shared" si="13"/>
        <v>2020</v>
      </c>
      <c r="G141" t="str">
        <f t="shared" si="14"/>
        <v>02</v>
      </c>
      <c r="H141" t="str">
        <f t="shared" si="15"/>
        <v>29</v>
      </c>
      <c r="I141" s="2" t="str">
        <f t="shared" si="16"/>
        <v>29/02/2020</v>
      </c>
      <c r="J141" s="5">
        <f t="shared" ca="1" si="17"/>
        <v>5</v>
      </c>
      <c r="N141">
        <v>5</v>
      </c>
    </row>
    <row r="142" spans="1:14" x14ac:dyDescent="0.35">
      <c r="A142" t="s">
        <v>451</v>
      </c>
      <c r="B142" t="s">
        <v>448</v>
      </c>
      <c r="C142" t="s">
        <v>450</v>
      </c>
      <c r="D142" t="str">
        <f t="shared" si="12"/>
        <v>2020-02-29</v>
      </c>
      <c r="E142" t="s">
        <v>3923</v>
      </c>
      <c r="F142" t="str">
        <f t="shared" si="13"/>
        <v>2020</v>
      </c>
      <c r="G142" t="str">
        <f t="shared" si="14"/>
        <v>02</v>
      </c>
      <c r="H142" t="str">
        <f t="shared" si="15"/>
        <v>29</v>
      </c>
      <c r="I142" s="2" t="str">
        <f t="shared" si="16"/>
        <v>29/02/2020</v>
      </c>
      <c r="J142" s="5">
        <f t="shared" ca="1" si="17"/>
        <v>5</v>
      </c>
      <c r="N142">
        <v>5</v>
      </c>
    </row>
    <row r="143" spans="1:14" x14ac:dyDescent="0.35">
      <c r="A143" t="s">
        <v>11</v>
      </c>
      <c r="B143" t="s">
        <v>452</v>
      </c>
      <c r="C143" t="s">
        <v>454</v>
      </c>
      <c r="D143" t="str">
        <f t="shared" si="12"/>
        <v>2020-02-29</v>
      </c>
      <c r="E143" t="s">
        <v>3923</v>
      </c>
      <c r="F143" t="str">
        <f t="shared" si="13"/>
        <v>2020</v>
      </c>
      <c r="G143" t="str">
        <f t="shared" si="14"/>
        <v>02</v>
      </c>
      <c r="H143" t="str">
        <f t="shared" si="15"/>
        <v>29</v>
      </c>
      <c r="I143" s="2" t="str">
        <f t="shared" si="16"/>
        <v>29/02/2020</v>
      </c>
      <c r="J143" s="5">
        <f t="shared" ca="1" si="17"/>
        <v>5</v>
      </c>
      <c r="N143">
        <v>5</v>
      </c>
    </row>
    <row r="144" spans="1:14" x14ac:dyDescent="0.35">
      <c r="A144" t="s">
        <v>11</v>
      </c>
      <c r="B144" t="s">
        <v>455</v>
      </c>
      <c r="C144" t="s">
        <v>457</v>
      </c>
      <c r="D144" t="str">
        <f t="shared" si="12"/>
        <v>2020-02-29</v>
      </c>
      <c r="E144" t="s">
        <v>3923</v>
      </c>
      <c r="F144" t="str">
        <f t="shared" si="13"/>
        <v>2020</v>
      </c>
      <c r="G144" t="str">
        <f t="shared" si="14"/>
        <v>02</v>
      </c>
      <c r="H144" t="str">
        <f t="shared" si="15"/>
        <v>29</v>
      </c>
      <c r="I144" s="2" t="str">
        <f t="shared" si="16"/>
        <v>29/02/2020</v>
      </c>
      <c r="J144" s="5">
        <f t="shared" ca="1" si="17"/>
        <v>5</v>
      </c>
      <c r="N144">
        <v>5</v>
      </c>
    </row>
    <row r="145" spans="1:14" x14ac:dyDescent="0.35">
      <c r="A145" t="s">
        <v>58</v>
      </c>
      <c r="B145" t="s">
        <v>458</v>
      </c>
      <c r="C145" t="s">
        <v>460</v>
      </c>
      <c r="D145" t="str">
        <f t="shared" si="12"/>
        <v>2020-02-29</v>
      </c>
      <c r="E145" t="s">
        <v>3923</v>
      </c>
      <c r="F145" t="str">
        <f t="shared" si="13"/>
        <v>2020</v>
      </c>
      <c r="G145" t="str">
        <f t="shared" si="14"/>
        <v>02</v>
      </c>
      <c r="H145" t="str">
        <f t="shared" si="15"/>
        <v>29</v>
      </c>
      <c r="I145" s="2" t="str">
        <f t="shared" si="16"/>
        <v>29/02/2020</v>
      </c>
      <c r="J145" s="5">
        <f t="shared" ca="1" si="17"/>
        <v>5</v>
      </c>
      <c r="N145">
        <v>5</v>
      </c>
    </row>
    <row r="146" spans="1:14" x14ac:dyDescent="0.35">
      <c r="A146" t="s">
        <v>464</v>
      </c>
      <c r="B146" t="s">
        <v>461</v>
      </c>
      <c r="C146" t="s">
        <v>463</v>
      </c>
      <c r="D146" t="str">
        <f t="shared" si="12"/>
        <v>2020-02-29</v>
      </c>
      <c r="E146" t="s">
        <v>3923</v>
      </c>
      <c r="F146" t="str">
        <f t="shared" si="13"/>
        <v>2020</v>
      </c>
      <c r="G146" t="str">
        <f t="shared" si="14"/>
        <v>02</v>
      </c>
      <c r="H146" t="str">
        <f t="shared" si="15"/>
        <v>29</v>
      </c>
      <c r="I146" s="2" t="str">
        <f t="shared" si="16"/>
        <v>29/02/2020</v>
      </c>
      <c r="J146" s="5">
        <f t="shared" ca="1" si="17"/>
        <v>5</v>
      </c>
      <c r="N146">
        <v>5</v>
      </c>
    </row>
    <row r="147" spans="1:14" x14ac:dyDescent="0.35">
      <c r="A147" t="s">
        <v>32</v>
      </c>
      <c r="B147" t="s">
        <v>465</v>
      </c>
      <c r="C147" t="s">
        <v>467</v>
      </c>
      <c r="D147" t="str">
        <f t="shared" si="12"/>
        <v>2020-02-29</v>
      </c>
      <c r="E147" t="s">
        <v>3923</v>
      </c>
      <c r="F147" t="str">
        <f t="shared" si="13"/>
        <v>2020</v>
      </c>
      <c r="G147" t="str">
        <f t="shared" si="14"/>
        <v>02</v>
      </c>
      <c r="H147" t="str">
        <f t="shared" si="15"/>
        <v>29</v>
      </c>
      <c r="I147" s="2" t="str">
        <f t="shared" si="16"/>
        <v>29/02/2020</v>
      </c>
      <c r="J147" s="5">
        <f t="shared" ca="1" si="17"/>
        <v>5</v>
      </c>
      <c r="N147">
        <v>5</v>
      </c>
    </row>
    <row r="148" spans="1:14" x14ac:dyDescent="0.35">
      <c r="A148" t="s">
        <v>58</v>
      </c>
      <c r="B148" t="s">
        <v>468</v>
      </c>
      <c r="C148" t="s">
        <v>470</v>
      </c>
      <c r="D148" t="str">
        <f t="shared" si="12"/>
        <v>2020-02-29</v>
      </c>
      <c r="E148" t="s">
        <v>3923</v>
      </c>
      <c r="F148" t="str">
        <f t="shared" si="13"/>
        <v>2020</v>
      </c>
      <c r="G148" t="str">
        <f t="shared" si="14"/>
        <v>02</v>
      </c>
      <c r="H148" t="str">
        <f t="shared" si="15"/>
        <v>29</v>
      </c>
      <c r="I148" s="2" t="str">
        <f t="shared" si="16"/>
        <v>29/02/2020</v>
      </c>
      <c r="J148" s="5">
        <f t="shared" ca="1" si="17"/>
        <v>5</v>
      </c>
      <c r="N148">
        <v>5</v>
      </c>
    </row>
    <row r="149" spans="1:14" x14ac:dyDescent="0.35">
      <c r="A149" t="s">
        <v>80</v>
      </c>
      <c r="B149" t="s">
        <v>471</v>
      </c>
      <c r="C149" t="s">
        <v>473</v>
      </c>
      <c r="D149" t="str">
        <f t="shared" si="12"/>
        <v>2020-02-29</v>
      </c>
      <c r="E149" t="s">
        <v>3923</v>
      </c>
      <c r="F149" t="str">
        <f t="shared" si="13"/>
        <v>2020</v>
      </c>
      <c r="G149" t="str">
        <f t="shared" si="14"/>
        <v>02</v>
      </c>
      <c r="H149" t="str">
        <f t="shared" si="15"/>
        <v>29</v>
      </c>
      <c r="I149" s="2" t="str">
        <f t="shared" si="16"/>
        <v>29/02/2020</v>
      </c>
      <c r="J149" s="5">
        <f t="shared" ca="1" si="17"/>
        <v>5</v>
      </c>
      <c r="N149">
        <v>5</v>
      </c>
    </row>
    <row r="150" spans="1:14" x14ac:dyDescent="0.35">
      <c r="A150" t="s">
        <v>11</v>
      </c>
      <c r="B150" t="s">
        <v>474</v>
      </c>
      <c r="C150" t="s">
        <v>476</v>
      </c>
      <c r="D150" t="str">
        <f t="shared" si="12"/>
        <v>2020-02-29</v>
      </c>
      <c r="E150" t="s">
        <v>3923</v>
      </c>
      <c r="F150" t="str">
        <f t="shared" si="13"/>
        <v>2020</v>
      </c>
      <c r="G150" t="str">
        <f t="shared" si="14"/>
        <v>02</v>
      </c>
      <c r="H150" t="str">
        <f t="shared" si="15"/>
        <v>29</v>
      </c>
      <c r="I150" s="2" t="str">
        <f t="shared" si="16"/>
        <v>29/02/2020</v>
      </c>
      <c r="J150" s="5">
        <f t="shared" ca="1" si="17"/>
        <v>5</v>
      </c>
      <c r="N150">
        <v>5</v>
      </c>
    </row>
    <row r="151" spans="1:14" x14ac:dyDescent="0.35">
      <c r="A151" t="s">
        <v>25</v>
      </c>
      <c r="B151" t="s">
        <v>477</v>
      </c>
      <c r="C151" t="s">
        <v>479</v>
      </c>
      <c r="D151" t="str">
        <f t="shared" si="12"/>
        <v>2020-02-29</v>
      </c>
      <c r="E151" t="s">
        <v>3923</v>
      </c>
      <c r="F151" t="str">
        <f t="shared" si="13"/>
        <v>2020</v>
      </c>
      <c r="G151" t="str">
        <f t="shared" si="14"/>
        <v>02</v>
      </c>
      <c r="H151" t="str">
        <f t="shared" si="15"/>
        <v>29</v>
      </c>
      <c r="I151" s="2" t="str">
        <f t="shared" si="16"/>
        <v>29/02/2020</v>
      </c>
      <c r="J151" s="5">
        <f t="shared" ca="1" si="17"/>
        <v>5</v>
      </c>
      <c r="N151">
        <v>5</v>
      </c>
    </row>
    <row r="152" spans="1:14" x14ac:dyDescent="0.35">
      <c r="A152" t="s">
        <v>11</v>
      </c>
      <c r="B152" t="s">
        <v>480</v>
      </c>
      <c r="C152" t="s">
        <v>482</v>
      </c>
      <c r="D152" t="str">
        <f t="shared" si="12"/>
        <v>2020-02-29</v>
      </c>
      <c r="E152" t="s">
        <v>3923</v>
      </c>
      <c r="F152" t="str">
        <f t="shared" si="13"/>
        <v>2020</v>
      </c>
      <c r="G152" t="str">
        <f t="shared" si="14"/>
        <v>02</v>
      </c>
      <c r="H152" t="str">
        <f t="shared" si="15"/>
        <v>29</v>
      </c>
      <c r="I152" s="2" t="str">
        <f t="shared" si="16"/>
        <v>29/02/2020</v>
      </c>
      <c r="J152" s="5">
        <f t="shared" ca="1" si="17"/>
        <v>5</v>
      </c>
      <c r="N152">
        <v>5</v>
      </c>
    </row>
    <row r="153" spans="1:14" x14ac:dyDescent="0.35">
      <c r="A153" t="s">
        <v>32</v>
      </c>
      <c r="B153" t="s">
        <v>483</v>
      </c>
      <c r="C153" t="s">
        <v>485</v>
      </c>
      <c r="D153" t="str">
        <f t="shared" si="12"/>
        <v>2020-02-29</v>
      </c>
      <c r="E153" t="s">
        <v>3923</v>
      </c>
      <c r="F153" t="str">
        <f t="shared" si="13"/>
        <v>2020</v>
      </c>
      <c r="G153" t="str">
        <f t="shared" si="14"/>
        <v>02</v>
      </c>
      <c r="H153" t="str">
        <f t="shared" si="15"/>
        <v>29</v>
      </c>
      <c r="I153" s="2" t="str">
        <f t="shared" si="16"/>
        <v>29/02/2020</v>
      </c>
      <c r="J153" s="5">
        <f t="shared" ca="1" si="17"/>
        <v>5</v>
      </c>
      <c r="N153">
        <v>5</v>
      </c>
    </row>
    <row r="154" spans="1:14" x14ac:dyDescent="0.35">
      <c r="A154" t="s">
        <v>11</v>
      </c>
      <c r="B154" t="s">
        <v>486</v>
      </c>
      <c r="C154" t="s">
        <v>488</v>
      </c>
      <c r="D154" t="str">
        <f t="shared" si="12"/>
        <v>2020-02-29</v>
      </c>
      <c r="E154" t="s">
        <v>3923</v>
      </c>
      <c r="F154" t="str">
        <f t="shared" si="13"/>
        <v>2020</v>
      </c>
      <c r="G154" t="str">
        <f t="shared" si="14"/>
        <v>02</v>
      </c>
      <c r="H154" t="str">
        <f t="shared" si="15"/>
        <v>29</v>
      </c>
      <c r="I154" s="2" t="str">
        <f t="shared" si="16"/>
        <v>29/02/2020</v>
      </c>
      <c r="J154" s="5">
        <f t="shared" ca="1" si="17"/>
        <v>5</v>
      </c>
      <c r="N154">
        <v>5</v>
      </c>
    </row>
    <row r="155" spans="1:14" x14ac:dyDescent="0.35">
      <c r="A155" t="s">
        <v>492</v>
      </c>
      <c r="B155" t="s">
        <v>489</v>
      </c>
      <c r="C155" t="s">
        <v>491</v>
      </c>
      <c r="D155" t="str">
        <f t="shared" si="12"/>
        <v>2020-02-29</v>
      </c>
      <c r="E155" t="s">
        <v>3923</v>
      </c>
      <c r="F155" t="str">
        <f t="shared" si="13"/>
        <v>2020</v>
      </c>
      <c r="G155" t="str">
        <f t="shared" si="14"/>
        <v>02</v>
      </c>
      <c r="H155" t="str">
        <f t="shared" si="15"/>
        <v>29</v>
      </c>
      <c r="I155" s="2" t="str">
        <f t="shared" si="16"/>
        <v>29/02/2020</v>
      </c>
      <c r="J155" s="5">
        <f t="shared" ca="1" si="17"/>
        <v>5</v>
      </c>
      <c r="N155">
        <v>5</v>
      </c>
    </row>
    <row r="156" spans="1:14" x14ac:dyDescent="0.35">
      <c r="A156" t="s">
        <v>106</v>
      </c>
      <c r="B156" t="s">
        <v>493</v>
      </c>
      <c r="C156" t="s">
        <v>495</v>
      </c>
      <c r="D156" t="str">
        <f t="shared" si="12"/>
        <v>2020-02-29</v>
      </c>
      <c r="E156" t="s">
        <v>3923</v>
      </c>
      <c r="F156" t="str">
        <f t="shared" si="13"/>
        <v>2020</v>
      </c>
      <c r="G156" t="str">
        <f t="shared" si="14"/>
        <v>02</v>
      </c>
      <c r="H156" t="str">
        <f t="shared" si="15"/>
        <v>29</v>
      </c>
      <c r="I156" s="2" t="str">
        <f t="shared" si="16"/>
        <v>29/02/2020</v>
      </c>
      <c r="J156" s="5">
        <f t="shared" ca="1" si="17"/>
        <v>5</v>
      </c>
      <c r="N156">
        <v>5</v>
      </c>
    </row>
    <row r="157" spans="1:14" x14ac:dyDescent="0.35">
      <c r="A157" t="s">
        <v>62</v>
      </c>
      <c r="B157" t="s">
        <v>496</v>
      </c>
      <c r="C157" t="s">
        <v>498</v>
      </c>
      <c r="D157" t="str">
        <f t="shared" si="12"/>
        <v>2020-02-29</v>
      </c>
      <c r="E157" t="s">
        <v>3923</v>
      </c>
      <c r="F157" t="str">
        <f t="shared" si="13"/>
        <v>2020</v>
      </c>
      <c r="G157" t="str">
        <f t="shared" si="14"/>
        <v>02</v>
      </c>
      <c r="H157" t="str">
        <f t="shared" si="15"/>
        <v>29</v>
      </c>
      <c r="I157" s="2" t="str">
        <f t="shared" si="16"/>
        <v>29/02/2020</v>
      </c>
      <c r="J157" s="5">
        <f t="shared" ca="1" si="17"/>
        <v>5</v>
      </c>
      <c r="N157">
        <v>5</v>
      </c>
    </row>
    <row r="158" spans="1:14" x14ac:dyDescent="0.35">
      <c r="A158" t="s">
        <v>106</v>
      </c>
      <c r="B158" t="s">
        <v>499</v>
      </c>
      <c r="C158" t="s">
        <v>501</v>
      </c>
      <c r="D158" t="str">
        <f t="shared" si="12"/>
        <v>2020-02-29</v>
      </c>
      <c r="E158" t="s">
        <v>3923</v>
      </c>
      <c r="F158" t="str">
        <f t="shared" si="13"/>
        <v>2020</v>
      </c>
      <c r="G158" t="str">
        <f t="shared" si="14"/>
        <v>02</v>
      </c>
      <c r="H158" t="str">
        <f t="shared" si="15"/>
        <v>29</v>
      </c>
      <c r="I158" s="2" t="str">
        <f t="shared" si="16"/>
        <v>29/02/2020</v>
      </c>
      <c r="J158" s="5">
        <f t="shared" ca="1" si="17"/>
        <v>5</v>
      </c>
      <c r="N158">
        <v>5</v>
      </c>
    </row>
    <row r="159" spans="1:14" x14ac:dyDescent="0.35">
      <c r="A159" t="s">
        <v>32</v>
      </c>
      <c r="B159" t="s">
        <v>502</v>
      </c>
      <c r="C159" t="s">
        <v>504</v>
      </c>
      <c r="D159" t="str">
        <f t="shared" si="12"/>
        <v>2020-02-29</v>
      </c>
      <c r="E159" t="s">
        <v>3923</v>
      </c>
      <c r="F159" t="str">
        <f t="shared" si="13"/>
        <v>2020</v>
      </c>
      <c r="G159" t="str">
        <f t="shared" si="14"/>
        <v>02</v>
      </c>
      <c r="H159" t="str">
        <f t="shared" si="15"/>
        <v>29</v>
      </c>
      <c r="I159" s="2" t="str">
        <f t="shared" si="16"/>
        <v>29/02/2020</v>
      </c>
      <c r="J159" s="5">
        <f t="shared" ca="1" si="17"/>
        <v>5</v>
      </c>
      <c r="N159">
        <v>5</v>
      </c>
    </row>
    <row r="160" spans="1:14" x14ac:dyDescent="0.35">
      <c r="A160" t="s">
        <v>11</v>
      </c>
      <c r="B160" t="s">
        <v>505</v>
      </c>
      <c r="C160" t="s">
        <v>507</v>
      </c>
      <c r="D160" t="str">
        <f t="shared" si="12"/>
        <v>2020-02-29</v>
      </c>
      <c r="E160" t="s">
        <v>3923</v>
      </c>
      <c r="F160" t="str">
        <f t="shared" si="13"/>
        <v>2020</v>
      </c>
      <c r="G160" t="str">
        <f t="shared" si="14"/>
        <v>02</v>
      </c>
      <c r="H160" t="str">
        <f t="shared" si="15"/>
        <v>29</v>
      </c>
      <c r="I160" s="2" t="str">
        <f t="shared" si="16"/>
        <v>29/02/2020</v>
      </c>
      <c r="J160" s="5">
        <f t="shared" ca="1" si="17"/>
        <v>5</v>
      </c>
      <c r="N160">
        <v>5</v>
      </c>
    </row>
    <row r="161" spans="1:14" x14ac:dyDescent="0.35">
      <c r="A161" t="s">
        <v>32</v>
      </c>
      <c r="B161" t="s">
        <v>508</v>
      </c>
      <c r="C161" t="s">
        <v>510</v>
      </c>
      <c r="D161" t="str">
        <f t="shared" si="12"/>
        <v>2020-02-29</v>
      </c>
      <c r="E161" t="s">
        <v>3923</v>
      </c>
      <c r="F161" t="str">
        <f t="shared" si="13"/>
        <v>2020</v>
      </c>
      <c r="G161" t="str">
        <f t="shared" si="14"/>
        <v>02</v>
      </c>
      <c r="H161" t="str">
        <f t="shared" si="15"/>
        <v>29</v>
      </c>
      <c r="I161" s="2" t="str">
        <f t="shared" si="16"/>
        <v>29/02/2020</v>
      </c>
      <c r="J161" s="5">
        <f t="shared" ca="1" si="17"/>
        <v>5</v>
      </c>
      <c r="N161">
        <v>5</v>
      </c>
    </row>
    <row r="162" spans="1:14" x14ac:dyDescent="0.35">
      <c r="A162" t="s">
        <v>11</v>
      </c>
      <c r="B162" t="s">
        <v>511</v>
      </c>
      <c r="C162" t="s">
        <v>513</v>
      </c>
      <c r="D162" t="str">
        <f t="shared" si="12"/>
        <v>2020-02-29</v>
      </c>
      <c r="E162" t="s">
        <v>3923</v>
      </c>
      <c r="F162" t="str">
        <f t="shared" si="13"/>
        <v>2020</v>
      </c>
      <c r="G162" t="str">
        <f t="shared" si="14"/>
        <v>02</v>
      </c>
      <c r="H162" t="str">
        <f t="shared" si="15"/>
        <v>29</v>
      </c>
      <c r="I162" s="2" t="str">
        <f t="shared" si="16"/>
        <v>29/02/2020</v>
      </c>
      <c r="J162" s="5">
        <f t="shared" ca="1" si="17"/>
        <v>5</v>
      </c>
      <c r="N162">
        <v>5</v>
      </c>
    </row>
    <row r="163" spans="1:14" x14ac:dyDescent="0.35">
      <c r="A163" t="s">
        <v>106</v>
      </c>
      <c r="B163" t="s">
        <v>514</v>
      </c>
      <c r="C163" t="s">
        <v>516</v>
      </c>
      <c r="D163" t="str">
        <f t="shared" si="12"/>
        <v>2020-02-29</v>
      </c>
      <c r="E163" t="s">
        <v>3923</v>
      </c>
      <c r="F163" t="str">
        <f t="shared" si="13"/>
        <v>2020</v>
      </c>
      <c r="G163" t="str">
        <f t="shared" si="14"/>
        <v>02</v>
      </c>
      <c r="H163" t="str">
        <f t="shared" si="15"/>
        <v>29</v>
      </c>
      <c r="I163" s="2" t="str">
        <f t="shared" si="16"/>
        <v>29/02/2020</v>
      </c>
      <c r="J163" s="5">
        <f t="shared" ca="1" si="17"/>
        <v>5</v>
      </c>
      <c r="N163">
        <v>5</v>
      </c>
    </row>
    <row r="164" spans="1:14" x14ac:dyDescent="0.35">
      <c r="A164" t="s">
        <v>32</v>
      </c>
      <c r="B164" t="s">
        <v>517</v>
      </c>
      <c r="C164" t="s">
        <v>519</v>
      </c>
      <c r="D164" t="str">
        <f t="shared" si="12"/>
        <v>2020-02-29</v>
      </c>
      <c r="E164" t="s">
        <v>3923</v>
      </c>
      <c r="F164" t="str">
        <f t="shared" si="13"/>
        <v>2020</v>
      </c>
      <c r="G164" t="str">
        <f t="shared" si="14"/>
        <v>02</v>
      </c>
      <c r="H164" t="str">
        <f t="shared" si="15"/>
        <v>29</v>
      </c>
      <c r="I164" s="2" t="str">
        <f t="shared" si="16"/>
        <v>29/02/2020</v>
      </c>
      <c r="J164" s="5">
        <f t="shared" ca="1" si="17"/>
        <v>5</v>
      </c>
      <c r="N164">
        <v>5</v>
      </c>
    </row>
    <row r="165" spans="1:14" x14ac:dyDescent="0.35">
      <c r="A165" t="s">
        <v>25</v>
      </c>
      <c r="B165" t="s">
        <v>520</v>
      </c>
      <c r="C165" t="s">
        <v>522</v>
      </c>
      <c r="D165" t="str">
        <f t="shared" si="12"/>
        <v>2020-02-29</v>
      </c>
      <c r="E165" t="s">
        <v>3923</v>
      </c>
      <c r="F165" t="str">
        <f t="shared" si="13"/>
        <v>2020</v>
      </c>
      <c r="G165" t="str">
        <f t="shared" si="14"/>
        <v>02</v>
      </c>
      <c r="H165" t="str">
        <f t="shared" si="15"/>
        <v>29</v>
      </c>
      <c r="I165" s="2" t="str">
        <f t="shared" si="16"/>
        <v>29/02/2020</v>
      </c>
      <c r="J165" s="5">
        <f t="shared" ca="1" si="17"/>
        <v>5</v>
      </c>
      <c r="N165">
        <v>5</v>
      </c>
    </row>
    <row r="166" spans="1:14" x14ac:dyDescent="0.35">
      <c r="A166" t="s">
        <v>492</v>
      </c>
      <c r="B166" t="s">
        <v>523</v>
      </c>
      <c r="C166" t="s">
        <v>525</v>
      </c>
      <c r="D166" t="str">
        <f t="shared" si="12"/>
        <v>2020-02-29</v>
      </c>
      <c r="E166" t="s">
        <v>3923</v>
      </c>
      <c r="F166" t="str">
        <f t="shared" si="13"/>
        <v>2020</v>
      </c>
      <c r="G166" t="str">
        <f t="shared" si="14"/>
        <v>02</v>
      </c>
      <c r="H166" t="str">
        <f t="shared" si="15"/>
        <v>29</v>
      </c>
      <c r="I166" s="2" t="str">
        <f t="shared" si="16"/>
        <v>29/02/2020</v>
      </c>
      <c r="J166" s="5">
        <f t="shared" ca="1" si="17"/>
        <v>5</v>
      </c>
      <c r="N166">
        <v>5</v>
      </c>
    </row>
    <row r="167" spans="1:14" x14ac:dyDescent="0.35">
      <c r="A167" t="s">
        <v>11</v>
      </c>
      <c r="B167" t="s">
        <v>526</v>
      </c>
      <c r="C167" t="s">
        <v>528</v>
      </c>
      <c r="D167" t="str">
        <f t="shared" si="12"/>
        <v>2020-02-29</v>
      </c>
      <c r="E167" t="s">
        <v>3923</v>
      </c>
      <c r="F167" t="str">
        <f t="shared" si="13"/>
        <v>2020</v>
      </c>
      <c r="G167" t="str">
        <f t="shared" si="14"/>
        <v>02</v>
      </c>
      <c r="H167" t="str">
        <f t="shared" si="15"/>
        <v>29</v>
      </c>
      <c r="I167" s="2" t="str">
        <f t="shared" si="16"/>
        <v>29/02/2020</v>
      </c>
      <c r="J167" s="5">
        <f t="shared" ca="1" si="17"/>
        <v>5</v>
      </c>
      <c r="N167">
        <v>5</v>
      </c>
    </row>
    <row r="168" spans="1:14" x14ac:dyDescent="0.35">
      <c r="A168" t="s">
        <v>294</v>
      </c>
      <c r="B168" t="s">
        <v>529</v>
      </c>
      <c r="C168" t="s">
        <v>180</v>
      </c>
      <c r="D168" t="str">
        <f t="shared" si="12"/>
        <v>2020-02-29</v>
      </c>
      <c r="E168" t="s">
        <v>3923</v>
      </c>
      <c r="F168" t="str">
        <f t="shared" si="13"/>
        <v>2020</v>
      </c>
      <c r="G168" t="str">
        <f t="shared" si="14"/>
        <v>02</v>
      </c>
      <c r="H168" t="str">
        <f t="shared" si="15"/>
        <v>29</v>
      </c>
      <c r="I168" s="2" t="str">
        <f t="shared" si="16"/>
        <v>29/02/2020</v>
      </c>
      <c r="J168" s="5">
        <f t="shared" ca="1" si="17"/>
        <v>5</v>
      </c>
      <c r="N168">
        <v>5</v>
      </c>
    </row>
    <row r="169" spans="1:14" x14ac:dyDescent="0.35">
      <c r="A169" t="s">
        <v>62</v>
      </c>
      <c r="B169" t="s">
        <v>531</v>
      </c>
      <c r="C169" t="s">
        <v>533</v>
      </c>
      <c r="D169" t="str">
        <f t="shared" si="12"/>
        <v>2020-02-29</v>
      </c>
      <c r="E169" t="s">
        <v>3923</v>
      </c>
      <c r="F169" t="str">
        <f t="shared" si="13"/>
        <v>2020</v>
      </c>
      <c r="G169" t="str">
        <f t="shared" si="14"/>
        <v>02</v>
      </c>
      <c r="H169" t="str">
        <f t="shared" si="15"/>
        <v>29</v>
      </c>
      <c r="I169" s="2" t="str">
        <f t="shared" si="16"/>
        <v>29/02/2020</v>
      </c>
      <c r="J169" s="5">
        <f t="shared" ca="1" si="17"/>
        <v>5</v>
      </c>
      <c r="N169">
        <v>5</v>
      </c>
    </row>
    <row r="170" spans="1:14" x14ac:dyDescent="0.35">
      <c r="A170" t="s">
        <v>537</v>
      </c>
      <c r="B170" t="s">
        <v>534</v>
      </c>
      <c r="C170" t="s">
        <v>536</v>
      </c>
      <c r="D170" t="str">
        <f t="shared" si="12"/>
        <v>2020-02-27</v>
      </c>
      <c r="E170" t="s">
        <v>3924</v>
      </c>
      <c r="F170" t="str">
        <f t="shared" si="13"/>
        <v>2020</v>
      </c>
      <c r="G170" t="str">
        <f t="shared" si="14"/>
        <v>02</v>
      </c>
      <c r="H170" t="str">
        <f t="shared" si="15"/>
        <v>27</v>
      </c>
      <c r="I170" s="2" t="str">
        <f t="shared" si="16"/>
        <v>27/02/2020</v>
      </c>
      <c r="J170" s="5">
        <f t="shared" ca="1" si="17"/>
        <v>7</v>
      </c>
      <c r="N170">
        <v>5</v>
      </c>
    </row>
    <row r="171" spans="1:14" x14ac:dyDescent="0.35">
      <c r="A171" t="s">
        <v>32</v>
      </c>
      <c r="B171" t="s">
        <v>538</v>
      </c>
      <c r="C171" t="s">
        <v>540</v>
      </c>
      <c r="D171" t="str">
        <f t="shared" si="12"/>
        <v>2020-02-29</v>
      </c>
      <c r="E171" t="s">
        <v>3923</v>
      </c>
      <c r="F171" t="str">
        <f t="shared" si="13"/>
        <v>2020</v>
      </c>
      <c r="G171" t="str">
        <f t="shared" si="14"/>
        <v>02</v>
      </c>
      <c r="H171" t="str">
        <f t="shared" si="15"/>
        <v>29</v>
      </c>
      <c r="I171" s="2" t="str">
        <f t="shared" si="16"/>
        <v>29/02/2020</v>
      </c>
      <c r="J171" s="5">
        <f t="shared" ca="1" si="17"/>
        <v>5</v>
      </c>
      <c r="N171">
        <v>5</v>
      </c>
    </row>
    <row r="172" spans="1:14" x14ac:dyDescent="0.35">
      <c r="A172" t="s">
        <v>80</v>
      </c>
      <c r="B172" t="s">
        <v>541</v>
      </c>
      <c r="C172" t="s">
        <v>543</v>
      </c>
      <c r="D172" t="str">
        <f t="shared" si="12"/>
        <v>2020-02-29</v>
      </c>
      <c r="E172" t="s">
        <v>3923</v>
      </c>
      <c r="F172" t="str">
        <f t="shared" si="13"/>
        <v>2020</v>
      </c>
      <c r="G172" t="str">
        <f t="shared" si="14"/>
        <v>02</v>
      </c>
      <c r="H172" t="str">
        <f t="shared" si="15"/>
        <v>29</v>
      </c>
      <c r="I172" s="2" t="str">
        <f t="shared" si="16"/>
        <v>29/02/2020</v>
      </c>
      <c r="J172" s="5">
        <f t="shared" ca="1" si="17"/>
        <v>5</v>
      </c>
      <c r="N172">
        <v>5</v>
      </c>
    </row>
    <row r="173" spans="1:14" x14ac:dyDescent="0.35">
      <c r="A173" t="s">
        <v>80</v>
      </c>
      <c r="B173" t="s">
        <v>544</v>
      </c>
      <c r="C173" t="s">
        <v>546</v>
      </c>
      <c r="D173" t="str">
        <f t="shared" si="12"/>
        <v>2020-02-29</v>
      </c>
      <c r="E173" t="s">
        <v>3923</v>
      </c>
      <c r="F173" t="str">
        <f t="shared" si="13"/>
        <v>2020</v>
      </c>
      <c r="G173" t="str">
        <f t="shared" si="14"/>
        <v>02</v>
      </c>
      <c r="H173" t="str">
        <f t="shared" si="15"/>
        <v>29</v>
      </c>
      <c r="I173" s="2" t="str">
        <f t="shared" si="16"/>
        <v>29/02/2020</v>
      </c>
      <c r="J173" s="5">
        <f t="shared" ca="1" si="17"/>
        <v>5</v>
      </c>
      <c r="N173">
        <v>5</v>
      </c>
    </row>
    <row r="174" spans="1:14" x14ac:dyDescent="0.35">
      <c r="A174" t="s">
        <v>214</v>
      </c>
      <c r="B174" t="s">
        <v>547</v>
      </c>
      <c r="C174" t="s">
        <v>549</v>
      </c>
      <c r="D174" t="str">
        <f t="shared" si="12"/>
        <v>2020-02-29</v>
      </c>
      <c r="E174" t="s">
        <v>3923</v>
      </c>
      <c r="F174" t="str">
        <f t="shared" si="13"/>
        <v>2020</v>
      </c>
      <c r="G174" t="str">
        <f t="shared" si="14"/>
        <v>02</v>
      </c>
      <c r="H174" t="str">
        <f t="shared" si="15"/>
        <v>29</v>
      </c>
      <c r="I174" s="2" t="str">
        <f t="shared" si="16"/>
        <v>29/02/2020</v>
      </c>
      <c r="J174" s="5">
        <f t="shared" ca="1" si="17"/>
        <v>5</v>
      </c>
      <c r="N174">
        <v>5</v>
      </c>
    </row>
    <row r="175" spans="1:14" x14ac:dyDescent="0.35">
      <c r="A175" t="s">
        <v>11</v>
      </c>
      <c r="B175" t="s">
        <v>550</v>
      </c>
      <c r="C175" t="s">
        <v>552</v>
      </c>
      <c r="D175" t="str">
        <f t="shared" si="12"/>
        <v>2020-02-29</v>
      </c>
      <c r="E175" t="s">
        <v>3923</v>
      </c>
      <c r="F175" t="str">
        <f t="shared" si="13"/>
        <v>2020</v>
      </c>
      <c r="G175" t="str">
        <f t="shared" si="14"/>
        <v>02</v>
      </c>
      <c r="H175" t="str">
        <f t="shared" si="15"/>
        <v>29</v>
      </c>
      <c r="I175" s="2" t="str">
        <f t="shared" si="16"/>
        <v>29/02/2020</v>
      </c>
      <c r="J175" s="5">
        <f t="shared" ca="1" si="17"/>
        <v>5</v>
      </c>
      <c r="N175">
        <v>5</v>
      </c>
    </row>
    <row r="176" spans="1:14" x14ac:dyDescent="0.35">
      <c r="A176" t="s">
        <v>80</v>
      </c>
      <c r="B176" t="s">
        <v>553</v>
      </c>
      <c r="C176" t="s">
        <v>555</v>
      </c>
      <c r="D176" t="str">
        <f t="shared" si="12"/>
        <v>2020-02-29</v>
      </c>
      <c r="E176" t="s">
        <v>3923</v>
      </c>
      <c r="F176" t="str">
        <f t="shared" si="13"/>
        <v>2020</v>
      </c>
      <c r="G176" t="str">
        <f t="shared" si="14"/>
        <v>02</v>
      </c>
      <c r="H176" t="str">
        <f t="shared" si="15"/>
        <v>29</v>
      </c>
      <c r="I176" s="2" t="str">
        <f t="shared" si="16"/>
        <v>29/02/2020</v>
      </c>
      <c r="J176" s="5">
        <f t="shared" ca="1" si="17"/>
        <v>5</v>
      </c>
      <c r="N176">
        <v>5</v>
      </c>
    </row>
    <row r="177" spans="1:14" x14ac:dyDescent="0.35">
      <c r="A177" t="s">
        <v>11</v>
      </c>
      <c r="B177" t="s">
        <v>556</v>
      </c>
      <c r="C177" t="s">
        <v>558</v>
      </c>
      <c r="D177" t="str">
        <f t="shared" si="12"/>
        <v>2020-02-29</v>
      </c>
      <c r="E177" t="s">
        <v>3923</v>
      </c>
      <c r="F177" t="str">
        <f t="shared" si="13"/>
        <v>2020</v>
      </c>
      <c r="G177" t="str">
        <f t="shared" si="14"/>
        <v>02</v>
      </c>
      <c r="H177" t="str">
        <f t="shared" si="15"/>
        <v>29</v>
      </c>
      <c r="I177" s="2" t="str">
        <f t="shared" si="16"/>
        <v>29/02/2020</v>
      </c>
      <c r="J177" s="5">
        <f t="shared" ca="1" si="17"/>
        <v>5</v>
      </c>
      <c r="N177">
        <v>5</v>
      </c>
    </row>
    <row r="178" spans="1:14" x14ac:dyDescent="0.35">
      <c r="A178" t="s">
        <v>294</v>
      </c>
      <c r="B178" t="s">
        <v>559</v>
      </c>
      <c r="C178" t="s">
        <v>561</v>
      </c>
      <c r="D178" t="str">
        <f t="shared" si="12"/>
        <v>2020-02-29</v>
      </c>
      <c r="E178" t="s">
        <v>3923</v>
      </c>
      <c r="F178" t="str">
        <f t="shared" si="13"/>
        <v>2020</v>
      </c>
      <c r="G178" t="str">
        <f t="shared" si="14"/>
        <v>02</v>
      </c>
      <c r="H178" t="str">
        <f t="shared" si="15"/>
        <v>29</v>
      </c>
      <c r="I178" s="2" t="str">
        <f t="shared" si="16"/>
        <v>29/02/2020</v>
      </c>
      <c r="J178" s="5">
        <f t="shared" ca="1" si="17"/>
        <v>5</v>
      </c>
      <c r="N178">
        <v>5</v>
      </c>
    </row>
    <row r="179" spans="1:14" x14ac:dyDescent="0.35">
      <c r="A179" t="s">
        <v>73</v>
      </c>
      <c r="B179" t="s">
        <v>562</v>
      </c>
      <c r="C179" t="s">
        <v>564</v>
      </c>
      <c r="D179" t="str">
        <f t="shared" si="12"/>
        <v>2020-02-29</v>
      </c>
      <c r="E179" t="s">
        <v>3923</v>
      </c>
      <c r="F179" t="str">
        <f t="shared" si="13"/>
        <v>2020</v>
      </c>
      <c r="G179" t="str">
        <f t="shared" si="14"/>
        <v>02</v>
      </c>
      <c r="H179" t="str">
        <f t="shared" si="15"/>
        <v>29</v>
      </c>
      <c r="I179" s="2" t="str">
        <f t="shared" si="16"/>
        <v>29/02/2020</v>
      </c>
      <c r="J179" s="5">
        <f t="shared" ca="1" si="17"/>
        <v>5</v>
      </c>
      <c r="N179">
        <v>5</v>
      </c>
    </row>
    <row r="180" spans="1:14" x14ac:dyDescent="0.35">
      <c r="A180" t="s">
        <v>58</v>
      </c>
      <c r="B180" t="s">
        <v>565</v>
      </c>
      <c r="C180" t="s">
        <v>567</v>
      </c>
      <c r="D180" t="str">
        <f t="shared" si="12"/>
        <v>2020-02-29</v>
      </c>
      <c r="E180" t="s">
        <v>3923</v>
      </c>
      <c r="F180" t="str">
        <f t="shared" si="13"/>
        <v>2020</v>
      </c>
      <c r="G180" t="str">
        <f t="shared" si="14"/>
        <v>02</v>
      </c>
      <c r="H180" t="str">
        <f t="shared" si="15"/>
        <v>29</v>
      </c>
      <c r="I180" s="2" t="str">
        <f t="shared" si="16"/>
        <v>29/02/2020</v>
      </c>
      <c r="J180" s="5">
        <f t="shared" ca="1" si="17"/>
        <v>5</v>
      </c>
      <c r="N180">
        <v>5</v>
      </c>
    </row>
    <row r="181" spans="1:14" x14ac:dyDescent="0.35">
      <c r="A181" t="s">
        <v>11</v>
      </c>
      <c r="B181" t="s">
        <v>568</v>
      </c>
      <c r="C181" t="s">
        <v>570</v>
      </c>
      <c r="D181" t="str">
        <f t="shared" si="12"/>
        <v>2020-02-29</v>
      </c>
      <c r="E181" t="s">
        <v>3923</v>
      </c>
      <c r="F181" t="str">
        <f t="shared" si="13"/>
        <v>2020</v>
      </c>
      <c r="G181" t="str">
        <f t="shared" si="14"/>
        <v>02</v>
      </c>
      <c r="H181" t="str">
        <f t="shared" si="15"/>
        <v>29</v>
      </c>
      <c r="I181" s="2" t="str">
        <f t="shared" si="16"/>
        <v>29/02/2020</v>
      </c>
      <c r="J181" s="5">
        <f t="shared" ca="1" si="17"/>
        <v>5</v>
      </c>
      <c r="N181">
        <v>5</v>
      </c>
    </row>
    <row r="182" spans="1:14" x14ac:dyDescent="0.35">
      <c r="A182" t="s">
        <v>32</v>
      </c>
      <c r="B182" t="s">
        <v>571</v>
      </c>
      <c r="C182" t="s">
        <v>573</v>
      </c>
      <c r="D182" t="str">
        <f t="shared" si="12"/>
        <v>2020-02-29</v>
      </c>
      <c r="E182" t="s">
        <v>3923</v>
      </c>
      <c r="F182" t="str">
        <f t="shared" si="13"/>
        <v>2020</v>
      </c>
      <c r="G182" t="str">
        <f t="shared" si="14"/>
        <v>02</v>
      </c>
      <c r="H182" t="str">
        <f t="shared" si="15"/>
        <v>29</v>
      </c>
      <c r="I182" s="2" t="str">
        <f t="shared" si="16"/>
        <v>29/02/2020</v>
      </c>
      <c r="J182" s="5">
        <f t="shared" ca="1" si="17"/>
        <v>5</v>
      </c>
      <c r="N182">
        <v>5</v>
      </c>
    </row>
    <row r="183" spans="1:14" x14ac:dyDescent="0.35">
      <c r="A183" t="s">
        <v>80</v>
      </c>
      <c r="B183" t="s">
        <v>574</v>
      </c>
      <c r="C183" t="s">
        <v>576</v>
      </c>
      <c r="D183" t="str">
        <f t="shared" si="12"/>
        <v>2020-02-29</v>
      </c>
      <c r="E183" t="s">
        <v>3923</v>
      </c>
      <c r="F183" t="str">
        <f t="shared" si="13"/>
        <v>2020</v>
      </c>
      <c r="G183" t="str">
        <f t="shared" si="14"/>
        <v>02</v>
      </c>
      <c r="H183" t="str">
        <f t="shared" si="15"/>
        <v>29</v>
      </c>
      <c r="I183" s="2" t="str">
        <f t="shared" si="16"/>
        <v>29/02/2020</v>
      </c>
      <c r="J183" s="5">
        <f t="shared" ca="1" si="17"/>
        <v>5</v>
      </c>
      <c r="N183">
        <v>5</v>
      </c>
    </row>
    <row r="184" spans="1:14" x14ac:dyDescent="0.35">
      <c r="A184" t="s">
        <v>11</v>
      </c>
      <c r="B184" t="s">
        <v>577</v>
      </c>
      <c r="C184" t="s">
        <v>579</v>
      </c>
      <c r="D184" t="str">
        <f t="shared" si="12"/>
        <v>2020-02-29</v>
      </c>
      <c r="E184" t="s">
        <v>3923</v>
      </c>
      <c r="F184" t="str">
        <f t="shared" si="13"/>
        <v>2020</v>
      </c>
      <c r="G184" t="str">
        <f t="shared" si="14"/>
        <v>02</v>
      </c>
      <c r="H184" t="str">
        <f t="shared" si="15"/>
        <v>29</v>
      </c>
      <c r="I184" s="2" t="str">
        <f t="shared" si="16"/>
        <v>29/02/2020</v>
      </c>
      <c r="J184" s="5">
        <f t="shared" ca="1" si="17"/>
        <v>5</v>
      </c>
      <c r="N184">
        <v>5</v>
      </c>
    </row>
    <row r="185" spans="1:14" x14ac:dyDescent="0.35">
      <c r="A185" t="s">
        <v>11</v>
      </c>
      <c r="B185" t="s">
        <v>580</v>
      </c>
      <c r="C185" t="s">
        <v>582</v>
      </c>
      <c r="D185" t="str">
        <f t="shared" si="12"/>
        <v>2020-02-29</v>
      </c>
      <c r="E185" t="s">
        <v>3923</v>
      </c>
      <c r="F185" t="str">
        <f t="shared" si="13"/>
        <v>2020</v>
      </c>
      <c r="G185" t="str">
        <f t="shared" si="14"/>
        <v>02</v>
      </c>
      <c r="H185" t="str">
        <f t="shared" si="15"/>
        <v>29</v>
      </c>
      <c r="I185" s="2" t="str">
        <f t="shared" si="16"/>
        <v>29/02/2020</v>
      </c>
      <c r="J185" s="5">
        <f t="shared" ca="1" si="17"/>
        <v>5</v>
      </c>
      <c r="N185">
        <v>5</v>
      </c>
    </row>
    <row r="186" spans="1:14" x14ac:dyDescent="0.35">
      <c r="A186" t="s">
        <v>451</v>
      </c>
      <c r="B186" t="s">
        <v>583</v>
      </c>
      <c r="C186" t="s">
        <v>585</v>
      </c>
      <c r="D186" t="str">
        <f t="shared" si="12"/>
        <v>2020-02-29</v>
      </c>
      <c r="E186" t="s">
        <v>3923</v>
      </c>
      <c r="F186" t="str">
        <f t="shared" si="13"/>
        <v>2020</v>
      </c>
      <c r="G186" t="str">
        <f t="shared" si="14"/>
        <v>02</v>
      </c>
      <c r="H186" t="str">
        <f t="shared" si="15"/>
        <v>29</v>
      </c>
      <c r="I186" s="2" t="str">
        <f t="shared" si="16"/>
        <v>29/02/2020</v>
      </c>
      <c r="J186" s="5">
        <f t="shared" ca="1" si="17"/>
        <v>5</v>
      </c>
      <c r="N186">
        <v>5</v>
      </c>
    </row>
    <row r="187" spans="1:14" x14ac:dyDescent="0.35">
      <c r="A187" t="s">
        <v>162</v>
      </c>
      <c r="B187" t="s">
        <v>586</v>
      </c>
      <c r="C187" t="s">
        <v>588</v>
      </c>
      <c r="D187" t="str">
        <f t="shared" si="12"/>
        <v>2020-02-29</v>
      </c>
      <c r="E187" t="s">
        <v>3923</v>
      </c>
      <c r="F187" t="str">
        <f t="shared" si="13"/>
        <v>2020</v>
      </c>
      <c r="G187" t="str">
        <f t="shared" si="14"/>
        <v>02</v>
      </c>
      <c r="H187" t="str">
        <f t="shared" si="15"/>
        <v>29</v>
      </c>
      <c r="I187" s="2" t="str">
        <f t="shared" si="16"/>
        <v>29/02/2020</v>
      </c>
      <c r="J187" s="5">
        <f t="shared" ca="1" si="17"/>
        <v>5</v>
      </c>
      <c r="N187">
        <v>5</v>
      </c>
    </row>
    <row r="188" spans="1:14" x14ac:dyDescent="0.35">
      <c r="A188" t="s">
        <v>58</v>
      </c>
      <c r="B188" t="s">
        <v>589</v>
      </c>
      <c r="C188" t="s">
        <v>543</v>
      </c>
      <c r="D188" t="str">
        <f t="shared" si="12"/>
        <v>2020-02-29</v>
      </c>
      <c r="E188" t="s">
        <v>3923</v>
      </c>
      <c r="F188" t="str">
        <f t="shared" si="13"/>
        <v>2020</v>
      </c>
      <c r="G188" t="str">
        <f t="shared" si="14"/>
        <v>02</v>
      </c>
      <c r="H188" t="str">
        <f t="shared" si="15"/>
        <v>29</v>
      </c>
      <c r="I188" s="2" t="str">
        <f t="shared" si="16"/>
        <v>29/02/2020</v>
      </c>
      <c r="J188" s="5">
        <f t="shared" ca="1" si="17"/>
        <v>5</v>
      </c>
      <c r="N188">
        <v>5</v>
      </c>
    </row>
    <row r="189" spans="1:14" x14ac:dyDescent="0.35">
      <c r="A189" t="s">
        <v>106</v>
      </c>
      <c r="B189" t="s">
        <v>591</v>
      </c>
      <c r="C189" t="s">
        <v>593</v>
      </c>
      <c r="D189" t="str">
        <f t="shared" si="12"/>
        <v>2020-02-29</v>
      </c>
      <c r="E189" t="s">
        <v>3923</v>
      </c>
      <c r="F189" t="str">
        <f t="shared" si="13"/>
        <v>2020</v>
      </c>
      <c r="G189" t="str">
        <f t="shared" si="14"/>
        <v>02</v>
      </c>
      <c r="H189" t="str">
        <f t="shared" si="15"/>
        <v>29</v>
      </c>
      <c r="I189" s="2" t="str">
        <f t="shared" si="16"/>
        <v>29/02/2020</v>
      </c>
      <c r="J189" s="5">
        <f t="shared" ca="1" si="17"/>
        <v>5</v>
      </c>
      <c r="N189">
        <v>5</v>
      </c>
    </row>
    <row r="190" spans="1:14" x14ac:dyDescent="0.35">
      <c r="A190" t="s">
        <v>268</v>
      </c>
      <c r="B190" t="s">
        <v>594</v>
      </c>
      <c r="C190" t="s">
        <v>596</v>
      </c>
      <c r="D190" t="str">
        <f t="shared" si="12"/>
        <v>2020-02-29</v>
      </c>
      <c r="E190" t="s">
        <v>3923</v>
      </c>
      <c r="F190" t="str">
        <f t="shared" si="13"/>
        <v>2020</v>
      </c>
      <c r="G190" t="str">
        <f t="shared" si="14"/>
        <v>02</v>
      </c>
      <c r="H190" t="str">
        <f t="shared" si="15"/>
        <v>29</v>
      </c>
      <c r="I190" s="2" t="str">
        <f t="shared" si="16"/>
        <v>29/02/2020</v>
      </c>
      <c r="J190" s="5">
        <f t="shared" ca="1" si="17"/>
        <v>5</v>
      </c>
      <c r="N190">
        <v>5</v>
      </c>
    </row>
    <row r="191" spans="1:14" x14ac:dyDescent="0.35">
      <c r="A191" t="s">
        <v>32</v>
      </c>
      <c r="B191" t="s">
        <v>597</v>
      </c>
      <c r="C191" t="s">
        <v>599</v>
      </c>
      <c r="D191" t="str">
        <f t="shared" si="12"/>
        <v>2020-02-29</v>
      </c>
      <c r="E191" t="s">
        <v>3923</v>
      </c>
      <c r="F191" t="str">
        <f t="shared" si="13"/>
        <v>2020</v>
      </c>
      <c r="G191" t="str">
        <f t="shared" si="14"/>
        <v>02</v>
      </c>
      <c r="H191" t="str">
        <f t="shared" si="15"/>
        <v>29</v>
      </c>
      <c r="I191" s="2" t="str">
        <f t="shared" si="16"/>
        <v>29/02/2020</v>
      </c>
      <c r="J191" s="5">
        <f t="shared" ca="1" si="17"/>
        <v>5</v>
      </c>
      <c r="N191">
        <v>5</v>
      </c>
    </row>
    <row r="192" spans="1:14" x14ac:dyDescent="0.35">
      <c r="A192" t="s">
        <v>32</v>
      </c>
      <c r="B192" t="s">
        <v>600</v>
      </c>
      <c r="C192" t="s">
        <v>602</v>
      </c>
      <c r="D192" t="str">
        <f t="shared" si="12"/>
        <v>2020-02-29</v>
      </c>
      <c r="E192" t="s">
        <v>3923</v>
      </c>
      <c r="F192" t="str">
        <f t="shared" si="13"/>
        <v>2020</v>
      </c>
      <c r="G192" t="str">
        <f t="shared" si="14"/>
        <v>02</v>
      </c>
      <c r="H192" t="str">
        <f t="shared" si="15"/>
        <v>29</v>
      </c>
      <c r="I192" s="2" t="str">
        <f t="shared" si="16"/>
        <v>29/02/2020</v>
      </c>
      <c r="J192" s="5">
        <f t="shared" ca="1" si="17"/>
        <v>5</v>
      </c>
      <c r="N192">
        <v>5</v>
      </c>
    </row>
    <row r="193" spans="1:14" x14ac:dyDescent="0.35">
      <c r="A193" t="s">
        <v>58</v>
      </c>
      <c r="B193" t="s">
        <v>603</v>
      </c>
      <c r="C193" t="s">
        <v>605</v>
      </c>
      <c r="D193" t="str">
        <f t="shared" si="12"/>
        <v>2020-02-29</v>
      </c>
      <c r="E193" t="s">
        <v>3923</v>
      </c>
      <c r="F193" t="str">
        <f t="shared" si="13"/>
        <v>2020</v>
      </c>
      <c r="G193" t="str">
        <f t="shared" si="14"/>
        <v>02</v>
      </c>
      <c r="H193" t="str">
        <f t="shared" si="15"/>
        <v>29</v>
      </c>
      <c r="I193" s="2" t="str">
        <f t="shared" si="16"/>
        <v>29/02/2020</v>
      </c>
      <c r="J193" s="5">
        <f t="shared" ca="1" si="17"/>
        <v>5</v>
      </c>
      <c r="N193">
        <v>5</v>
      </c>
    </row>
    <row r="194" spans="1:14" x14ac:dyDescent="0.35">
      <c r="A194" t="s">
        <v>25</v>
      </c>
      <c r="B194" t="s">
        <v>606</v>
      </c>
      <c r="C194" t="s">
        <v>608</v>
      </c>
      <c r="D194" t="str">
        <f t="shared" si="12"/>
        <v>2020-02-29</v>
      </c>
      <c r="E194" t="s">
        <v>3923</v>
      </c>
      <c r="F194" t="str">
        <f t="shared" si="13"/>
        <v>2020</v>
      </c>
      <c r="G194" t="str">
        <f t="shared" si="14"/>
        <v>02</v>
      </c>
      <c r="H194" t="str">
        <f t="shared" si="15"/>
        <v>29</v>
      </c>
      <c r="I194" s="2" t="str">
        <f t="shared" si="16"/>
        <v>29/02/2020</v>
      </c>
      <c r="J194" s="5">
        <f t="shared" ca="1" si="17"/>
        <v>5</v>
      </c>
      <c r="N194">
        <v>5</v>
      </c>
    </row>
    <row r="195" spans="1:14" x14ac:dyDescent="0.35">
      <c r="A195" t="s">
        <v>32</v>
      </c>
      <c r="B195" t="s">
        <v>609</v>
      </c>
      <c r="C195" t="s">
        <v>611</v>
      </c>
      <c r="D195" t="str">
        <f t="shared" ref="D195:D258" si="18">LEFT(C195,10)</f>
        <v>2020-02-29</v>
      </c>
      <c r="E195" t="s">
        <v>3923</v>
      </c>
      <c r="F195" t="str">
        <f t="shared" ref="F195:F258" si="19">LEFT(E195,4)</f>
        <v>2020</v>
      </c>
      <c r="G195" t="str">
        <f t="shared" ref="G195:G258" si="20">MID(E195,6,2)</f>
        <v>02</v>
      </c>
      <c r="H195" t="str">
        <f t="shared" ref="H195:H258" si="21">MID(E195,9,2)</f>
        <v>29</v>
      </c>
      <c r="I195" s="2" t="str">
        <f t="shared" ref="I195:I258" si="22">_xlfn.CONCAT(H195,"/",G195,"/",F195)</f>
        <v>29/02/2020</v>
      </c>
      <c r="J195" s="5">
        <f t="shared" ref="J195:J258" ca="1" si="23">NETWORKDAYS(I195,TODAY(),0)</f>
        <v>5</v>
      </c>
      <c r="N195">
        <v>5</v>
      </c>
    </row>
    <row r="196" spans="1:14" x14ac:dyDescent="0.35">
      <c r="A196" t="s">
        <v>32</v>
      </c>
      <c r="B196" t="s">
        <v>612</v>
      </c>
      <c r="C196" t="s">
        <v>614</v>
      </c>
      <c r="D196" t="str">
        <f t="shared" si="18"/>
        <v>2020-02-29</v>
      </c>
      <c r="E196" t="s">
        <v>3923</v>
      </c>
      <c r="F196" t="str">
        <f t="shared" si="19"/>
        <v>2020</v>
      </c>
      <c r="G196" t="str">
        <f t="shared" si="20"/>
        <v>02</v>
      </c>
      <c r="H196" t="str">
        <f t="shared" si="21"/>
        <v>29</v>
      </c>
      <c r="I196" s="2" t="str">
        <f t="shared" si="22"/>
        <v>29/02/2020</v>
      </c>
      <c r="J196" s="5">
        <f t="shared" ca="1" si="23"/>
        <v>5</v>
      </c>
      <c r="N196">
        <v>5</v>
      </c>
    </row>
    <row r="197" spans="1:14" x14ac:dyDescent="0.35">
      <c r="A197" t="s">
        <v>62</v>
      </c>
      <c r="B197" t="s">
        <v>615</v>
      </c>
      <c r="C197" t="s">
        <v>617</v>
      </c>
      <c r="D197" t="str">
        <f t="shared" si="18"/>
        <v>2020-02-29</v>
      </c>
      <c r="E197" t="s">
        <v>3923</v>
      </c>
      <c r="F197" t="str">
        <f t="shared" si="19"/>
        <v>2020</v>
      </c>
      <c r="G197" t="str">
        <f t="shared" si="20"/>
        <v>02</v>
      </c>
      <c r="H197" t="str">
        <f t="shared" si="21"/>
        <v>29</v>
      </c>
      <c r="I197" s="2" t="str">
        <f t="shared" si="22"/>
        <v>29/02/2020</v>
      </c>
      <c r="J197" s="5">
        <f t="shared" ca="1" si="23"/>
        <v>5</v>
      </c>
      <c r="N197">
        <v>5</v>
      </c>
    </row>
    <row r="198" spans="1:14" x14ac:dyDescent="0.35">
      <c r="A198" t="s">
        <v>106</v>
      </c>
      <c r="B198" t="s">
        <v>618</v>
      </c>
      <c r="C198" t="s">
        <v>24</v>
      </c>
      <c r="D198" t="str">
        <f t="shared" si="18"/>
        <v>2020-02-29</v>
      </c>
      <c r="E198" t="s">
        <v>3923</v>
      </c>
      <c r="F198" t="str">
        <f t="shared" si="19"/>
        <v>2020</v>
      </c>
      <c r="G198" t="str">
        <f t="shared" si="20"/>
        <v>02</v>
      </c>
      <c r="H198" t="str">
        <f t="shared" si="21"/>
        <v>29</v>
      </c>
      <c r="I198" s="2" t="str">
        <f t="shared" si="22"/>
        <v>29/02/2020</v>
      </c>
      <c r="J198" s="5">
        <f t="shared" ca="1" si="23"/>
        <v>5</v>
      </c>
      <c r="N198">
        <v>5</v>
      </c>
    </row>
    <row r="199" spans="1:14" x14ac:dyDescent="0.35">
      <c r="A199" t="s">
        <v>32</v>
      </c>
      <c r="B199" t="s">
        <v>620</v>
      </c>
      <c r="C199" t="s">
        <v>622</v>
      </c>
      <c r="D199" t="str">
        <f t="shared" si="18"/>
        <v>2020-02-29</v>
      </c>
      <c r="E199" t="s">
        <v>3923</v>
      </c>
      <c r="F199" t="str">
        <f t="shared" si="19"/>
        <v>2020</v>
      </c>
      <c r="G199" t="str">
        <f t="shared" si="20"/>
        <v>02</v>
      </c>
      <c r="H199" t="str">
        <f t="shared" si="21"/>
        <v>29</v>
      </c>
      <c r="I199" s="2" t="str">
        <f t="shared" si="22"/>
        <v>29/02/2020</v>
      </c>
      <c r="J199" s="5">
        <f t="shared" ca="1" si="23"/>
        <v>5</v>
      </c>
      <c r="N199">
        <v>5</v>
      </c>
    </row>
    <row r="200" spans="1:14" x14ac:dyDescent="0.35">
      <c r="A200" t="s">
        <v>32</v>
      </c>
      <c r="B200" t="s">
        <v>623</v>
      </c>
      <c r="C200" t="s">
        <v>625</v>
      </c>
      <c r="D200" t="str">
        <f t="shared" si="18"/>
        <v>2020-02-29</v>
      </c>
      <c r="E200" t="s">
        <v>3923</v>
      </c>
      <c r="F200" t="str">
        <f t="shared" si="19"/>
        <v>2020</v>
      </c>
      <c r="G200" t="str">
        <f t="shared" si="20"/>
        <v>02</v>
      </c>
      <c r="H200" t="str">
        <f t="shared" si="21"/>
        <v>29</v>
      </c>
      <c r="I200" s="2" t="str">
        <f t="shared" si="22"/>
        <v>29/02/2020</v>
      </c>
      <c r="J200" s="5">
        <f t="shared" ca="1" si="23"/>
        <v>5</v>
      </c>
      <c r="N200">
        <v>5</v>
      </c>
    </row>
    <row r="201" spans="1:14" x14ac:dyDescent="0.35">
      <c r="A201" t="s">
        <v>11</v>
      </c>
      <c r="B201" t="s">
        <v>626</v>
      </c>
      <c r="C201" t="s">
        <v>628</v>
      </c>
      <c r="D201" t="str">
        <f t="shared" si="18"/>
        <v>2020-02-29</v>
      </c>
      <c r="E201" t="s">
        <v>3923</v>
      </c>
      <c r="F201" t="str">
        <f t="shared" si="19"/>
        <v>2020</v>
      </c>
      <c r="G201" t="str">
        <f t="shared" si="20"/>
        <v>02</v>
      </c>
      <c r="H201" t="str">
        <f t="shared" si="21"/>
        <v>29</v>
      </c>
      <c r="I201" s="2" t="str">
        <f t="shared" si="22"/>
        <v>29/02/2020</v>
      </c>
      <c r="J201" s="5">
        <f t="shared" ca="1" si="23"/>
        <v>5</v>
      </c>
      <c r="N201">
        <v>5</v>
      </c>
    </row>
    <row r="202" spans="1:14" x14ac:dyDescent="0.35">
      <c r="A202" t="s">
        <v>11</v>
      </c>
      <c r="B202" t="s">
        <v>629</v>
      </c>
      <c r="C202" t="s">
        <v>631</v>
      </c>
      <c r="D202" t="str">
        <f t="shared" si="18"/>
        <v>2020-02-29</v>
      </c>
      <c r="E202" t="s">
        <v>3923</v>
      </c>
      <c r="F202" t="str">
        <f t="shared" si="19"/>
        <v>2020</v>
      </c>
      <c r="G202" t="str">
        <f t="shared" si="20"/>
        <v>02</v>
      </c>
      <c r="H202" t="str">
        <f t="shared" si="21"/>
        <v>29</v>
      </c>
      <c r="I202" s="2" t="str">
        <f t="shared" si="22"/>
        <v>29/02/2020</v>
      </c>
      <c r="J202" s="5">
        <f t="shared" ca="1" si="23"/>
        <v>5</v>
      </c>
      <c r="N202">
        <v>5</v>
      </c>
    </row>
    <row r="203" spans="1:14" x14ac:dyDescent="0.35">
      <c r="A203" t="s">
        <v>80</v>
      </c>
      <c r="B203" t="s">
        <v>632</v>
      </c>
      <c r="C203" t="s">
        <v>634</v>
      </c>
      <c r="D203" t="str">
        <f t="shared" si="18"/>
        <v>2020-02-29</v>
      </c>
      <c r="E203" t="s">
        <v>3923</v>
      </c>
      <c r="F203" t="str">
        <f t="shared" si="19"/>
        <v>2020</v>
      </c>
      <c r="G203" t="str">
        <f t="shared" si="20"/>
        <v>02</v>
      </c>
      <c r="H203" t="str">
        <f t="shared" si="21"/>
        <v>29</v>
      </c>
      <c r="I203" s="2" t="str">
        <f t="shared" si="22"/>
        <v>29/02/2020</v>
      </c>
      <c r="J203" s="5">
        <f t="shared" ca="1" si="23"/>
        <v>5</v>
      </c>
      <c r="N203">
        <v>5</v>
      </c>
    </row>
    <row r="204" spans="1:14" x14ac:dyDescent="0.35">
      <c r="A204" t="s">
        <v>11</v>
      </c>
      <c r="B204" t="s">
        <v>635</v>
      </c>
      <c r="C204" t="s">
        <v>637</v>
      </c>
      <c r="D204" t="str">
        <f t="shared" si="18"/>
        <v>2020-02-29</v>
      </c>
      <c r="E204" t="s">
        <v>3923</v>
      </c>
      <c r="F204" t="str">
        <f t="shared" si="19"/>
        <v>2020</v>
      </c>
      <c r="G204" t="str">
        <f t="shared" si="20"/>
        <v>02</v>
      </c>
      <c r="H204" t="str">
        <f t="shared" si="21"/>
        <v>29</v>
      </c>
      <c r="I204" s="2" t="str">
        <f t="shared" si="22"/>
        <v>29/02/2020</v>
      </c>
      <c r="J204" s="5">
        <f t="shared" ca="1" si="23"/>
        <v>5</v>
      </c>
      <c r="N204">
        <v>5</v>
      </c>
    </row>
    <row r="205" spans="1:14" x14ac:dyDescent="0.35">
      <c r="A205" t="s">
        <v>80</v>
      </c>
      <c r="B205" t="s">
        <v>638</v>
      </c>
      <c r="C205" t="s">
        <v>640</v>
      </c>
      <c r="D205" t="str">
        <f t="shared" si="18"/>
        <v>2020-02-29</v>
      </c>
      <c r="E205" t="s">
        <v>3923</v>
      </c>
      <c r="F205" t="str">
        <f t="shared" si="19"/>
        <v>2020</v>
      </c>
      <c r="G205" t="str">
        <f t="shared" si="20"/>
        <v>02</v>
      </c>
      <c r="H205" t="str">
        <f t="shared" si="21"/>
        <v>29</v>
      </c>
      <c r="I205" s="2" t="str">
        <f t="shared" si="22"/>
        <v>29/02/2020</v>
      </c>
      <c r="J205" s="5">
        <f t="shared" ca="1" si="23"/>
        <v>5</v>
      </c>
      <c r="N205">
        <v>5</v>
      </c>
    </row>
    <row r="206" spans="1:14" x14ac:dyDescent="0.35">
      <c r="A206" t="s">
        <v>11</v>
      </c>
      <c r="B206" t="s">
        <v>641</v>
      </c>
      <c r="C206" t="s">
        <v>643</v>
      </c>
      <c r="D206" t="str">
        <f t="shared" si="18"/>
        <v>2020-02-29</v>
      </c>
      <c r="E206" t="s">
        <v>3923</v>
      </c>
      <c r="F206" t="str">
        <f t="shared" si="19"/>
        <v>2020</v>
      </c>
      <c r="G206" t="str">
        <f t="shared" si="20"/>
        <v>02</v>
      </c>
      <c r="H206" t="str">
        <f t="shared" si="21"/>
        <v>29</v>
      </c>
      <c r="I206" s="2" t="str">
        <f t="shared" si="22"/>
        <v>29/02/2020</v>
      </c>
      <c r="J206" s="5">
        <f t="shared" ca="1" si="23"/>
        <v>5</v>
      </c>
      <c r="N206">
        <v>5</v>
      </c>
    </row>
    <row r="207" spans="1:14" x14ac:dyDescent="0.35">
      <c r="A207" t="s">
        <v>106</v>
      </c>
      <c r="B207" t="s">
        <v>644</v>
      </c>
      <c r="C207" t="s">
        <v>646</v>
      </c>
      <c r="D207" t="str">
        <f t="shared" si="18"/>
        <v>2020-02-29</v>
      </c>
      <c r="E207" t="s">
        <v>3923</v>
      </c>
      <c r="F207" t="str">
        <f t="shared" si="19"/>
        <v>2020</v>
      </c>
      <c r="G207" t="str">
        <f t="shared" si="20"/>
        <v>02</v>
      </c>
      <c r="H207" t="str">
        <f t="shared" si="21"/>
        <v>29</v>
      </c>
      <c r="I207" s="2" t="str">
        <f t="shared" si="22"/>
        <v>29/02/2020</v>
      </c>
      <c r="J207" s="5">
        <f t="shared" ca="1" si="23"/>
        <v>5</v>
      </c>
      <c r="N207">
        <v>5</v>
      </c>
    </row>
    <row r="208" spans="1:14" x14ac:dyDescent="0.35">
      <c r="A208" t="s">
        <v>80</v>
      </c>
      <c r="B208" t="s">
        <v>647</v>
      </c>
      <c r="C208" t="s">
        <v>649</v>
      </c>
      <c r="D208" t="str">
        <f t="shared" si="18"/>
        <v>2020-02-29</v>
      </c>
      <c r="E208" t="s">
        <v>3923</v>
      </c>
      <c r="F208" t="str">
        <f t="shared" si="19"/>
        <v>2020</v>
      </c>
      <c r="G208" t="str">
        <f t="shared" si="20"/>
        <v>02</v>
      </c>
      <c r="H208" t="str">
        <f t="shared" si="21"/>
        <v>29</v>
      </c>
      <c r="I208" s="2" t="str">
        <f t="shared" si="22"/>
        <v>29/02/2020</v>
      </c>
      <c r="J208" s="5">
        <f t="shared" ca="1" si="23"/>
        <v>5</v>
      </c>
      <c r="N208">
        <v>5</v>
      </c>
    </row>
    <row r="209" spans="1:14" x14ac:dyDescent="0.35">
      <c r="A209" t="s">
        <v>11</v>
      </c>
      <c r="B209" t="s">
        <v>650</v>
      </c>
      <c r="C209" t="s">
        <v>652</v>
      </c>
      <c r="D209" t="str">
        <f t="shared" si="18"/>
        <v>2020-02-29</v>
      </c>
      <c r="E209" t="s">
        <v>3923</v>
      </c>
      <c r="F209" t="str">
        <f t="shared" si="19"/>
        <v>2020</v>
      </c>
      <c r="G209" t="str">
        <f t="shared" si="20"/>
        <v>02</v>
      </c>
      <c r="H209" t="str">
        <f t="shared" si="21"/>
        <v>29</v>
      </c>
      <c r="I209" s="2" t="str">
        <f t="shared" si="22"/>
        <v>29/02/2020</v>
      </c>
      <c r="J209" s="5">
        <f t="shared" ca="1" si="23"/>
        <v>5</v>
      </c>
      <c r="N209">
        <v>5</v>
      </c>
    </row>
    <row r="210" spans="1:14" x14ac:dyDescent="0.35">
      <c r="A210" t="s">
        <v>11</v>
      </c>
      <c r="B210" t="s">
        <v>653</v>
      </c>
      <c r="C210" t="s">
        <v>655</v>
      </c>
      <c r="D210" t="str">
        <f t="shared" si="18"/>
        <v>2020-02-29</v>
      </c>
      <c r="E210" t="s">
        <v>3923</v>
      </c>
      <c r="F210" t="str">
        <f t="shared" si="19"/>
        <v>2020</v>
      </c>
      <c r="G210" t="str">
        <f t="shared" si="20"/>
        <v>02</v>
      </c>
      <c r="H210" t="str">
        <f t="shared" si="21"/>
        <v>29</v>
      </c>
      <c r="I210" s="2" t="str">
        <f t="shared" si="22"/>
        <v>29/02/2020</v>
      </c>
      <c r="J210" s="5">
        <f t="shared" ca="1" si="23"/>
        <v>5</v>
      </c>
      <c r="N210">
        <v>5</v>
      </c>
    </row>
    <row r="211" spans="1:14" x14ac:dyDescent="0.35">
      <c r="A211" t="s">
        <v>451</v>
      </c>
      <c r="B211" t="s">
        <v>656</v>
      </c>
      <c r="C211" t="s">
        <v>658</v>
      </c>
      <c r="D211" t="str">
        <f t="shared" si="18"/>
        <v>2020-02-29</v>
      </c>
      <c r="E211" t="s">
        <v>3923</v>
      </c>
      <c r="F211" t="str">
        <f t="shared" si="19"/>
        <v>2020</v>
      </c>
      <c r="G211" t="str">
        <f t="shared" si="20"/>
        <v>02</v>
      </c>
      <c r="H211" t="str">
        <f t="shared" si="21"/>
        <v>29</v>
      </c>
      <c r="I211" s="2" t="str">
        <f t="shared" si="22"/>
        <v>29/02/2020</v>
      </c>
      <c r="J211" s="5">
        <f t="shared" ca="1" si="23"/>
        <v>5</v>
      </c>
      <c r="N211">
        <v>5</v>
      </c>
    </row>
    <row r="212" spans="1:14" x14ac:dyDescent="0.35">
      <c r="A212" t="s">
        <v>62</v>
      </c>
      <c r="B212" t="s">
        <v>659</v>
      </c>
      <c r="C212" t="s">
        <v>661</v>
      </c>
      <c r="D212" t="str">
        <f t="shared" si="18"/>
        <v>2020-02-29</v>
      </c>
      <c r="E212" t="s">
        <v>3923</v>
      </c>
      <c r="F212" t="str">
        <f t="shared" si="19"/>
        <v>2020</v>
      </c>
      <c r="G212" t="str">
        <f t="shared" si="20"/>
        <v>02</v>
      </c>
      <c r="H212" t="str">
        <f t="shared" si="21"/>
        <v>29</v>
      </c>
      <c r="I212" s="2" t="str">
        <f t="shared" si="22"/>
        <v>29/02/2020</v>
      </c>
      <c r="J212" s="5">
        <f t="shared" ca="1" si="23"/>
        <v>5</v>
      </c>
      <c r="N212">
        <v>5</v>
      </c>
    </row>
    <row r="213" spans="1:14" x14ac:dyDescent="0.35">
      <c r="A213" t="s">
        <v>11</v>
      </c>
      <c r="B213" t="s">
        <v>662</v>
      </c>
      <c r="C213" t="s">
        <v>664</v>
      </c>
      <c r="D213" t="str">
        <f t="shared" si="18"/>
        <v>2020-02-29</v>
      </c>
      <c r="E213" t="s">
        <v>3923</v>
      </c>
      <c r="F213" t="str">
        <f t="shared" si="19"/>
        <v>2020</v>
      </c>
      <c r="G213" t="str">
        <f t="shared" si="20"/>
        <v>02</v>
      </c>
      <c r="H213" t="str">
        <f t="shared" si="21"/>
        <v>29</v>
      </c>
      <c r="I213" s="2" t="str">
        <f t="shared" si="22"/>
        <v>29/02/2020</v>
      </c>
      <c r="J213" s="5">
        <f t="shared" ca="1" si="23"/>
        <v>5</v>
      </c>
      <c r="N213">
        <v>5</v>
      </c>
    </row>
    <row r="214" spans="1:14" x14ac:dyDescent="0.35">
      <c r="A214" t="s">
        <v>11</v>
      </c>
      <c r="B214" t="s">
        <v>665</v>
      </c>
      <c r="C214" t="s">
        <v>667</v>
      </c>
      <c r="D214" t="str">
        <f t="shared" si="18"/>
        <v>2020-02-29</v>
      </c>
      <c r="E214" t="s">
        <v>3923</v>
      </c>
      <c r="F214" t="str">
        <f t="shared" si="19"/>
        <v>2020</v>
      </c>
      <c r="G214" t="str">
        <f t="shared" si="20"/>
        <v>02</v>
      </c>
      <c r="H214" t="str">
        <f t="shared" si="21"/>
        <v>29</v>
      </c>
      <c r="I214" s="2" t="str">
        <f t="shared" si="22"/>
        <v>29/02/2020</v>
      </c>
      <c r="J214" s="5">
        <f t="shared" ca="1" si="23"/>
        <v>5</v>
      </c>
      <c r="N214">
        <v>5</v>
      </c>
    </row>
    <row r="215" spans="1:14" x14ac:dyDescent="0.35">
      <c r="A215" t="s">
        <v>294</v>
      </c>
      <c r="B215" t="s">
        <v>668</v>
      </c>
      <c r="C215" t="s">
        <v>670</v>
      </c>
      <c r="D215" t="str">
        <f t="shared" si="18"/>
        <v>2020-02-29</v>
      </c>
      <c r="E215" t="s">
        <v>3923</v>
      </c>
      <c r="F215" t="str">
        <f t="shared" si="19"/>
        <v>2020</v>
      </c>
      <c r="G215" t="str">
        <f t="shared" si="20"/>
        <v>02</v>
      </c>
      <c r="H215" t="str">
        <f t="shared" si="21"/>
        <v>29</v>
      </c>
      <c r="I215" s="2" t="str">
        <f t="shared" si="22"/>
        <v>29/02/2020</v>
      </c>
      <c r="J215" s="5">
        <f t="shared" ca="1" si="23"/>
        <v>5</v>
      </c>
      <c r="N215">
        <v>5</v>
      </c>
    </row>
    <row r="216" spans="1:14" x14ac:dyDescent="0.35">
      <c r="A216" t="s">
        <v>11</v>
      </c>
      <c r="B216" t="s">
        <v>671</v>
      </c>
      <c r="C216" t="s">
        <v>673</v>
      </c>
      <c r="D216" t="str">
        <f t="shared" si="18"/>
        <v>2020-02-29</v>
      </c>
      <c r="E216" t="s">
        <v>3923</v>
      </c>
      <c r="F216" t="str">
        <f t="shared" si="19"/>
        <v>2020</v>
      </c>
      <c r="G216" t="str">
        <f t="shared" si="20"/>
        <v>02</v>
      </c>
      <c r="H216" t="str">
        <f t="shared" si="21"/>
        <v>29</v>
      </c>
      <c r="I216" s="2" t="str">
        <f t="shared" si="22"/>
        <v>29/02/2020</v>
      </c>
      <c r="J216" s="5">
        <f t="shared" ca="1" si="23"/>
        <v>5</v>
      </c>
      <c r="N216">
        <v>5</v>
      </c>
    </row>
    <row r="217" spans="1:14" x14ac:dyDescent="0.35">
      <c r="A217" t="s">
        <v>80</v>
      </c>
      <c r="B217" t="s">
        <v>674</v>
      </c>
      <c r="C217" t="s">
        <v>676</v>
      </c>
      <c r="D217" t="str">
        <f t="shared" si="18"/>
        <v>2020-02-29</v>
      </c>
      <c r="E217" t="s">
        <v>3923</v>
      </c>
      <c r="F217" t="str">
        <f t="shared" si="19"/>
        <v>2020</v>
      </c>
      <c r="G217" t="str">
        <f t="shared" si="20"/>
        <v>02</v>
      </c>
      <c r="H217" t="str">
        <f t="shared" si="21"/>
        <v>29</v>
      </c>
      <c r="I217" s="2" t="str">
        <f t="shared" si="22"/>
        <v>29/02/2020</v>
      </c>
      <c r="J217" s="5">
        <f t="shared" ca="1" si="23"/>
        <v>5</v>
      </c>
      <c r="N217">
        <v>5</v>
      </c>
    </row>
    <row r="218" spans="1:14" x14ac:dyDescent="0.35">
      <c r="A218" t="s">
        <v>58</v>
      </c>
      <c r="B218" t="s">
        <v>677</v>
      </c>
      <c r="C218" t="s">
        <v>679</v>
      </c>
      <c r="D218" t="str">
        <f t="shared" si="18"/>
        <v>2020-02-29</v>
      </c>
      <c r="E218" t="s">
        <v>3923</v>
      </c>
      <c r="F218" t="str">
        <f t="shared" si="19"/>
        <v>2020</v>
      </c>
      <c r="G218" t="str">
        <f t="shared" si="20"/>
        <v>02</v>
      </c>
      <c r="H218" t="str">
        <f t="shared" si="21"/>
        <v>29</v>
      </c>
      <c r="I218" s="2" t="str">
        <f t="shared" si="22"/>
        <v>29/02/2020</v>
      </c>
      <c r="J218" s="5">
        <f t="shared" ca="1" si="23"/>
        <v>5</v>
      </c>
      <c r="N218">
        <v>5</v>
      </c>
    </row>
    <row r="219" spans="1:14" x14ac:dyDescent="0.35">
      <c r="A219" t="s">
        <v>25</v>
      </c>
      <c r="B219" t="s">
        <v>680</v>
      </c>
      <c r="C219" t="s">
        <v>682</v>
      </c>
      <c r="D219" t="str">
        <f t="shared" si="18"/>
        <v>2020-02-29</v>
      </c>
      <c r="E219" t="s">
        <v>3923</v>
      </c>
      <c r="F219" t="str">
        <f t="shared" si="19"/>
        <v>2020</v>
      </c>
      <c r="G219" t="str">
        <f t="shared" si="20"/>
        <v>02</v>
      </c>
      <c r="H219" t="str">
        <f t="shared" si="21"/>
        <v>29</v>
      </c>
      <c r="I219" s="2" t="str">
        <f t="shared" si="22"/>
        <v>29/02/2020</v>
      </c>
      <c r="J219" s="5">
        <f t="shared" ca="1" si="23"/>
        <v>5</v>
      </c>
      <c r="N219">
        <v>5</v>
      </c>
    </row>
    <row r="220" spans="1:14" x14ac:dyDescent="0.35">
      <c r="A220" t="s">
        <v>106</v>
      </c>
      <c r="B220" t="s">
        <v>683</v>
      </c>
      <c r="C220" t="s">
        <v>685</v>
      </c>
      <c r="D220" t="str">
        <f t="shared" si="18"/>
        <v>2020-02-29</v>
      </c>
      <c r="E220" t="s">
        <v>3923</v>
      </c>
      <c r="F220" t="str">
        <f t="shared" si="19"/>
        <v>2020</v>
      </c>
      <c r="G220" t="str">
        <f t="shared" si="20"/>
        <v>02</v>
      </c>
      <c r="H220" t="str">
        <f t="shared" si="21"/>
        <v>29</v>
      </c>
      <c r="I220" s="2" t="str">
        <f t="shared" si="22"/>
        <v>29/02/2020</v>
      </c>
      <c r="J220" s="5">
        <f t="shared" ca="1" si="23"/>
        <v>5</v>
      </c>
      <c r="N220">
        <v>5</v>
      </c>
    </row>
    <row r="221" spans="1:14" x14ac:dyDescent="0.35">
      <c r="A221" t="s">
        <v>11</v>
      </c>
      <c r="B221" t="s">
        <v>686</v>
      </c>
      <c r="C221" t="s">
        <v>688</v>
      </c>
      <c r="D221" t="str">
        <f t="shared" si="18"/>
        <v>2020-02-29</v>
      </c>
      <c r="E221" t="s">
        <v>3923</v>
      </c>
      <c r="F221" t="str">
        <f t="shared" si="19"/>
        <v>2020</v>
      </c>
      <c r="G221" t="str">
        <f t="shared" si="20"/>
        <v>02</v>
      </c>
      <c r="H221" t="str">
        <f t="shared" si="21"/>
        <v>29</v>
      </c>
      <c r="I221" s="2" t="str">
        <f t="shared" si="22"/>
        <v>29/02/2020</v>
      </c>
      <c r="J221" s="5">
        <f t="shared" ca="1" si="23"/>
        <v>5</v>
      </c>
      <c r="N221">
        <v>5</v>
      </c>
    </row>
    <row r="222" spans="1:14" x14ac:dyDescent="0.35">
      <c r="A222" t="s">
        <v>58</v>
      </c>
      <c r="B222" t="s">
        <v>689</v>
      </c>
      <c r="C222" t="s">
        <v>691</v>
      </c>
      <c r="D222" t="str">
        <f t="shared" si="18"/>
        <v>2020-02-29</v>
      </c>
      <c r="E222" t="s">
        <v>3923</v>
      </c>
      <c r="F222" t="str">
        <f t="shared" si="19"/>
        <v>2020</v>
      </c>
      <c r="G222" t="str">
        <f t="shared" si="20"/>
        <v>02</v>
      </c>
      <c r="H222" t="str">
        <f t="shared" si="21"/>
        <v>29</v>
      </c>
      <c r="I222" s="2" t="str">
        <f t="shared" si="22"/>
        <v>29/02/2020</v>
      </c>
      <c r="J222" s="5">
        <f t="shared" ca="1" si="23"/>
        <v>5</v>
      </c>
      <c r="N222">
        <v>5</v>
      </c>
    </row>
    <row r="223" spans="1:14" x14ac:dyDescent="0.35">
      <c r="A223" t="s">
        <v>268</v>
      </c>
      <c r="B223" t="s">
        <v>692</v>
      </c>
      <c r="C223" t="s">
        <v>694</v>
      </c>
      <c r="D223" t="str">
        <f t="shared" si="18"/>
        <v>2020-02-29</v>
      </c>
      <c r="E223" t="s">
        <v>3923</v>
      </c>
      <c r="F223" t="str">
        <f t="shared" si="19"/>
        <v>2020</v>
      </c>
      <c r="G223" t="str">
        <f t="shared" si="20"/>
        <v>02</v>
      </c>
      <c r="H223" t="str">
        <f t="shared" si="21"/>
        <v>29</v>
      </c>
      <c r="I223" s="2" t="str">
        <f t="shared" si="22"/>
        <v>29/02/2020</v>
      </c>
      <c r="J223" s="5">
        <f t="shared" ca="1" si="23"/>
        <v>5</v>
      </c>
      <c r="N223">
        <v>5</v>
      </c>
    </row>
    <row r="224" spans="1:14" x14ac:dyDescent="0.35">
      <c r="A224" t="s">
        <v>62</v>
      </c>
      <c r="B224" t="s">
        <v>695</v>
      </c>
      <c r="C224" t="s">
        <v>697</v>
      </c>
      <c r="D224" t="str">
        <f t="shared" si="18"/>
        <v>2020-02-29</v>
      </c>
      <c r="E224" t="s">
        <v>3923</v>
      </c>
      <c r="F224" t="str">
        <f t="shared" si="19"/>
        <v>2020</v>
      </c>
      <c r="G224" t="str">
        <f t="shared" si="20"/>
        <v>02</v>
      </c>
      <c r="H224" t="str">
        <f t="shared" si="21"/>
        <v>29</v>
      </c>
      <c r="I224" s="2" t="str">
        <f t="shared" si="22"/>
        <v>29/02/2020</v>
      </c>
      <c r="J224" s="5">
        <f t="shared" ca="1" si="23"/>
        <v>5</v>
      </c>
      <c r="N224">
        <v>5</v>
      </c>
    </row>
    <row r="225" spans="1:14" x14ac:dyDescent="0.35">
      <c r="A225" t="s">
        <v>11</v>
      </c>
      <c r="B225" t="s">
        <v>698</v>
      </c>
      <c r="C225" t="s">
        <v>700</v>
      </c>
      <c r="D225" t="str">
        <f t="shared" si="18"/>
        <v>2020-02-28</v>
      </c>
      <c r="E225" t="s">
        <v>3925</v>
      </c>
      <c r="F225" t="str">
        <f t="shared" si="19"/>
        <v>2020</v>
      </c>
      <c r="G225" t="str">
        <f t="shared" si="20"/>
        <v>02</v>
      </c>
      <c r="H225" t="str">
        <f t="shared" si="21"/>
        <v>28</v>
      </c>
      <c r="I225" s="2" t="str">
        <f t="shared" si="22"/>
        <v>28/02/2020</v>
      </c>
      <c r="J225" s="5">
        <f t="shared" ca="1" si="23"/>
        <v>6</v>
      </c>
      <c r="N225">
        <v>5</v>
      </c>
    </row>
    <row r="226" spans="1:14" x14ac:dyDescent="0.35">
      <c r="A226" t="s">
        <v>80</v>
      </c>
      <c r="B226" t="s">
        <v>701</v>
      </c>
      <c r="C226" t="s">
        <v>703</v>
      </c>
      <c r="D226" t="str">
        <f t="shared" si="18"/>
        <v>2020-02-29</v>
      </c>
      <c r="E226" t="s">
        <v>3923</v>
      </c>
      <c r="F226" t="str">
        <f t="shared" si="19"/>
        <v>2020</v>
      </c>
      <c r="G226" t="str">
        <f t="shared" si="20"/>
        <v>02</v>
      </c>
      <c r="H226" t="str">
        <f t="shared" si="21"/>
        <v>29</v>
      </c>
      <c r="I226" s="2" t="str">
        <f t="shared" si="22"/>
        <v>29/02/2020</v>
      </c>
      <c r="J226" s="5">
        <f t="shared" ca="1" si="23"/>
        <v>5</v>
      </c>
      <c r="N226">
        <v>5</v>
      </c>
    </row>
    <row r="227" spans="1:14" x14ac:dyDescent="0.35">
      <c r="A227" t="s">
        <v>707</v>
      </c>
      <c r="B227" t="s">
        <v>704</v>
      </c>
      <c r="C227" t="s">
        <v>706</v>
      </c>
      <c r="D227" t="str">
        <f t="shared" si="18"/>
        <v>2020-02-29</v>
      </c>
      <c r="E227" t="s">
        <v>3923</v>
      </c>
      <c r="F227" t="str">
        <f t="shared" si="19"/>
        <v>2020</v>
      </c>
      <c r="G227" t="str">
        <f t="shared" si="20"/>
        <v>02</v>
      </c>
      <c r="H227" t="str">
        <f t="shared" si="21"/>
        <v>29</v>
      </c>
      <c r="I227" s="2" t="str">
        <f t="shared" si="22"/>
        <v>29/02/2020</v>
      </c>
      <c r="J227" s="5">
        <f t="shared" ca="1" si="23"/>
        <v>5</v>
      </c>
      <c r="N227">
        <v>5</v>
      </c>
    </row>
    <row r="228" spans="1:14" x14ac:dyDescent="0.35">
      <c r="A228" t="s">
        <v>11</v>
      </c>
      <c r="B228" t="s">
        <v>708</v>
      </c>
      <c r="C228" t="s">
        <v>710</v>
      </c>
      <c r="D228" t="str">
        <f t="shared" si="18"/>
        <v>2020-02-29</v>
      </c>
      <c r="E228" t="s">
        <v>3923</v>
      </c>
      <c r="F228" t="str">
        <f t="shared" si="19"/>
        <v>2020</v>
      </c>
      <c r="G228" t="str">
        <f t="shared" si="20"/>
        <v>02</v>
      </c>
      <c r="H228" t="str">
        <f t="shared" si="21"/>
        <v>29</v>
      </c>
      <c r="I228" s="2" t="str">
        <f t="shared" si="22"/>
        <v>29/02/2020</v>
      </c>
      <c r="J228" s="5">
        <f t="shared" ca="1" si="23"/>
        <v>5</v>
      </c>
      <c r="N228">
        <v>5</v>
      </c>
    </row>
    <row r="229" spans="1:14" x14ac:dyDescent="0.35">
      <c r="A229" t="s">
        <v>32</v>
      </c>
      <c r="B229" t="s">
        <v>711</v>
      </c>
      <c r="C229" t="s">
        <v>713</v>
      </c>
      <c r="D229" t="str">
        <f t="shared" si="18"/>
        <v>2020-02-28</v>
      </c>
      <c r="E229" t="s">
        <v>3925</v>
      </c>
      <c r="F229" t="str">
        <f t="shared" si="19"/>
        <v>2020</v>
      </c>
      <c r="G229" t="str">
        <f t="shared" si="20"/>
        <v>02</v>
      </c>
      <c r="H229" t="str">
        <f t="shared" si="21"/>
        <v>28</v>
      </c>
      <c r="I229" s="2" t="str">
        <f t="shared" si="22"/>
        <v>28/02/2020</v>
      </c>
      <c r="J229" s="5">
        <f t="shared" ca="1" si="23"/>
        <v>6</v>
      </c>
      <c r="N229">
        <v>5</v>
      </c>
    </row>
    <row r="230" spans="1:14" x14ac:dyDescent="0.35">
      <c r="A230" t="s">
        <v>11</v>
      </c>
      <c r="B230" t="s">
        <v>714</v>
      </c>
      <c r="C230" t="s">
        <v>716</v>
      </c>
      <c r="D230" t="str">
        <f t="shared" si="18"/>
        <v>2020-02-29</v>
      </c>
      <c r="E230" t="s">
        <v>3923</v>
      </c>
      <c r="F230" t="str">
        <f t="shared" si="19"/>
        <v>2020</v>
      </c>
      <c r="G230" t="str">
        <f t="shared" si="20"/>
        <v>02</v>
      </c>
      <c r="H230" t="str">
        <f t="shared" si="21"/>
        <v>29</v>
      </c>
      <c r="I230" s="2" t="str">
        <f t="shared" si="22"/>
        <v>29/02/2020</v>
      </c>
      <c r="J230" s="5">
        <f t="shared" ca="1" si="23"/>
        <v>5</v>
      </c>
      <c r="N230">
        <v>5</v>
      </c>
    </row>
    <row r="231" spans="1:14" x14ac:dyDescent="0.35">
      <c r="A231" t="s">
        <v>106</v>
      </c>
      <c r="B231" t="s">
        <v>717</v>
      </c>
      <c r="C231" t="s">
        <v>719</v>
      </c>
      <c r="D231" t="str">
        <f t="shared" si="18"/>
        <v>2020-02-29</v>
      </c>
      <c r="E231" t="s">
        <v>3923</v>
      </c>
      <c r="F231" t="str">
        <f t="shared" si="19"/>
        <v>2020</v>
      </c>
      <c r="G231" t="str">
        <f t="shared" si="20"/>
        <v>02</v>
      </c>
      <c r="H231" t="str">
        <f t="shared" si="21"/>
        <v>29</v>
      </c>
      <c r="I231" s="2" t="str">
        <f t="shared" si="22"/>
        <v>29/02/2020</v>
      </c>
      <c r="J231" s="5">
        <f t="shared" ca="1" si="23"/>
        <v>5</v>
      </c>
      <c r="N231">
        <v>5</v>
      </c>
    </row>
    <row r="232" spans="1:14" x14ac:dyDescent="0.35">
      <c r="A232" t="s">
        <v>11</v>
      </c>
      <c r="B232" t="s">
        <v>720</v>
      </c>
      <c r="C232" t="s">
        <v>722</v>
      </c>
      <c r="D232" t="str">
        <f t="shared" si="18"/>
        <v>2020-02-28</v>
      </c>
      <c r="E232" t="s">
        <v>3925</v>
      </c>
      <c r="F232" t="str">
        <f t="shared" si="19"/>
        <v>2020</v>
      </c>
      <c r="G232" t="str">
        <f t="shared" si="20"/>
        <v>02</v>
      </c>
      <c r="H232" t="str">
        <f t="shared" si="21"/>
        <v>28</v>
      </c>
      <c r="I232" s="2" t="str">
        <f t="shared" si="22"/>
        <v>28/02/2020</v>
      </c>
      <c r="J232" s="5">
        <f t="shared" ca="1" si="23"/>
        <v>6</v>
      </c>
      <c r="N232">
        <v>5</v>
      </c>
    </row>
    <row r="233" spans="1:14" x14ac:dyDescent="0.35">
      <c r="A233" t="s">
        <v>11</v>
      </c>
      <c r="B233" t="s">
        <v>723</v>
      </c>
      <c r="C233" t="s">
        <v>725</v>
      </c>
      <c r="D233" t="str">
        <f t="shared" si="18"/>
        <v>2020-02-29</v>
      </c>
      <c r="E233" t="s">
        <v>3923</v>
      </c>
      <c r="F233" t="str">
        <f t="shared" si="19"/>
        <v>2020</v>
      </c>
      <c r="G233" t="str">
        <f t="shared" si="20"/>
        <v>02</v>
      </c>
      <c r="H233" t="str">
        <f t="shared" si="21"/>
        <v>29</v>
      </c>
      <c r="I233" s="2" t="str">
        <f t="shared" si="22"/>
        <v>29/02/2020</v>
      </c>
      <c r="J233" s="5">
        <f t="shared" ca="1" si="23"/>
        <v>5</v>
      </c>
      <c r="N233">
        <v>5</v>
      </c>
    </row>
    <row r="234" spans="1:14" x14ac:dyDescent="0.35">
      <c r="A234" t="s">
        <v>32</v>
      </c>
      <c r="B234" t="s">
        <v>726</v>
      </c>
      <c r="C234" t="s">
        <v>728</v>
      </c>
      <c r="D234" t="str">
        <f t="shared" si="18"/>
        <v>2020-02-29</v>
      </c>
      <c r="E234" t="s">
        <v>3923</v>
      </c>
      <c r="F234" t="str">
        <f t="shared" si="19"/>
        <v>2020</v>
      </c>
      <c r="G234" t="str">
        <f t="shared" si="20"/>
        <v>02</v>
      </c>
      <c r="H234" t="str">
        <f t="shared" si="21"/>
        <v>29</v>
      </c>
      <c r="I234" s="2" t="str">
        <f t="shared" si="22"/>
        <v>29/02/2020</v>
      </c>
      <c r="J234" s="5">
        <f t="shared" ca="1" si="23"/>
        <v>5</v>
      </c>
      <c r="N234">
        <v>5</v>
      </c>
    </row>
    <row r="235" spans="1:14" x14ac:dyDescent="0.35">
      <c r="A235" t="s">
        <v>32</v>
      </c>
      <c r="B235" t="s">
        <v>729</v>
      </c>
      <c r="C235" t="s">
        <v>731</v>
      </c>
      <c r="D235" t="str">
        <f t="shared" si="18"/>
        <v>2020-02-29</v>
      </c>
      <c r="E235" t="s">
        <v>3923</v>
      </c>
      <c r="F235" t="str">
        <f t="shared" si="19"/>
        <v>2020</v>
      </c>
      <c r="G235" t="str">
        <f t="shared" si="20"/>
        <v>02</v>
      </c>
      <c r="H235" t="str">
        <f t="shared" si="21"/>
        <v>29</v>
      </c>
      <c r="I235" s="2" t="str">
        <f t="shared" si="22"/>
        <v>29/02/2020</v>
      </c>
      <c r="J235" s="5">
        <f t="shared" ca="1" si="23"/>
        <v>5</v>
      </c>
      <c r="N235">
        <v>5</v>
      </c>
    </row>
    <row r="236" spans="1:14" x14ac:dyDescent="0.35">
      <c r="A236" t="s">
        <v>25</v>
      </c>
      <c r="B236" t="s">
        <v>732</v>
      </c>
      <c r="C236" t="s">
        <v>734</v>
      </c>
      <c r="D236" t="str">
        <f t="shared" si="18"/>
        <v>2020-02-29</v>
      </c>
      <c r="E236" t="s">
        <v>3923</v>
      </c>
      <c r="F236" t="str">
        <f t="shared" si="19"/>
        <v>2020</v>
      </c>
      <c r="G236" t="str">
        <f t="shared" si="20"/>
        <v>02</v>
      </c>
      <c r="H236" t="str">
        <f t="shared" si="21"/>
        <v>29</v>
      </c>
      <c r="I236" s="2" t="str">
        <f t="shared" si="22"/>
        <v>29/02/2020</v>
      </c>
      <c r="J236" s="5">
        <f t="shared" ca="1" si="23"/>
        <v>5</v>
      </c>
      <c r="N236">
        <v>5</v>
      </c>
    </row>
    <row r="237" spans="1:14" x14ac:dyDescent="0.35">
      <c r="A237" t="s">
        <v>80</v>
      </c>
      <c r="B237" t="s">
        <v>735</v>
      </c>
      <c r="C237" t="s">
        <v>737</v>
      </c>
      <c r="D237" t="str">
        <f t="shared" si="18"/>
        <v>2020-02-29</v>
      </c>
      <c r="E237" t="s">
        <v>3923</v>
      </c>
      <c r="F237" t="str">
        <f t="shared" si="19"/>
        <v>2020</v>
      </c>
      <c r="G237" t="str">
        <f t="shared" si="20"/>
        <v>02</v>
      </c>
      <c r="H237" t="str">
        <f t="shared" si="21"/>
        <v>29</v>
      </c>
      <c r="I237" s="2" t="str">
        <f t="shared" si="22"/>
        <v>29/02/2020</v>
      </c>
      <c r="J237" s="5">
        <f t="shared" ca="1" si="23"/>
        <v>5</v>
      </c>
      <c r="N237">
        <v>5</v>
      </c>
    </row>
    <row r="238" spans="1:14" x14ac:dyDescent="0.35">
      <c r="A238" t="s">
        <v>268</v>
      </c>
      <c r="B238" t="s">
        <v>738</v>
      </c>
      <c r="C238" t="s">
        <v>740</v>
      </c>
      <c r="D238" t="str">
        <f t="shared" si="18"/>
        <v>2020-02-29</v>
      </c>
      <c r="E238" t="s">
        <v>3923</v>
      </c>
      <c r="F238" t="str">
        <f t="shared" si="19"/>
        <v>2020</v>
      </c>
      <c r="G238" t="str">
        <f t="shared" si="20"/>
        <v>02</v>
      </c>
      <c r="H238" t="str">
        <f t="shared" si="21"/>
        <v>29</v>
      </c>
      <c r="I238" s="2" t="str">
        <f t="shared" si="22"/>
        <v>29/02/2020</v>
      </c>
      <c r="J238" s="5">
        <f t="shared" ca="1" si="23"/>
        <v>5</v>
      </c>
      <c r="N238">
        <v>5</v>
      </c>
    </row>
    <row r="239" spans="1:14" x14ac:dyDescent="0.35">
      <c r="A239" t="s">
        <v>106</v>
      </c>
      <c r="B239" t="s">
        <v>741</v>
      </c>
      <c r="C239" t="s">
        <v>743</v>
      </c>
      <c r="D239" t="str">
        <f t="shared" si="18"/>
        <v>2020-02-29</v>
      </c>
      <c r="E239" t="s">
        <v>3923</v>
      </c>
      <c r="F239" t="str">
        <f t="shared" si="19"/>
        <v>2020</v>
      </c>
      <c r="G239" t="str">
        <f t="shared" si="20"/>
        <v>02</v>
      </c>
      <c r="H239" t="str">
        <f t="shared" si="21"/>
        <v>29</v>
      </c>
      <c r="I239" s="2" t="str">
        <f t="shared" si="22"/>
        <v>29/02/2020</v>
      </c>
      <c r="J239" s="5">
        <f t="shared" ca="1" si="23"/>
        <v>5</v>
      </c>
      <c r="N239">
        <v>5</v>
      </c>
    </row>
    <row r="240" spans="1:14" x14ac:dyDescent="0.35">
      <c r="A240" t="s">
        <v>11</v>
      </c>
      <c r="B240" t="s">
        <v>744</v>
      </c>
      <c r="C240" t="s">
        <v>746</v>
      </c>
      <c r="D240" t="str">
        <f t="shared" si="18"/>
        <v>2020-02-29</v>
      </c>
      <c r="E240" t="s">
        <v>3923</v>
      </c>
      <c r="F240" t="str">
        <f t="shared" si="19"/>
        <v>2020</v>
      </c>
      <c r="G240" t="str">
        <f t="shared" si="20"/>
        <v>02</v>
      </c>
      <c r="H240" t="str">
        <f t="shared" si="21"/>
        <v>29</v>
      </c>
      <c r="I240" s="2" t="str">
        <f t="shared" si="22"/>
        <v>29/02/2020</v>
      </c>
      <c r="J240" s="5">
        <f t="shared" ca="1" si="23"/>
        <v>5</v>
      </c>
      <c r="N240">
        <v>5</v>
      </c>
    </row>
    <row r="241" spans="1:14" x14ac:dyDescent="0.35">
      <c r="A241" t="s">
        <v>11</v>
      </c>
      <c r="B241" t="s">
        <v>747</v>
      </c>
      <c r="C241" t="s">
        <v>749</v>
      </c>
      <c r="D241" t="str">
        <f t="shared" si="18"/>
        <v>2020-02-29</v>
      </c>
      <c r="E241" t="s">
        <v>3923</v>
      </c>
      <c r="F241" t="str">
        <f t="shared" si="19"/>
        <v>2020</v>
      </c>
      <c r="G241" t="str">
        <f t="shared" si="20"/>
        <v>02</v>
      </c>
      <c r="H241" t="str">
        <f t="shared" si="21"/>
        <v>29</v>
      </c>
      <c r="I241" s="2" t="str">
        <f t="shared" si="22"/>
        <v>29/02/2020</v>
      </c>
      <c r="J241" s="5">
        <f t="shared" ca="1" si="23"/>
        <v>5</v>
      </c>
      <c r="N241">
        <v>5</v>
      </c>
    </row>
    <row r="242" spans="1:14" x14ac:dyDescent="0.35">
      <c r="A242" t="s">
        <v>492</v>
      </c>
      <c r="B242" t="s">
        <v>750</v>
      </c>
      <c r="C242" t="s">
        <v>752</v>
      </c>
      <c r="D242" t="str">
        <f t="shared" si="18"/>
        <v>2020-02-29</v>
      </c>
      <c r="E242" t="s">
        <v>3923</v>
      </c>
      <c r="F242" t="str">
        <f t="shared" si="19"/>
        <v>2020</v>
      </c>
      <c r="G242" t="str">
        <f t="shared" si="20"/>
        <v>02</v>
      </c>
      <c r="H242" t="str">
        <f t="shared" si="21"/>
        <v>29</v>
      </c>
      <c r="I242" s="2" t="str">
        <f t="shared" si="22"/>
        <v>29/02/2020</v>
      </c>
      <c r="J242" s="5">
        <f t="shared" ca="1" si="23"/>
        <v>5</v>
      </c>
      <c r="N242">
        <v>5</v>
      </c>
    </row>
    <row r="243" spans="1:14" x14ac:dyDescent="0.35">
      <c r="A243" t="s">
        <v>32</v>
      </c>
      <c r="B243" t="s">
        <v>753</v>
      </c>
      <c r="C243" t="s">
        <v>755</v>
      </c>
      <c r="D243" t="str">
        <f t="shared" si="18"/>
        <v>2020-02-29</v>
      </c>
      <c r="E243" t="s">
        <v>3923</v>
      </c>
      <c r="F243" t="str">
        <f t="shared" si="19"/>
        <v>2020</v>
      </c>
      <c r="G243" t="str">
        <f t="shared" si="20"/>
        <v>02</v>
      </c>
      <c r="H243" t="str">
        <f t="shared" si="21"/>
        <v>29</v>
      </c>
      <c r="I243" s="2" t="str">
        <f t="shared" si="22"/>
        <v>29/02/2020</v>
      </c>
      <c r="J243" s="5">
        <f t="shared" ca="1" si="23"/>
        <v>5</v>
      </c>
      <c r="N243">
        <v>5</v>
      </c>
    </row>
    <row r="244" spans="1:14" x14ac:dyDescent="0.35">
      <c r="A244" t="s">
        <v>32</v>
      </c>
      <c r="B244" t="s">
        <v>756</v>
      </c>
      <c r="C244" t="s">
        <v>758</v>
      </c>
      <c r="D244" t="str">
        <f t="shared" si="18"/>
        <v>2020-02-29</v>
      </c>
      <c r="E244" t="s">
        <v>3923</v>
      </c>
      <c r="F244" t="str">
        <f t="shared" si="19"/>
        <v>2020</v>
      </c>
      <c r="G244" t="str">
        <f t="shared" si="20"/>
        <v>02</v>
      </c>
      <c r="H244" t="str">
        <f t="shared" si="21"/>
        <v>29</v>
      </c>
      <c r="I244" s="2" t="str">
        <f t="shared" si="22"/>
        <v>29/02/2020</v>
      </c>
      <c r="J244" s="5">
        <f t="shared" ca="1" si="23"/>
        <v>5</v>
      </c>
      <c r="N244">
        <v>5</v>
      </c>
    </row>
    <row r="245" spans="1:14" x14ac:dyDescent="0.35">
      <c r="A245" t="s">
        <v>62</v>
      </c>
      <c r="B245" t="s">
        <v>759</v>
      </c>
      <c r="C245" t="s">
        <v>761</v>
      </c>
      <c r="D245" t="str">
        <f t="shared" si="18"/>
        <v>2020-02-29</v>
      </c>
      <c r="E245" t="s">
        <v>3923</v>
      </c>
      <c r="F245" t="str">
        <f t="shared" si="19"/>
        <v>2020</v>
      </c>
      <c r="G245" t="str">
        <f t="shared" si="20"/>
        <v>02</v>
      </c>
      <c r="H245" t="str">
        <f t="shared" si="21"/>
        <v>29</v>
      </c>
      <c r="I245" s="2" t="str">
        <f t="shared" si="22"/>
        <v>29/02/2020</v>
      </c>
      <c r="J245" s="5">
        <f t="shared" ca="1" si="23"/>
        <v>5</v>
      </c>
      <c r="N245">
        <v>5</v>
      </c>
    </row>
    <row r="246" spans="1:14" x14ac:dyDescent="0.35">
      <c r="A246" t="s">
        <v>11</v>
      </c>
      <c r="B246" t="s">
        <v>762</v>
      </c>
      <c r="C246" t="s">
        <v>764</v>
      </c>
      <c r="D246" t="str">
        <f t="shared" si="18"/>
        <v>2020-02-29</v>
      </c>
      <c r="E246" t="s">
        <v>3923</v>
      </c>
      <c r="F246" t="str">
        <f t="shared" si="19"/>
        <v>2020</v>
      </c>
      <c r="G246" t="str">
        <f t="shared" si="20"/>
        <v>02</v>
      </c>
      <c r="H246" t="str">
        <f t="shared" si="21"/>
        <v>29</v>
      </c>
      <c r="I246" s="2" t="str">
        <f t="shared" si="22"/>
        <v>29/02/2020</v>
      </c>
      <c r="J246" s="5">
        <f t="shared" ca="1" si="23"/>
        <v>5</v>
      </c>
      <c r="N246">
        <v>5</v>
      </c>
    </row>
    <row r="247" spans="1:14" x14ac:dyDescent="0.35">
      <c r="A247" t="s">
        <v>73</v>
      </c>
      <c r="B247" t="s">
        <v>765</v>
      </c>
      <c r="C247" t="s">
        <v>767</v>
      </c>
      <c r="D247" t="str">
        <f t="shared" si="18"/>
        <v>2020-02-29</v>
      </c>
      <c r="E247" t="s">
        <v>3923</v>
      </c>
      <c r="F247" t="str">
        <f t="shared" si="19"/>
        <v>2020</v>
      </c>
      <c r="G247" t="str">
        <f t="shared" si="20"/>
        <v>02</v>
      </c>
      <c r="H247" t="str">
        <f t="shared" si="21"/>
        <v>29</v>
      </c>
      <c r="I247" s="2" t="str">
        <f t="shared" si="22"/>
        <v>29/02/2020</v>
      </c>
      <c r="J247" s="5">
        <f t="shared" ca="1" si="23"/>
        <v>5</v>
      </c>
      <c r="N247">
        <v>5</v>
      </c>
    </row>
    <row r="248" spans="1:14" x14ac:dyDescent="0.35">
      <c r="A248" t="s">
        <v>11</v>
      </c>
      <c r="B248" t="s">
        <v>768</v>
      </c>
      <c r="C248" t="s">
        <v>770</v>
      </c>
      <c r="D248" t="str">
        <f t="shared" si="18"/>
        <v>2020-02-29</v>
      </c>
      <c r="E248" t="s">
        <v>3923</v>
      </c>
      <c r="F248" t="str">
        <f t="shared" si="19"/>
        <v>2020</v>
      </c>
      <c r="G248" t="str">
        <f t="shared" si="20"/>
        <v>02</v>
      </c>
      <c r="H248" t="str">
        <f t="shared" si="21"/>
        <v>29</v>
      </c>
      <c r="I248" s="2" t="str">
        <f t="shared" si="22"/>
        <v>29/02/2020</v>
      </c>
      <c r="J248" s="5">
        <f t="shared" ca="1" si="23"/>
        <v>5</v>
      </c>
      <c r="N248">
        <v>5</v>
      </c>
    </row>
    <row r="249" spans="1:14" x14ac:dyDescent="0.35">
      <c r="A249" t="s">
        <v>106</v>
      </c>
      <c r="B249" t="s">
        <v>771</v>
      </c>
      <c r="C249" t="s">
        <v>773</v>
      </c>
      <c r="D249" t="str">
        <f t="shared" si="18"/>
        <v>2020-02-29</v>
      </c>
      <c r="E249" t="s">
        <v>3923</v>
      </c>
      <c r="F249" t="str">
        <f t="shared" si="19"/>
        <v>2020</v>
      </c>
      <c r="G249" t="str">
        <f t="shared" si="20"/>
        <v>02</v>
      </c>
      <c r="H249" t="str">
        <f t="shared" si="21"/>
        <v>29</v>
      </c>
      <c r="I249" s="2" t="str">
        <f t="shared" si="22"/>
        <v>29/02/2020</v>
      </c>
      <c r="J249" s="5">
        <f t="shared" ca="1" si="23"/>
        <v>5</v>
      </c>
      <c r="N249">
        <v>5</v>
      </c>
    </row>
    <row r="250" spans="1:14" x14ac:dyDescent="0.35">
      <c r="A250" t="s">
        <v>58</v>
      </c>
      <c r="B250" t="s">
        <v>774</v>
      </c>
      <c r="C250" t="s">
        <v>776</v>
      </c>
      <c r="D250" t="str">
        <f t="shared" si="18"/>
        <v>2020-02-29</v>
      </c>
      <c r="E250" t="s">
        <v>3923</v>
      </c>
      <c r="F250" t="str">
        <f t="shared" si="19"/>
        <v>2020</v>
      </c>
      <c r="G250" t="str">
        <f t="shared" si="20"/>
        <v>02</v>
      </c>
      <c r="H250" t="str">
        <f t="shared" si="21"/>
        <v>29</v>
      </c>
      <c r="I250" s="2" t="str">
        <f t="shared" si="22"/>
        <v>29/02/2020</v>
      </c>
      <c r="J250" s="5">
        <f t="shared" ca="1" si="23"/>
        <v>5</v>
      </c>
      <c r="N250">
        <v>5</v>
      </c>
    </row>
    <row r="251" spans="1:14" x14ac:dyDescent="0.35">
      <c r="A251" t="s">
        <v>11</v>
      </c>
      <c r="B251" t="s">
        <v>777</v>
      </c>
      <c r="C251" t="s">
        <v>779</v>
      </c>
      <c r="D251" t="str">
        <f t="shared" si="18"/>
        <v>2020-02-29</v>
      </c>
      <c r="E251" t="s">
        <v>3923</v>
      </c>
      <c r="F251" t="str">
        <f t="shared" si="19"/>
        <v>2020</v>
      </c>
      <c r="G251" t="str">
        <f t="shared" si="20"/>
        <v>02</v>
      </c>
      <c r="H251" t="str">
        <f t="shared" si="21"/>
        <v>29</v>
      </c>
      <c r="I251" s="2" t="str">
        <f t="shared" si="22"/>
        <v>29/02/2020</v>
      </c>
      <c r="J251" s="5">
        <f t="shared" ca="1" si="23"/>
        <v>5</v>
      </c>
      <c r="N251">
        <v>5</v>
      </c>
    </row>
    <row r="252" spans="1:14" x14ac:dyDescent="0.35">
      <c r="A252" t="s">
        <v>32</v>
      </c>
      <c r="B252" t="s">
        <v>780</v>
      </c>
      <c r="C252" t="s">
        <v>782</v>
      </c>
      <c r="D252" t="str">
        <f t="shared" si="18"/>
        <v>2020-02-29</v>
      </c>
      <c r="E252" t="s">
        <v>3923</v>
      </c>
      <c r="F252" t="str">
        <f t="shared" si="19"/>
        <v>2020</v>
      </c>
      <c r="G252" t="str">
        <f t="shared" si="20"/>
        <v>02</v>
      </c>
      <c r="H252" t="str">
        <f t="shared" si="21"/>
        <v>29</v>
      </c>
      <c r="I252" s="2" t="str">
        <f t="shared" si="22"/>
        <v>29/02/2020</v>
      </c>
      <c r="J252" s="5">
        <f t="shared" ca="1" si="23"/>
        <v>5</v>
      </c>
      <c r="N252">
        <v>5</v>
      </c>
    </row>
    <row r="253" spans="1:14" x14ac:dyDescent="0.35">
      <c r="A253" t="s">
        <v>11</v>
      </c>
      <c r="B253" t="s">
        <v>783</v>
      </c>
      <c r="C253" t="s">
        <v>785</v>
      </c>
      <c r="D253" t="str">
        <f t="shared" si="18"/>
        <v>2020-02-28</v>
      </c>
      <c r="E253" t="s">
        <v>3925</v>
      </c>
      <c r="F253" t="str">
        <f t="shared" si="19"/>
        <v>2020</v>
      </c>
      <c r="G253" t="str">
        <f t="shared" si="20"/>
        <v>02</v>
      </c>
      <c r="H253" t="str">
        <f t="shared" si="21"/>
        <v>28</v>
      </c>
      <c r="I253" s="2" t="str">
        <f t="shared" si="22"/>
        <v>28/02/2020</v>
      </c>
      <c r="J253" s="5">
        <f t="shared" ca="1" si="23"/>
        <v>6</v>
      </c>
      <c r="N253">
        <v>5</v>
      </c>
    </row>
    <row r="254" spans="1:14" x14ac:dyDescent="0.35">
      <c r="A254" t="s">
        <v>80</v>
      </c>
      <c r="B254" t="s">
        <v>786</v>
      </c>
      <c r="C254" t="s">
        <v>788</v>
      </c>
      <c r="D254" t="str">
        <f t="shared" si="18"/>
        <v>2020-02-29</v>
      </c>
      <c r="E254" t="s">
        <v>3923</v>
      </c>
      <c r="F254" t="str">
        <f t="shared" si="19"/>
        <v>2020</v>
      </c>
      <c r="G254" t="str">
        <f t="shared" si="20"/>
        <v>02</v>
      </c>
      <c r="H254" t="str">
        <f t="shared" si="21"/>
        <v>29</v>
      </c>
      <c r="I254" s="2" t="str">
        <f t="shared" si="22"/>
        <v>29/02/2020</v>
      </c>
      <c r="J254" s="5">
        <f t="shared" ca="1" si="23"/>
        <v>5</v>
      </c>
      <c r="N254">
        <v>5</v>
      </c>
    </row>
    <row r="255" spans="1:14" x14ac:dyDescent="0.35">
      <c r="A255" t="s">
        <v>80</v>
      </c>
      <c r="B255" t="s">
        <v>789</v>
      </c>
      <c r="C255" t="s">
        <v>791</v>
      </c>
      <c r="D255" t="str">
        <f t="shared" si="18"/>
        <v>2020-02-29</v>
      </c>
      <c r="E255" t="s">
        <v>3923</v>
      </c>
      <c r="F255" t="str">
        <f t="shared" si="19"/>
        <v>2020</v>
      </c>
      <c r="G255" t="str">
        <f t="shared" si="20"/>
        <v>02</v>
      </c>
      <c r="H255" t="str">
        <f t="shared" si="21"/>
        <v>29</v>
      </c>
      <c r="I255" s="2" t="str">
        <f t="shared" si="22"/>
        <v>29/02/2020</v>
      </c>
      <c r="J255" s="5">
        <f t="shared" ca="1" si="23"/>
        <v>5</v>
      </c>
      <c r="N255">
        <v>5</v>
      </c>
    </row>
    <row r="256" spans="1:14" x14ac:dyDescent="0.35">
      <c r="A256" t="s">
        <v>42</v>
      </c>
      <c r="B256" t="s">
        <v>792</v>
      </c>
      <c r="C256" t="s">
        <v>794</v>
      </c>
      <c r="D256" t="str">
        <f t="shared" si="18"/>
        <v>2020-02-29</v>
      </c>
      <c r="E256" t="s">
        <v>3923</v>
      </c>
      <c r="F256" t="str">
        <f t="shared" si="19"/>
        <v>2020</v>
      </c>
      <c r="G256" t="str">
        <f t="shared" si="20"/>
        <v>02</v>
      </c>
      <c r="H256" t="str">
        <f t="shared" si="21"/>
        <v>29</v>
      </c>
      <c r="I256" s="2" t="str">
        <f t="shared" si="22"/>
        <v>29/02/2020</v>
      </c>
      <c r="J256" s="5">
        <f t="shared" ca="1" si="23"/>
        <v>5</v>
      </c>
      <c r="N256">
        <v>5</v>
      </c>
    </row>
    <row r="257" spans="1:14" x14ac:dyDescent="0.35">
      <c r="A257" t="s">
        <v>73</v>
      </c>
      <c r="B257" t="s">
        <v>795</v>
      </c>
      <c r="C257" t="s">
        <v>797</v>
      </c>
      <c r="D257" t="str">
        <f t="shared" si="18"/>
        <v>2020-02-29</v>
      </c>
      <c r="E257" t="s">
        <v>3923</v>
      </c>
      <c r="F257" t="str">
        <f t="shared" si="19"/>
        <v>2020</v>
      </c>
      <c r="G257" t="str">
        <f t="shared" si="20"/>
        <v>02</v>
      </c>
      <c r="H257" t="str">
        <f t="shared" si="21"/>
        <v>29</v>
      </c>
      <c r="I257" s="2" t="str">
        <f t="shared" si="22"/>
        <v>29/02/2020</v>
      </c>
      <c r="J257" s="5">
        <f t="shared" ca="1" si="23"/>
        <v>5</v>
      </c>
      <c r="N257">
        <v>5</v>
      </c>
    </row>
    <row r="258" spans="1:14" x14ac:dyDescent="0.35">
      <c r="A258" t="s">
        <v>11</v>
      </c>
      <c r="B258" t="s">
        <v>798</v>
      </c>
      <c r="C258" t="s">
        <v>800</v>
      </c>
      <c r="D258" t="str">
        <f t="shared" si="18"/>
        <v>2020-02-29</v>
      </c>
      <c r="E258" t="s">
        <v>3923</v>
      </c>
      <c r="F258" t="str">
        <f t="shared" si="19"/>
        <v>2020</v>
      </c>
      <c r="G258" t="str">
        <f t="shared" si="20"/>
        <v>02</v>
      </c>
      <c r="H258" t="str">
        <f t="shared" si="21"/>
        <v>29</v>
      </c>
      <c r="I258" s="2" t="str">
        <f t="shared" si="22"/>
        <v>29/02/2020</v>
      </c>
      <c r="J258" s="5">
        <f t="shared" ca="1" si="23"/>
        <v>5</v>
      </c>
      <c r="N258">
        <v>5</v>
      </c>
    </row>
    <row r="259" spans="1:14" x14ac:dyDescent="0.35">
      <c r="A259" t="s">
        <v>69</v>
      </c>
      <c r="B259" t="s">
        <v>801</v>
      </c>
      <c r="C259" t="s">
        <v>803</v>
      </c>
      <c r="D259" t="str">
        <f t="shared" ref="D259:D322" si="24">LEFT(C259,10)</f>
        <v>2020-02-29</v>
      </c>
      <c r="E259" t="s">
        <v>3923</v>
      </c>
      <c r="F259" t="str">
        <f t="shared" ref="F259:F322" si="25">LEFT(E259,4)</f>
        <v>2020</v>
      </c>
      <c r="G259" t="str">
        <f t="shared" ref="G259:G322" si="26">MID(E259,6,2)</f>
        <v>02</v>
      </c>
      <c r="H259" t="str">
        <f t="shared" ref="H259:H322" si="27">MID(E259,9,2)</f>
        <v>29</v>
      </c>
      <c r="I259" s="2" t="str">
        <f t="shared" ref="I259:I322" si="28">_xlfn.CONCAT(H259,"/",G259,"/",F259)</f>
        <v>29/02/2020</v>
      </c>
      <c r="J259" s="5">
        <f t="shared" ref="J259:J322" ca="1" si="29">NETWORKDAYS(I259,TODAY(),0)</f>
        <v>5</v>
      </c>
      <c r="N259">
        <v>5</v>
      </c>
    </row>
    <row r="260" spans="1:14" x14ac:dyDescent="0.35">
      <c r="A260" t="s">
        <v>73</v>
      </c>
      <c r="B260" t="s">
        <v>804</v>
      </c>
      <c r="C260" t="s">
        <v>806</v>
      </c>
      <c r="D260" t="str">
        <f t="shared" si="24"/>
        <v>2020-02-29</v>
      </c>
      <c r="E260" t="s">
        <v>3923</v>
      </c>
      <c r="F260" t="str">
        <f t="shared" si="25"/>
        <v>2020</v>
      </c>
      <c r="G260" t="str">
        <f t="shared" si="26"/>
        <v>02</v>
      </c>
      <c r="H260" t="str">
        <f t="shared" si="27"/>
        <v>29</v>
      </c>
      <c r="I260" s="2" t="str">
        <f t="shared" si="28"/>
        <v>29/02/2020</v>
      </c>
      <c r="J260" s="5">
        <f t="shared" ca="1" si="29"/>
        <v>5</v>
      </c>
      <c r="N260">
        <v>5</v>
      </c>
    </row>
    <row r="261" spans="1:14" x14ac:dyDescent="0.35">
      <c r="A261" t="s">
        <v>42</v>
      </c>
      <c r="B261" t="s">
        <v>807</v>
      </c>
      <c r="C261" t="s">
        <v>809</v>
      </c>
      <c r="D261" t="str">
        <f t="shared" si="24"/>
        <v>2020-02-29</v>
      </c>
      <c r="E261" t="s">
        <v>3923</v>
      </c>
      <c r="F261" t="str">
        <f t="shared" si="25"/>
        <v>2020</v>
      </c>
      <c r="G261" t="str">
        <f t="shared" si="26"/>
        <v>02</v>
      </c>
      <c r="H261" t="str">
        <f t="shared" si="27"/>
        <v>29</v>
      </c>
      <c r="I261" s="2" t="str">
        <f t="shared" si="28"/>
        <v>29/02/2020</v>
      </c>
      <c r="J261" s="5">
        <f t="shared" ca="1" si="29"/>
        <v>5</v>
      </c>
      <c r="N261">
        <v>5</v>
      </c>
    </row>
    <row r="262" spans="1:14" x14ac:dyDescent="0.35">
      <c r="A262" t="s">
        <v>268</v>
      </c>
      <c r="B262" t="s">
        <v>810</v>
      </c>
      <c r="C262" t="s">
        <v>812</v>
      </c>
      <c r="D262" t="str">
        <f t="shared" si="24"/>
        <v>2020-02-29</v>
      </c>
      <c r="E262" t="s">
        <v>3923</v>
      </c>
      <c r="F262" t="str">
        <f t="shared" si="25"/>
        <v>2020</v>
      </c>
      <c r="G262" t="str">
        <f t="shared" si="26"/>
        <v>02</v>
      </c>
      <c r="H262" t="str">
        <f t="shared" si="27"/>
        <v>29</v>
      </c>
      <c r="I262" s="2" t="str">
        <f t="shared" si="28"/>
        <v>29/02/2020</v>
      </c>
      <c r="J262" s="5">
        <f t="shared" ca="1" si="29"/>
        <v>5</v>
      </c>
      <c r="N262">
        <v>5</v>
      </c>
    </row>
    <row r="263" spans="1:14" x14ac:dyDescent="0.35">
      <c r="A263" t="s">
        <v>80</v>
      </c>
      <c r="B263" t="s">
        <v>813</v>
      </c>
      <c r="C263" t="s">
        <v>815</v>
      </c>
      <c r="D263" t="str">
        <f t="shared" si="24"/>
        <v>2020-02-29</v>
      </c>
      <c r="E263" t="s">
        <v>3923</v>
      </c>
      <c r="F263" t="str">
        <f t="shared" si="25"/>
        <v>2020</v>
      </c>
      <c r="G263" t="str">
        <f t="shared" si="26"/>
        <v>02</v>
      </c>
      <c r="H263" t="str">
        <f t="shared" si="27"/>
        <v>29</v>
      </c>
      <c r="I263" s="2" t="str">
        <f t="shared" si="28"/>
        <v>29/02/2020</v>
      </c>
      <c r="J263" s="5">
        <f t="shared" ca="1" si="29"/>
        <v>5</v>
      </c>
      <c r="N263">
        <v>5</v>
      </c>
    </row>
    <row r="264" spans="1:14" x14ac:dyDescent="0.35">
      <c r="A264" t="s">
        <v>11</v>
      </c>
      <c r="B264" t="s">
        <v>816</v>
      </c>
      <c r="C264" t="s">
        <v>818</v>
      </c>
      <c r="D264" t="str">
        <f t="shared" si="24"/>
        <v>2020-02-29</v>
      </c>
      <c r="E264" t="s">
        <v>3923</v>
      </c>
      <c r="F264" t="str">
        <f t="shared" si="25"/>
        <v>2020</v>
      </c>
      <c r="G264" t="str">
        <f t="shared" si="26"/>
        <v>02</v>
      </c>
      <c r="H264" t="str">
        <f t="shared" si="27"/>
        <v>29</v>
      </c>
      <c r="I264" s="2" t="str">
        <f t="shared" si="28"/>
        <v>29/02/2020</v>
      </c>
      <c r="J264" s="5">
        <f t="shared" ca="1" si="29"/>
        <v>5</v>
      </c>
      <c r="N264">
        <v>5</v>
      </c>
    </row>
    <row r="265" spans="1:14" x14ac:dyDescent="0.35">
      <c r="A265" t="s">
        <v>822</v>
      </c>
      <c r="B265" t="s">
        <v>819</v>
      </c>
      <c r="C265" t="s">
        <v>821</v>
      </c>
      <c r="D265" t="str">
        <f t="shared" si="24"/>
        <v>2020-02-29</v>
      </c>
      <c r="E265" t="s">
        <v>3923</v>
      </c>
      <c r="F265" t="str">
        <f t="shared" si="25"/>
        <v>2020</v>
      </c>
      <c r="G265" t="str">
        <f t="shared" si="26"/>
        <v>02</v>
      </c>
      <c r="H265" t="str">
        <f t="shared" si="27"/>
        <v>29</v>
      </c>
      <c r="I265" s="2" t="str">
        <f t="shared" si="28"/>
        <v>29/02/2020</v>
      </c>
      <c r="J265" s="5">
        <f t="shared" ca="1" si="29"/>
        <v>5</v>
      </c>
      <c r="N265">
        <v>5</v>
      </c>
    </row>
    <row r="266" spans="1:14" x14ac:dyDescent="0.35">
      <c r="A266" t="s">
        <v>11</v>
      </c>
      <c r="B266" t="s">
        <v>823</v>
      </c>
      <c r="C266" t="s">
        <v>825</v>
      </c>
      <c r="D266" t="str">
        <f t="shared" si="24"/>
        <v>2020-02-29</v>
      </c>
      <c r="E266" t="s">
        <v>3923</v>
      </c>
      <c r="F266" t="str">
        <f t="shared" si="25"/>
        <v>2020</v>
      </c>
      <c r="G266" t="str">
        <f t="shared" si="26"/>
        <v>02</v>
      </c>
      <c r="H266" t="str">
        <f t="shared" si="27"/>
        <v>29</v>
      </c>
      <c r="I266" s="2" t="str">
        <f t="shared" si="28"/>
        <v>29/02/2020</v>
      </c>
      <c r="J266" s="5">
        <f t="shared" ca="1" si="29"/>
        <v>5</v>
      </c>
      <c r="N266">
        <v>5</v>
      </c>
    </row>
    <row r="267" spans="1:14" x14ac:dyDescent="0.35">
      <c r="A267" t="s">
        <v>32</v>
      </c>
      <c r="B267" t="s">
        <v>826</v>
      </c>
      <c r="C267" t="s">
        <v>828</v>
      </c>
      <c r="D267" t="str">
        <f t="shared" si="24"/>
        <v>2020-02-29</v>
      </c>
      <c r="E267" t="s">
        <v>3923</v>
      </c>
      <c r="F267" t="str">
        <f t="shared" si="25"/>
        <v>2020</v>
      </c>
      <c r="G267" t="str">
        <f t="shared" si="26"/>
        <v>02</v>
      </c>
      <c r="H267" t="str">
        <f t="shared" si="27"/>
        <v>29</v>
      </c>
      <c r="I267" s="2" t="str">
        <f t="shared" si="28"/>
        <v>29/02/2020</v>
      </c>
      <c r="J267" s="5">
        <f t="shared" ca="1" si="29"/>
        <v>5</v>
      </c>
      <c r="N267">
        <v>5</v>
      </c>
    </row>
    <row r="268" spans="1:14" x14ac:dyDescent="0.35">
      <c r="A268" t="s">
        <v>11</v>
      </c>
      <c r="B268" t="s">
        <v>829</v>
      </c>
      <c r="C268" t="s">
        <v>831</v>
      </c>
      <c r="D268" t="str">
        <f t="shared" si="24"/>
        <v>2020-02-29</v>
      </c>
      <c r="E268" t="s">
        <v>3923</v>
      </c>
      <c r="F268" t="str">
        <f t="shared" si="25"/>
        <v>2020</v>
      </c>
      <c r="G268" t="str">
        <f t="shared" si="26"/>
        <v>02</v>
      </c>
      <c r="H268" t="str">
        <f t="shared" si="27"/>
        <v>29</v>
      </c>
      <c r="I268" s="2" t="str">
        <f t="shared" si="28"/>
        <v>29/02/2020</v>
      </c>
      <c r="J268" s="5">
        <f t="shared" ca="1" si="29"/>
        <v>5</v>
      </c>
      <c r="N268">
        <v>5</v>
      </c>
    </row>
    <row r="269" spans="1:14" x14ac:dyDescent="0.35">
      <c r="A269" t="s">
        <v>11</v>
      </c>
      <c r="B269" t="s">
        <v>832</v>
      </c>
      <c r="C269" t="s">
        <v>834</v>
      </c>
      <c r="D269" t="str">
        <f t="shared" si="24"/>
        <v>2020-02-29</v>
      </c>
      <c r="E269" t="s">
        <v>3923</v>
      </c>
      <c r="F269" t="str">
        <f t="shared" si="25"/>
        <v>2020</v>
      </c>
      <c r="G269" t="str">
        <f t="shared" si="26"/>
        <v>02</v>
      </c>
      <c r="H269" t="str">
        <f t="shared" si="27"/>
        <v>29</v>
      </c>
      <c r="I269" s="2" t="str">
        <f t="shared" si="28"/>
        <v>29/02/2020</v>
      </c>
      <c r="J269" s="5">
        <f t="shared" ca="1" si="29"/>
        <v>5</v>
      </c>
      <c r="N269">
        <v>5</v>
      </c>
    </row>
    <row r="270" spans="1:14" x14ac:dyDescent="0.35">
      <c r="A270" t="s">
        <v>58</v>
      </c>
      <c r="B270" t="s">
        <v>835</v>
      </c>
      <c r="C270" t="s">
        <v>837</v>
      </c>
      <c r="D270" t="str">
        <f t="shared" si="24"/>
        <v>2020-02-29</v>
      </c>
      <c r="E270" t="s">
        <v>3923</v>
      </c>
      <c r="F270" t="str">
        <f t="shared" si="25"/>
        <v>2020</v>
      </c>
      <c r="G270" t="str">
        <f t="shared" si="26"/>
        <v>02</v>
      </c>
      <c r="H270" t="str">
        <f t="shared" si="27"/>
        <v>29</v>
      </c>
      <c r="I270" s="2" t="str">
        <f t="shared" si="28"/>
        <v>29/02/2020</v>
      </c>
      <c r="J270" s="5">
        <f t="shared" ca="1" si="29"/>
        <v>5</v>
      </c>
      <c r="N270">
        <v>5</v>
      </c>
    </row>
    <row r="271" spans="1:14" x14ac:dyDescent="0.35">
      <c r="A271" t="s">
        <v>106</v>
      </c>
      <c r="B271" t="s">
        <v>838</v>
      </c>
      <c r="C271" t="s">
        <v>840</v>
      </c>
      <c r="D271" t="str">
        <f t="shared" si="24"/>
        <v>2020-02-29</v>
      </c>
      <c r="E271" t="s">
        <v>3923</v>
      </c>
      <c r="F271" t="str">
        <f t="shared" si="25"/>
        <v>2020</v>
      </c>
      <c r="G271" t="str">
        <f t="shared" si="26"/>
        <v>02</v>
      </c>
      <c r="H271" t="str">
        <f t="shared" si="27"/>
        <v>29</v>
      </c>
      <c r="I271" s="2" t="str">
        <f t="shared" si="28"/>
        <v>29/02/2020</v>
      </c>
      <c r="J271" s="5">
        <f t="shared" ca="1" si="29"/>
        <v>5</v>
      </c>
      <c r="N271">
        <v>5</v>
      </c>
    </row>
    <row r="272" spans="1:14" x14ac:dyDescent="0.35">
      <c r="A272" t="s">
        <v>32</v>
      </c>
      <c r="B272" t="s">
        <v>841</v>
      </c>
      <c r="C272" t="s">
        <v>582</v>
      </c>
      <c r="D272" t="str">
        <f t="shared" si="24"/>
        <v>2020-02-29</v>
      </c>
      <c r="E272" t="s">
        <v>3923</v>
      </c>
      <c r="F272" t="str">
        <f t="shared" si="25"/>
        <v>2020</v>
      </c>
      <c r="G272" t="str">
        <f t="shared" si="26"/>
        <v>02</v>
      </c>
      <c r="H272" t="str">
        <f t="shared" si="27"/>
        <v>29</v>
      </c>
      <c r="I272" s="2" t="str">
        <f t="shared" si="28"/>
        <v>29/02/2020</v>
      </c>
      <c r="J272" s="5">
        <f t="shared" ca="1" si="29"/>
        <v>5</v>
      </c>
      <c r="N272">
        <v>5</v>
      </c>
    </row>
    <row r="273" spans="1:14" x14ac:dyDescent="0.35">
      <c r="A273" t="s">
        <v>846</v>
      </c>
      <c r="B273" t="s">
        <v>843</v>
      </c>
      <c r="C273" t="s">
        <v>845</v>
      </c>
      <c r="D273" t="str">
        <f t="shared" si="24"/>
        <v>2020-02-29</v>
      </c>
      <c r="E273" t="s">
        <v>3923</v>
      </c>
      <c r="F273" t="str">
        <f t="shared" si="25"/>
        <v>2020</v>
      </c>
      <c r="G273" t="str">
        <f t="shared" si="26"/>
        <v>02</v>
      </c>
      <c r="H273" t="str">
        <f t="shared" si="27"/>
        <v>29</v>
      </c>
      <c r="I273" s="2" t="str">
        <f t="shared" si="28"/>
        <v>29/02/2020</v>
      </c>
      <c r="J273" s="5">
        <f t="shared" ca="1" si="29"/>
        <v>5</v>
      </c>
      <c r="N273">
        <v>5</v>
      </c>
    </row>
    <row r="274" spans="1:14" x14ac:dyDescent="0.35">
      <c r="A274" t="s">
        <v>11</v>
      </c>
      <c r="B274" t="s">
        <v>847</v>
      </c>
      <c r="C274" t="s">
        <v>849</v>
      </c>
      <c r="D274" t="str">
        <f t="shared" si="24"/>
        <v>2020-02-29</v>
      </c>
      <c r="E274" t="s">
        <v>3923</v>
      </c>
      <c r="F274" t="str">
        <f t="shared" si="25"/>
        <v>2020</v>
      </c>
      <c r="G274" t="str">
        <f t="shared" si="26"/>
        <v>02</v>
      </c>
      <c r="H274" t="str">
        <f t="shared" si="27"/>
        <v>29</v>
      </c>
      <c r="I274" s="2" t="str">
        <f t="shared" si="28"/>
        <v>29/02/2020</v>
      </c>
      <c r="J274" s="5">
        <f t="shared" ca="1" si="29"/>
        <v>5</v>
      </c>
      <c r="N274">
        <v>5</v>
      </c>
    </row>
    <row r="275" spans="1:14" x14ac:dyDescent="0.35">
      <c r="A275" t="s">
        <v>11</v>
      </c>
      <c r="B275" t="s">
        <v>850</v>
      </c>
      <c r="C275" t="s">
        <v>852</v>
      </c>
      <c r="D275" t="str">
        <f t="shared" si="24"/>
        <v>2020-02-28</v>
      </c>
      <c r="E275" t="s">
        <v>3925</v>
      </c>
      <c r="F275" t="str">
        <f t="shared" si="25"/>
        <v>2020</v>
      </c>
      <c r="G275" t="str">
        <f t="shared" si="26"/>
        <v>02</v>
      </c>
      <c r="H275" t="str">
        <f t="shared" si="27"/>
        <v>28</v>
      </c>
      <c r="I275" s="2" t="str">
        <f t="shared" si="28"/>
        <v>28/02/2020</v>
      </c>
      <c r="J275" s="5">
        <f t="shared" ca="1" si="29"/>
        <v>6</v>
      </c>
      <c r="N275">
        <v>5</v>
      </c>
    </row>
    <row r="276" spans="1:14" x14ac:dyDescent="0.35">
      <c r="A276" t="s">
        <v>58</v>
      </c>
      <c r="B276" t="s">
        <v>853</v>
      </c>
      <c r="C276" t="s">
        <v>855</v>
      </c>
      <c r="D276" t="str">
        <f t="shared" si="24"/>
        <v>2020-02-29</v>
      </c>
      <c r="E276" t="s">
        <v>3923</v>
      </c>
      <c r="F276" t="str">
        <f t="shared" si="25"/>
        <v>2020</v>
      </c>
      <c r="G276" t="str">
        <f t="shared" si="26"/>
        <v>02</v>
      </c>
      <c r="H276" t="str">
        <f t="shared" si="27"/>
        <v>29</v>
      </c>
      <c r="I276" s="2" t="str">
        <f t="shared" si="28"/>
        <v>29/02/2020</v>
      </c>
      <c r="J276" s="5">
        <f t="shared" ca="1" si="29"/>
        <v>5</v>
      </c>
      <c r="N276">
        <v>5</v>
      </c>
    </row>
    <row r="277" spans="1:14" x14ac:dyDescent="0.35">
      <c r="A277" t="s">
        <v>32</v>
      </c>
      <c r="B277" t="s">
        <v>856</v>
      </c>
      <c r="C277" t="s">
        <v>858</v>
      </c>
      <c r="D277" t="str">
        <f t="shared" si="24"/>
        <v>2020-02-29</v>
      </c>
      <c r="E277" t="s">
        <v>3923</v>
      </c>
      <c r="F277" t="str">
        <f t="shared" si="25"/>
        <v>2020</v>
      </c>
      <c r="G277" t="str">
        <f t="shared" si="26"/>
        <v>02</v>
      </c>
      <c r="H277" t="str">
        <f t="shared" si="27"/>
        <v>29</v>
      </c>
      <c r="I277" s="2" t="str">
        <f t="shared" si="28"/>
        <v>29/02/2020</v>
      </c>
      <c r="J277" s="5">
        <f t="shared" ca="1" si="29"/>
        <v>5</v>
      </c>
      <c r="N277">
        <v>5</v>
      </c>
    </row>
    <row r="278" spans="1:14" x14ac:dyDescent="0.35">
      <c r="A278" t="s">
        <v>25</v>
      </c>
      <c r="B278" t="s">
        <v>859</v>
      </c>
      <c r="C278" t="s">
        <v>861</v>
      </c>
      <c r="D278" t="str">
        <f t="shared" si="24"/>
        <v>2020-02-29</v>
      </c>
      <c r="E278" t="s">
        <v>3923</v>
      </c>
      <c r="F278" t="str">
        <f t="shared" si="25"/>
        <v>2020</v>
      </c>
      <c r="G278" t="str">
        <f t="shared" si="26"/>
        <v>02</v>
      </c>
      <c r="H278" t="str">
        <f t="shared" si="27"/>
        <v>29</v>
      </c>
      <c r="I278" s="2" t="str">
        <f t="shared" si="28"/>
        <v>29/02/2020</v>
      </c>
      <c r="J278" s="5">
        <f t="shared" ca="1" si="29"/>
        <v>5</v>
      </c>
      <c r="N278">
        <v>5</v>
      </c>
    </row>
    <row r="279" spans="1:14" x14ac:dyDescent="0.35">
      <c r="A279" t="s">
        <v>865</v>
      </c>
      <c r="B279" t="s">
        <v>862</v>
      </c>
      <c r="C279" t="s">
        <v>864</v>
      </c>
      <c r="D279" t="str">
        <f t="shared" si="24"/>
        <v>2020-02-29</v>
      </c>
      <c r="E279" t="s">
        <v>3923</v>
      </c>
      <c r="F279" t="str">
        <f t="shared" si="25"/>
        <v>2020</v>
      </c>
      <c r="G279" t="str">
        <f t="shared" si="26"/>
        <v>02</v>
      </c>
      <c r="H279" t="str">
        <f t="shared" si="27"/>
        <v>29</v>
      </c>
      <c r="I279" s="2" t="str">
        <f t="shared" si="28"/>
        <v>29/02/2020</v>
      </c>
      <c r="J279" s="5">
        <f t="shared" ca="1" si="29"/>
        <v>5</v>
      </c>
      <c r="N279">
        <v>5</v>
      </c>
    </row>
    <row r="280" spans="1:14" x14ac:dyDescent="0.35">
      <c r="A280" t="s">
        <v>42</v>
      </c>
      <c r="B280" t="s">
        <v>866</v>
      </c>
      <c r="C280" t="s">
        <v>868</v>
      </c>
      <c r="D280" t="str">
        <f t="shared" si="24"/>
        <v>2020-02-29</v>
      </c>
      <c r="E280" t="s">
        <v>3923</v>
      </c>
      <c r="F280" t="str">
        <f t="shared" si="25"/>
        <v>2020</v>
      </c>
      <c r="G280" t="str">
        <f t="shared" si="26"/>
        <v>02</v>
      </c>
      <c r="H280" t="str">
        <f t="shared" si="27"/>
        <v>29</v>
      </c>
      <c r="I280" s="2" t="str">
        <f t="shared" si="28"/>
        <v>29/02/2020</v>
      </c>
      <c r="J280" s="5">
        <f t="shared" ca="1" si="29"/>
        <v>5</v>
      </c>
      <c r="N280">
        <v>5</v>
      </c>
    </row>
    <row r="281" spans="1:14" x14ac:dyDescent="0.35">
      <c r="A281" t="s">
        <v>58</v>
      </c>
      <c r="B281" t="s">
        <v>869</v>
      </c>
      <c r="C281" t="s">
        <v>871</v>
      </c>
      <c r="D281" t="str">
        <f t="shared" si="24"/>
        <v>2020-02-29</v>
      </c>
      <c r="E281" t="s">
        <v>3923</v>
      </c>
      <c r="F281" t="str">
        <f t="shared" si="25"/>
        <v>2020</v>
      </c>
      <c r="G281" t="str">
        <f t="shared" si="26"/>
        <v>02</v>
      </c>
      <c r="H281" t="str">
        <f t="shared" si="27"/>
        <v>29</v>
      </c>
      <c r="I281" s="2" t="str">
        <f t="shared" si="28"/>
        <v>29/02/2020</v>
      </c>
      <c r="J281" s="5">
        <f t="shared" ca="1" si="29"/>
        <v>5</v>
      </c>
      <c r="N281">
        <v>5</v>
      </c>
    </row>
    <row r="282" spans="1:14" x14ac:dyDescent="0.35">
      <c r="A282" t="s">
        <v>62</v>
      </c>
      <c r="B282" t="s">
        <v>872</v>
      </c>
      <c r="C282" t="s">
        <v>874</v>
      </c>
      <c r="D282" t="str">
        <f t="shared" si="24"/>
        <v>2020-02-29</v>
      </c>
      <c r="E282" t="s">
        <v>3923</v>
      </c>
      <c r="F282" t="str">
        <f t="shared" si="25"/>
        <v>2020</v>
      </c>
      <c r="G282" t="str">
        <f t="shared" si="26"/>
        <v>02</v>
      </c>
      <c r="H282" t="str">
        <f t="shared" si="27"/>
        <v>29</v>
      </c>
      <c r="I282" s="2" t="str">
        <f t="shared" si="28"/>
        <v>29/02/2020</v>
      </c>
      <c r="J282" s="5">
        <f t="shared" ca="1" si="29"/>
        <v>5</v>
      </c>
      <c r="N282">
        <v>5</v>
      </c>
    </row>
    <row r="283" spans="1:14" x14ac:dyDescent="0.35">
      <c r="A283" t="s">
        <v>11</v>
      </c>
      <c r="B283" t="s">
        <v>875</v>
      </c>
      <c r="C283" t="s">
        <v>877</v>
      </c>
      <c r="D283" t="str">
        <f t="shared" si="24"/>
        <v>2020-02-29</v>
      </c>
      <c r="E283" t="s">
        <v>3923</v>
      </c>
      <c r="F283" t="str">
        <f t="shared" si="25"/>
        <v>2020</v>
      </c>
      <c r="G283" t="str">
        <f t="shared" si="26"/>
        <v>02</v>
      </c>
      <c r="H283" t="str">
        <f t="shared" si="27"/>
        <v>29</v>
      </c>
      <c r="I283" s="2" t="str">
        <f t="shared" si="28"/>
        <v>29/02/2020</v>
      </c>
      <c r="J283" s="5">
        <f t="shared" ca="1" si="29"/>
        <v>5</v>
      </c>
      <c r="N283">
        <v>5</v>
      </c>
    </row>
    <row r="284" spans="1:14" x14ac:dyDescent="0.35">
      <c r="A284" t="s">
        <v>11</v>
      </c>
      <c r="B284" t="s">
        <v>878</v>
      </c>
      <c r="C284" t="s">
        <v>880</v>
      </c>
      <c r="D284" t="str">
        <f t="shared" si="24"/>
        <v>2020-02-29</v>
      </c>
      <c r="E284" t="s">
        <v>3923</v>
      </c>
      <c r="F284" t="str">
        <f t="shared" si="25"/>
        <v>2020</v>
      </c>
      <c r="G284" t="str">
        <f t="shared" si="26"/>
        <v>02</v>
      </c>
      <c r="H284" t="str">
        <f t="shared" si="27"/>
        <v>29</v>
      </c>
      <c r="I284" s="2" t="str">
        <f t="shared" si="28"/>
        <v>29/02/2020</v>
      </c>
      <c r="J284" s="5">
        <f t="shared" ca="1" si="29"/>
        <v>5</v>
      </c>
      <c r="N284">
        <v>5</v>
      </c>
    </row>
    <row r="285" spans="1:14" x14ac:dyDescent="0.35">
      <c r="A285" t="s">
        <v>11</v>
      </c>
      <c r="B285" t="s">
        <v>881</v>
      </c>
      <c r="C285" t="s">
        <v>883</v>
      </c>
      <c r="D285" t="str">
        <f t="shared" si="24"/>
        <v>2020-02-29</v>
      </c>
      <c r="E285" t="s">
        <v>3923</v>
      </c>
      <c r="F285" t="str">
        <f t="shared" si="25"/>
        <v>2020</v>
      </c>
      <c r="G285" t="str">
        <f t="shared" si="26"/>
        <v>02</v>
      </c>
      <c r="H285" t="str">
        <f t="shared" si="27"/>
        <v>29</v>
      </c>
      <c r="I285" s="2" t="str">
        <f t="shared" si="28"/>
        <v>29/02/2020</v>
      </c>
      <c r="J285" s="5">
        <f t="shared" ca="1" si="29"/>
        <v>5</v>
      </c>
      <c r="N285">
        <v>5</v>
      </c>
    </row>
    <row r="286" spans="1:14" x14ac:dyDescent="0.35">
      <c r="A286" t="s">
        <v>11</v>
      </c>
      <c r="B286" t="s">
        <v>884</v>
      </c>
      <c r="C286" t="s">
        <v>886</v>
      </c>
      <c r="D286" t="str">
        <f t="shared" si="24"/>
        <v>2020-02-29</v>
      </c>
      <c r="E286" t="s">
        <v>3923</v>
      </c>
      <c r="F286" t="str">
        <f t="shared" si="25"/>
        <v>2020</v>
      </c>
      <c r="G286" t="str">
        <f t="shared" si="26"/>
        <v>02</v>
      </c>
      <c r="H286" t="str">
        <f t="shared" si="27"/>
        <v>29</v>
      </c>
      <c r="I286" s="2" t="str">
        <f t="shared" si="28"/>
        <v>29/02/2020</v>
      </c>
      <c r="J286" s="5">
        <f t="shared" ca="1" si="29"/>
        <v>5</v>
      </c>
      <c r="N286">
        <v>5</v>
      </c>
    </row>
    <row r="287" spans="1:14" x14ac:dyDescent="0.35">
      <c r="A287" t="s">
        <v>451</v>
      </c>
      <c r="B287" t="s">
        <v>887</v>
      </c>
      <c r="C287" t="s">
        <v>889</v>
      </c>
      <c r="D287" t="str">
        <f t="shared" si="24"/>
        <v>2020-02-29</v>
      </c>
      <c r="E287" t="s">
        <v>3923</v>
      </c>
      <c r="F287" t="str">
        <f t="shared" si="25"/>
        <v>2020</v>
      </c>
      <c r="G287" t="str">
        <f t="shared" si="26"/>
        <v>02</v>
      </c>
      <c r="H287" t="str">
        <f t="shared" si="27"/>
        <v>29</v>
      </c>
      <c r="I287" s="2" t="str">
        <f t="shared" si="28"/>
        <v>29/02/2020</v>
      </c>
      <c r="J287" s="5">
        <f t="shared" ca="1" si="29"/>
        <v>5</v>
      </c>
      <c r="N287">
        <v>5</v>
      </c>
    </row>
    <row r="288" spans="1:14" x14ac:dyDescent="0.35">
      <c r="A288" t="s">
        <v>11</v>
      </c>
      <c r="B288" t="s">
        <v>890</v>
      </c>
      <c r="C288" t="s">
        <v>892</v>
      </c>
      <c r="D288" t="str">
        <f t="shared" si="24"/>
        <v>2020-02-29</v>
      </c>
      <c r="E288" t="s">
        <v>3923</v>
      </c>
      <c r="F288" t="str">
        <f t="shared" si="25"/>
        <v>2020</v>
      </c>
      <c r="G288" t="str">
        <f t="shared" si="26"/>
        <v>02</v>
      </c>
      <c r="H288" t="str">
        <f t="shared" si="27"/>
        <v>29</v>
      </c>
      <c r="I288" s="2" t="str">
        <f t="shared" si="28"/>
        <v>29/02/2020</v>
      </c>
      <c r="J288" s="5">
        <f t="shared" ca="1" si="29"/>
        <v>5</v>
      </c>
      <c r="N288">
        <v>5</v>
      </c>
    </row>
    <row r="289" spans="1:14" x14ac:dyDescent="0.35">
      <c r="A289" t="s">
        <v>11</v>
      </c>
      <c r="B289" t="s">
        <v>893</v>
      </c>
      <c r="C289" t="s">
        <v>895</v>
      </c>
      <c r="D289" t="str">
        <f t="shared" si="24"/>
        <v>2020-02-29</v>
      </c>
      <c r="E289" t="s">
        <v>3923</v>
      </c>
      <c r="F289" t="str">
        <f t="shared" si="25"/>
        <v>2020</v>
      </c>
      <c r="G289" t="str">
        <f t="shared" si="26"/>
        <v>02</v>
      </c>
      <c r="H289" t="str">
        <f t="shared" si="27"/>
        <v>29</v>
      </c>
      <c r="I289" s="2" t="str">
        <f t="shared" si="28"/>
        <v>29/02/2020</v>
      </c>
      <c r="J289" s="5">
        <f t="shared" ca="1" si="29"/>
        <v>5</v>
      </c>
      <c r="N289">
        <v>5</v>
      </c>
    </row>
    <row r="290" spans="1:14" x14ac:dyDescent="0.35">
      <c r="A290" t="s">
        <v>11</v>
      </c>
      <c r="B290" t="s">
        <v>896</v>
      </c>
      <c r="C290" t="s">
        <v>898</v>
      </c>
      <c r="D290" t="str">
        <f t="shared" si="24"/>
        <v>2020-02-29</v>
      </c>
      <c r="E290" t="s">
        <v>3923</v>
      </c>
      <c r="F290" t="str">
        <f t="shared" si="25"/>
        <v>2020</v>
      </c>
      <c r="G290" t="str">
        <f t="shared" si="26"/>
        <v>02</v>
      </c>
      <c r="H290" t="str">
        <f t="shared" si="27"/>
        <v>29</v>
      </c>
      <c r="I290" s="2" t="str">
        <f t="shared" si="28"/>
        <v>29/02/2020</v>
      </c>
      <c r="J290" s="5">
        <f t="shared" ca="1" si="29"/>
        <v>5</v>
      </c>
      <c r="N290">
        <v>5</v>
      </c>
    </row>
    <row r="291" spans="1:14" x14ac:dyDescent="0.35">
      <c r="A291" t="s">
        <v>32</v>
      </c>
      <c r="B291" t="s">
        <v>899</v>
      </c>
      <c r="C291" t="s">
        <v>901</v>
      </c>
      <c r="D291" t="str">
        <f t="shared" si="24"/>
        <v>2020-02-29</v>
      </c>
      <c r="E291" t="s">
        <v>3923</v>
      </c>
      <c r="F291" t="str">
        <f t="shared" si="25"/>
        <v>2020</v>
      </c>
      <c r="G291" t="str">
        <f t="shared" si="26"/>
        <v>02</v>
      </c>
      <c r="H291" t="str">
        <f t="shared" si="27"/>
        <v>29</v>
      </c>
      <c r="I291" s="2" t="str">
        <f t="shared" si="28"/>
        <v>29/02/2020</v>
      </c>
      <c r="J291" s="5">
        <f t="shared" ca="1" si="29"/>
        <v>5</v>
      </c>
      <c r="N291">
        <v>5</v>
      </c>
    </row>
    <row r="292" spans="1:14" x14ac:dyDescent="0.35">
      <c r="A292" t="s">
        <v>80</v>
      </c>
      <c r="B292" t="s">
        <v>902</v>
      </c>
      <c r="C292" t="s">
        <v>904</v>
      </c>
      <c r="D292" t="str">
        <f t="shared" si="24"/>
        <v>2020-02-29</v>
      </c>
      <c r="E292" t="s">
        <v>3923</v>
      </c>
      <c r="F292" t="str">
        <f t="shared" si="25"/>
        <v>2020</v>
      </c>
      <c r="G292" t="str">
        <f t="shared" si="26"/>
        <v>02</v>
      </c>
      <c r="H292" t="str">
        <f t="shared" si="27"/>
        <v>29</v>
      </c>
      <c r="I292" s="2" t="str">
        <f t="shared" si="28"/>
        <v>29/02/2020</v>
      </c>
      <c r="J292" s="5">
        <f t="shared" ca="1" si="29"/>
        <v>5</v>
      </c>
      <c r="N292">
        <v>5</v>
      </c>
    </row>
    <row r="293" spans="1:14" x14ac:dyDescent="0.35">
      <c r="A293" t="s">
        <v>119</v>
      </c>
      <c r="B293" t="s">
        <v>905</v>
      </c>
      <c r="C293" t="s">
        <v>907</v>
      </c>
      <c r="D293" t="str">
        <f t="shared" si="24"/>
        <v>2020-02-29</v>
      </c>
      <c r="E293" t="s">
        <v>3923</v>
      </c>
      <c r="F293" t="str">
        <f t="shared" si="25"/>
        <v>2020</v>
      </c>
      <c r="G293" t="str">
        <f t="shared" si="26"/>
        <v>02</v>
      </c>
      <c r="H293" t="str">
        <f t="shared" si="27"/>
        <v>29</v>
      </c>
      <c r="I293" s="2" t="str">
        <f t="shared" si="28"/>
        <v>29/02/2020</v>
      </c>
      <c r="J293" s="5">
        <f t="shared" ca="1" si="29"/>
        <v>5</v>
      </c>
      <c r="N293">
        <v>5</v>
      </c>
    </row>
    <row r="294" spans="1:14" x14ac:dyDescent="0.35">
      <c r="A294" t="s">
        <v>32</v>
      </c>
      <c r="B294" t="s">
        <v>908</v>
      </c>
      <c r="C294" t="s">
        <v>910</v>
      </c>
      <c r="D294" t="str">
        <f t="shared" si="24"/>
        <v>2020-02-29</v>
      </c>
      <c r="E294" t="s">
        <v>3923</v>
      </c>
      <c r="F294" t="str">
        <f t="shared" si="25"/>
        <v>2020</v>
      </c>
      <c r="G294" t="str">
        <f t="shared" si="26"/>
        <v>02</v>
      </c>
      <c r="H294" t="str">
        <f t="shared" si="27"/>
        <v>29</v>
      </c>
      <c r="I294" s="2" t="str">
        <f t="shared" si="28"/>
        <v>29/02/2020</v>
      </c>
      <c r="J294" s="5">
        <f t="shared" ca="1" si="29"/>
        <v>5</v>
      </c>
      <c r="N294">
        <v>5</v>
      </c>
    </row>
    <row r="295" spans="1:14" x14ac:dyDescent="0.35">
      <c r="A295" t="s">
        <v>11</v>
      </c>
      <c r="B295" t="s">
        <v>911</v>
      </c>
      <c r="C295" t="s">
        <v>913</v>
      </c>
      <c r="D295" t="str">
        <f t="shared" si="24"/>
        <v>2020-02-29</v>
      </c>
      <c r="E295" t="s">
        <v>3923</v>
      </c>
      <c r="F295" t="str">
        <f t="shared" si="25"/>
        <v>2020</v>
      </c>
      <c r="G295" t="str">
        <f t="shared" si="26"/>
        <v>02</v>
      </c>
      <c r="H295" t="str">
        <f t="shared" si="27"/>
        <v>29</v>
      </c>
      <c r="I295" s="2" t="str">
        <f t="shared" si="28"/>
        <v>29/02/2020</v>
      </c>
      <c r="J295" s="5">
        <f t="shared" ca="1" si="29"/>
        <v>5</v>
      </c>
      <c r="N295">
        <v>5</v>
      </c>
    </row>
    <row r="296" spans="1:14" x14ac:dyDescent="0.35">
      <c r="A296" t="s">
        <v>80</v>
      </c>
      <c r="B296" t="s">
        <v>914</v>
      </c>
      <c r="C296" t="s">
        <v>916</v>
      </c>
      <c r="D296" t="str">
        <f t="shared" si="24"/>
        <v>2020-02-29</v>
      </c>
      <c r="E296" t="s">
        <v>3923</v>
      </c>
      <c r="F296" t="str">
        <f t="shared" si="25"/>
        <v>2020</v>
      </c>
      <c r="G296" t="str">
        <f t="shared" si="26"/>
        <v>02</v>
      </c>
      <c r="H296" t="str">
        <f t="shared" si="27"/>
        <v>29</v>
      </c>
      <c r="I296" s="2" t="str">
        <f t="shared" si="28"/>
        <v>29/02/2020</v>
      </c>
      <c r="J296" s="5">
        <f t="shared" ca="1" si="29"/>
        <v>5</v>
      </c>
      <c r="N296">
        <v>5</v>
      </c>
    </row>
    <row r="297" spans="1:14" x14ac:dyDescent="0.35">
      <c r="A297" t="s">
        <v>42</v>
      </c>
      <c r="B297" t="s">
        <v>917</v>
      </c>
      <c r="C297" t="s">
        <v>919</v>
      </c>
      <c r="D297" t="str">
        <f t="shared" si="24"/>
        <v>2020-02-29</v>
      </c>
      <c r="E297" t="s">
        <v>3923</v>
      </c>
      <c r="F297" t="str">
        <f t="shared" si="25"/>
        <v>2020</v>
      </c>
      <c r="G297" t="str">
        <f t="shared" si="26"/>
        <v>02</v>
      </c>
      <c r="H297" t="str">
        <f t="shared" si="27"/>
        <v>29</v>
      </c>
      <c r="I297" s="2" t="str">
        <f t="shared" si="28"/>
        <v>29/02/2020</v>
      </c>
      <c r="J297" s="5">
        <f t="shared" ca="1" si="29"/>
        <v>5</v>
      </c>
      <c r="N297">
        <v>5</v>
      </c>
    </row>
    <row r="298" spans="1:14" x14ac:dyDescent="0.35">
      <c r="A298" t="s">
        <v>62</v>
      </c>
      <c r="B298" t="s">
        <v>920</v>
      </c>
      <c r="C298" t="s">
        <v>922</v>
      </c>
      <c r="D298" t="str">
        <f t="shared" si="24"/>
        <v>2020-02-29</v>
      </c>
      <c r="E298" t="s">
        <v>3923</v>
      </c>
      <c r="F298" t="str">
        <f t="shared" si="25"/>
        <v>2020</v>
      </c>
      <c r="G298" t="str">
        <f t="shared" si="26"/>
        <v>02</v>
      </c>
      <c r="H298" t="str">
        <f t="shared" si="27"/>
        <v>29</v>
      </c>
      <c r="I298" s="2" t="str">
        <f t="shared" si="28"/>
        <v>29/02/2020</v>
      </c>
      <c r="J298" s="5">
        <f t="shared" ca="1" si="29"/>
        <v>5</v>
      </c>
      <c r="N298">
        <v>5</v>
      </c>
    </row>
    <row r="299" spans="1:14" x14ac:dyDescent="0.35">
      <c r="A299" t="s">
        <v>32</v>
      </c>
      <c r="B299" t="s">
        <v>923</v>
      </c>
      <c r="C299" t="s">
        <v>925</v>
      </c>
      <c r="D299" t="str">
        <f t="shared" si="24"/>
        <v>2020-02-29</v>
      </c>
      <c r="E299" t="s">
        <v>3923</v>
      </c>
      <c r="F299" t="str">
        <f t="shared" si="25"/>
        <v>2020</v>
      </c>
      <c r="G299" t="str">
        <f t="shared" si="26"/>
        <v>02</v>
      </c>
      <c r="H299" t="str">
        <f t="shared" si="27"/>
        <v>29</v>
      </c>
      <c r="I299" s="2" t="str">
        <f t="shared" si="28"/>
        <v>29/02/2020</v>
      </c>
      <c r="J299" s="5">
        <f t="shared" ca="1" si="29"/>
        <v>5</v>
      </c>
      <c r="N299">
        <v>5</v>
      </c>
    </row>
    <row r="300" spans="1:14" x14ac:dyDescent="0.35">
      <c r="A300" t="s">
        <v>62</v>
      </c>
      <c r="B300" t="s">
        <v>926</v>
      </c>
      <c r="C300" t="s">
        <v>928</v>
      </c>
      <c r="D300" t="str">
        <f t="shared" si="24"/>
        <v>2020-02-29</v>
      </c>
      <c r="E300" t="s">
        <v>3923</v>
      </c>
      <c r="F300" t="str">
        <f t="shared" si="25"/>
        <v>2020</v>
      </c>
      <c r="G300" t="str">
        <f t="shared" si="26"/>
        <v>02</v>
      </c>
      <c r="H300" t="str">
        <f t="shared" si="27"/>
        <v>29</v>
      </c>
      <c r="I300" s="2" t="str">
        <f t="shared" si="28"/>
        <v>29/02/2020</v>
      </c>
      <c r="J300" s="5">
        <f t="shared" ca="1" si="29"/>
        <v>5</v>
      </c>
      <c r="N300">
        <v>5</v>
      </c>
    </row>
    <row r="301" spans="1:14" x14ac:dyDescent="0.35">
      <c r="A301" t="s">
        <v>80</v>
      </c>
      <c r="B301" t="s">
        <v>929</v>
      </c>
      <c r="C301" t="s">
        <v>931</v>
      </c>
      <c r="D301" t="str">
        <f t="shared" si="24"/>
        <v>2020-02-29</v>
      </c>
      <c r="E301" t="s">
        <v>3923</v>
      </c>
      <c r="F301" t="str">
        <f t="shared" si="25"/>
        <v>2020</v>
      </c>
      <c r="G301" t="str">
        <f t="shared" si="26"/>
        <v>02</v>
      </c>
      <c r="H301" t="str">
        <f t="shared" si="27"/>
        <v>29</v>
      </c>
      <c r="I301" s="2" t="str">
        <f t="shared" si="28"/>
        <v>29/02/2020</v>
      </c>
      <c r="J301" s="5">
        <f t="shared" ca="1" si="29"/>
        <v>5</v>
      </c>
      <c r="N301">
        <v>5</v>
      </c>
    </row>
    <row r="302" spans="1:14" x14ac:dyDescent="0.35">
      <c r="A302" t="s">
        <v>80</v>
      </c>
      <c r="B302" t="s">
        <v>932</v>
      </c>
      <c r="C302" t="s">
        <v>934</v>
      </c>
      <c r="D302" t="str">
        <f t="shared" si="24"/>
        <v>2020-02-29</v>
      </c>
      <c r="E302" t="s">
        <v>3923</v>
      </c>
      <c r="F302" t="str">
        <f t="shared" si="25"/>
        <v>2020</v>
      </c>
      <c r="G302" t="str">
        <f t="shared" si="26"/>
        <v>02</v>
      </c>
      <c r="H302" t="str">
        <f t="shared" si="27"/>
        <v>29</v>
      </c>
      <c r="I302" s="2" t="str">
        <f t="shared" si="28"/>
        <v>29/02/2020</v>
      </c>
      <c r="J302" s="5">
        <f t="shared" ca="1" si="29"/>
        <v>5</v>
      </c>
      <c r="N302">
        <v>5</v>
      </c>
    </row>
    <row r="303" spans="1:14" x14ac:dyDescent="0.35">
      <c r="A303" t="s">
        <v>58</v>
      </c>
      <c r="B303" t="s">
        <v>935</v>
      </c>
      <c r="C303" t="s">
        <v>937</v>
      </c>
      <c r="D303" t="str">
        <f t="shared" si="24"/>
        <v>2020-02-29</v>
      </c>
      <c r="E303" t="s">
        <v>3923</v>
      </c>
      <c r="F303" t="str">
        <f t="shared" si="25"/>
        <v>2020</v>
      </c>
      <c r="G303" t="str">
        <f t="shared" si="26"/>
        <v>02</v>
      </c>
      <c r="H303" t="str">
        <f t="shared" si="27"/>
        <v>29</v>
      </c>
      <c r="I303" s="2" t="str">
        <f t="shared" si="28"/>
        <v>29/02/2020</v>
      </c>
      <c r="J303" s="5">
        <f t="shared" ca="1" si="29"/>
        <v>5</v>
      </c>
      <c r="N303">
        <v>5</v>
      </c>
    </row>
    <row r="304" spans="1:14" x14ac:dyDescent="0.35">
      <c r="A304" t="s">
        <v>119</v>
      </c>
      <c r="B304" t="s">
        <v>938</v>
      </c>
      <c r="C304" t="s">
        <v>940</v>
      </c>
      <c r="D304" t="str">
        <f t="shared" si="24"/>
        <v>2020-02-29</v>
      </c>
      <c r="E304" t="s">
        <v>3923</v>
      </c>
      <c r="F304" t="str">
        <f t="shared" si="25"/>
        <v>2020</v>
      </c>
      <c r="G304" t="str">
        <f t="shared" si="26"/>
        <v>02</v>
      </c>
      <c r="H304" t="str">
        <f t="shared" si="27"/>
        <v>29</v>
      </c>
      <c r="I304" s="2" t="str">
        <f t="shared" si="28"/>
        <v>29/02/2020</v>
      </c>
      <c r="J304" s="5">
        <f t="shared" ca="1" si="29"/>
        <v>5</v>
      </c>
      <c r="N304">
        <v>5</v>
      </c>
    </row>
    <row r="305" spans="1:14" x14ac:dyDescent="0.35">
      <c r="A305" t="s">
        <v>90</v>
      </c>
      <c r="B305" t="s">
        <v>941</v>
      </c>
      <c r="C305" t="s">
        <v>943</v>
      </c>
      <c r="D305" t="str">
        <f t="shared" si="24"/>
        <v>2020-02-29</v>
      </c>
      <c r="E305" t="s">
        <v>3923</v>
      </c>
      <c r="F305" t="str">
        <f t="shared" si="25"/>
        <v>2020</v>
      </c>
      <c r="G305" t="str">
        <f t="shared" si="26"/>
        <v>02</v>
      </c>
      <c r="H305" t="str">
        <f t="shared" si="27"/>
        <v>29</v>
      </c>
      <c r="I305" s="2" t="str">
        <f t="shared" si="28"/>
        <v>29/02/2020</v>
      </c>
      <c r="J305" s="5">
        <f t="shared" ca="1" si="29"/>
        <v>5</v>
      </c>
      <c r="N305">
        <v>5</v>
      </c>
    </row>
    <row r="306" spans="1:14" x14ac:dyDescent="0.35">
      <c r="A306" t="s">
        <v>42</v>
      </c>
      <c r="B306" t="s">
        <v>944</v>
      </c>
      <c r="C306" t="s">
        <v>946</v>
      </c>
      <c r="D306" t="str">
        <f t="shared" si="24"/>
        <v>2020-02-29</v>
      </c>
      <c r="E306" t="s">
        <v>3923</v>
      </c>
      <c r="F306" t="str">
        <f t="shared" si="25"/>
        <v>2020</v>
      </c>
      <c r="G306" t="str">
        <f t="shared" si="26"/>
        <v>02</v>
      </c>
      <c r="H306" t="str">
        <f t="shared" si="27"/>
        <v>29</v>
      </c>
      <c r="I306" s="2" t="str">
        <f t="shared" si="28"/>
        <v>29/02/2020</v>
      </c>
      <c r="J306" s="5">
        <f t="shared" ca="1" si="29"/>
        <v>5</v>
      </c>
      <c r="N306">
        <v>5</v>
      </c>
    </row>
    <row r="307" spans="1:14" x14ac:dyDescent="0.35">
      <c r="A307" t="s">
        <v>294</v>
      </c>
      <c r="B307" t="s">
        <v>947</v>
      </c>
      <c r="C307" t="s">
        <v>949</v>
      </c>
      <c r="D307" t="str">
        <f t="shared" si="24"/>
        <v>2020-02-29</v>
      </c>
      <c r="E307" t="s">
        <v>3923</v>
      </c>
      <c r="F307" t="str">
        <f t="shared" si="25"/>
        <v>2020</v>
      </c>
      <c r="G307" t="str">
        <f t="shared" si="26"/>
        <v>02</v>
      </c>
      <c r="H307" t="str">
        <f t="shared" si="27"/>
        <v>29</v>
      </c>
      <c r="I307" s="2" t="str">
        <f t="shared" si="28"/>
        <v>29/02/2020</v>
      </c>
      <c r="J307" s="5">
        <f t="shared" ca="1" si="29"/>
        <v>5</v>
      </c>
      <c r="N307">
        <v>5</v>
      </c>
    </row>
    <row r="308" spans="1:14" x14ac:dyDescent="0.35">
      <c r="A308" t="s">
        <v>73</v>
      </c>
      <c r="B308" t="s">
        <v>950</v>
      </c>
      <c r="C308" t="s">
        <v>952</v>
      </c>
      <c r="D308" t="str">
        <f t="shared" si="24"/>
        <v>2020-02-29</v>
      </c>
      <c r="E308" t="s">
        <v>3923</v>
      </c>
      <c r="F308" t="str">
        <f t="shared" si="25"/>
        <v>2020</v>
      </c>
      <c r="G308" t="str">
        <f t="shared" si="26"/>
        <v>02</v>
      </c>
      <c r="H308" t="str">
        <f t="shared" si="27"/>
        <v>29</v>
      </c>
      <c r="I308" s="2" t="str">
        <f t="shared" si="28"/>
        <v>29/02/2020</v>
      </c>
      <c r="J308" s="5">
        <f t="shared" ca="1" si="29"/>
        <v>5</v>
      </c>
      <c r="N308">
        <v>5</v>
      </c>
    </row>
    <row r="309" spans="1:14" x14ac:dyDescent="0.35">
      <c r="A309" t="s">
        <v>32</v>
      </c>
      <c r="B309" t="s">
        <v>953</v>
      </c>
      <c r="C309" t="s">
        <v>955</v>
      </c>
      <c r="D309" t="str">
        <f t="shared" si="24"/>
        <v>2020-02-29</v>
      </c>
      <c r="E309" t="s">
        <v>3923</v>
      </c>
      <c r="F309" t="str">
        <f t="shared" si="25"/>
        <v>2020</v>
      </c>
      <c r="G309" t="str">
        <f t="shared" si="26"/>
        <v>02</v>
      </c>
      <c r="H309" t="str">
        <f t="shared" si="27"/>
        <v>29</v>
      </c>
      <c r="I309" s="2" t="str">
        <f t="shared" si="28"/>
        <v>29/02/2020</v>
      </c>
      <c r="J309" s="5">
        <f t="shared" ca="1" si="29"/>
        <v>5</v>
      </c>
      <c r="N309">
        <v>5</v>
      </c>
    </row>
    <row r="310" spans="1:14" x14ac:dyDescent="0.35">
      <c r="A310" t="s">
        <v>80</v>
      </c>
      <c r="B310" t="s">
        <v>956</v>
      </c>
      <c r="C310" t="s">
        <v>958</v>
      </c>
      <c r="D310" t="str">
        <f t="shared" si="24"/>
        <v>2020-02-29</v>
      </c>
      <c r="E310" t="s">
        <v>3923</v>
      </c>
      <c r="F310" t="str">
        <f t="shared" si="25"/>
        <v>2020</v>
      </c>
      <c r="G310" t="str">
        <f t="shared" si="26"/>
        <v>02</v>
      </c>
      <c r="H310" t="str">
        <f t="shared" si="27"/>
        <v>29</v>
      </c>
      <c r="I310" s="2" t="str">
        <f t="shared" si="28"/>
        <v>29/02/2020</v>
      </c>
      <c r="J310" s="5">
        <f t="shared" ca="1" si="29"/>
        <v>5</v>
      </c>
      <c r="N310">
        <v>5</v>
      </c>
    </row>
    <row r="311" spans="1:14" x14ac:dyDescent="0.35">
      <c r="A311" t="s">
        <v>11</v>
      </c>
      <c r="B311" t="s">
        <v>959</v>
      </c>
      <c r="C311" t="s">
        <v>961</v>
      </c>
      <c r="D311" t="str">
        <f t="shared" si="24"/>
        <v>2020-02-29</v>
      </c>
      <c r="E311" t="s">
        <v>3923</v>
      </c>
      <c r="F311" t="str">
        <f t="shared" si="25"/>
        <v>2020</v>
      </c>
      <c r="G311" t="str">
        <f t="shared" si="26"/>
        <v>02</v>
      </c>
      <c r="H311" t="str">
        <f t="shared" si="27"/>
        <v>29</v>
      </c>
      <c r="I311" s="2" t="str">
        <f t="shared" si="28"/>
        <v>29/02/2020</v>
      </c>
      <c r="J311" s="5">
        <f t="shared" ca="1" si="29"/>
        <v>5</v>
      </c>
      <c r="N311">
        <v>5</v>
      </c>
    </row>
    <row r="312" spans="1:14" x14ac:dyDescent="0.35">
      <c r="A312" t="s">
        <v>106</v>
      </c>
      <c r="B312" t="s">
        <v>962</v>
      </c>
      <c r="C312" t="s">
        <v>964</v>
      </c>
      <c r="D312" t="str">
        <f t="shared" si="24"/>
        <v>2020-02-29</v>
      </c>
      <c r="E312" t="s">
        <v>3923</v>
      </c>
      <c r="F312" t="str">
        <f t="shared" si="25"/>
        <v>2020</v>
      </c>
      <c r="G312" t="str">
        <f t="shared" si="26"/>
        <v>02</v>
      </c>
      <c r="H312" t="str">
        <f t="shared" si="27"/>
        <v>29</v>
      </c>
      <c r="I312" s="2" t="str">
        <f t="shared" si="28"/>
        <v>29/02/2020</v>
      </c>
      <c r="J312" s="5">
        <f t="shared" ca="1" si="29"/>
        <v>5</v>
      </c>
      <c r="N312">
        <v>5</v>
      </c>
    </row>
    <row r="313" spans="1:14" x14ac:dyDescent="0.35">
      <c r="A313" t="s">
        <v>162</v>
      </c>
      <c r="B313" t="s">
        <v>965</v>
      </c>
      <c r="C313" t="s">
        <v>303</v>
      </c>
      <c r="D313" t="str">
        <f t="shared" si="24"/>
        <v>2020-02-29</v>
      </c>
      <c r="E313" t="s">
        <v>3923</v>
      </c>
      <c r="F313" t="str">
        <f t="shared" si="25"/>
        <v>2020</v>
      </c>
      <c r="G313" t="str">
        <f t="shared" si="26"/>
        <v>02</v>
      </c>
      <c r="H313" t="str">
        <f t="shared" si="27"/>
        <v>29</v>
      </c>
      <c r="I313" s="2" t="str">
        <f t="shared" si="28"/>
        <v>29/02/2020</v>
      </c>
      <c r="J313" s="5">
        <f t="shared" ca="1" si="29"/>
        <v>5</v>
      </c>
      <c r="N313">
        <v>5</v>
      </c>
    </row>
    <row r="314" spans="1:14" x14ac:dyDescent="0.35">
      <c r="A314" t="s">
        <v>25</v>
      </c>
      <c r="B314" t="s">
        <v>967</v>
      </c>
      <c r="C314" t="s">
        <v>969</v>
      </c>
      <c r="D314" t="str">
        <f t="shared" si="24"/>
        <v>2020-02-29</v>
      </c>
      <c r="E314" t="s">
        <v>3923</v>
      </c>
      <c r="F314" t="str">
        <f t="shared" si="25"/>
        <v>2020</v>
      </c>
      <c r="G314" t="str">
        <f t="shared" si="26"/>
        <v>02</v>
      </c>
      <c r="H314" t="str">
        <f t="shared" si="27"/>
        <v>29</v>
      </c>
      <c r="I314" s="2" t="str">
        <f t="shared" si="28"/>
        <v>29/02/2020</v>
      </c>
      <c r="J314" s="5">
        <f t="shared" ca="1" si="29"/>
        <v>5</v>
      </c>
      <c r="N314">
        <v>5</v>
      </c>
    </row>
    <row r="315" spans="1:14" x14ac:dyDescent="0.35">
      <c r="A315" t="s">
        <v>11</v>
      </c>
      <c r="B315" t="s">
        <v>970</v>
      </c>
      <c r="C315" t="s">
        <v>972</v>
      </c>
      <c r="D315" t="str">
        <f t="shared" si="24"/>
        <v>2020-02-29</v>
      </c>
      <c r="E315" t="s">
        <v>3923</v>
      </c>
      <c r="F315" t="str">
        <f t="shared" si="25"/>
        <v>2020</v>
      </c>
      <c r="G315" t="str">
        <f t="shared" si="26"/>
        <v>02</v>
      </c>
      <c r="H315" t="str">
        <f t="shared" si="27"/>
        <v>29</v>
      </c>
      <c r="I315" s="2" t="str">
        <f t="shared" si="28"/>
        <v>29/02/2020</v>
      </c>
      <c r="J315" s="5">
        <f t="shared" ca="1" si="29"/>
        <v>5</v>
      </c>
      <c r="N315">
        <v>5</v>
      </c>
    </row>
    <row r="316" spans="1:14" x14ac:dyDescent="0.35">
      <c r="A316" t="s">
        <v>80</v>
      </c>
      <c r="B316" t="s">
        <v>973</v>
      </c>
      <c r="C316" t="s">
        <v>975</v>
      </c>
      <c r="D316" t="str">
        <f t="shared" si="24"/>
        <v>2020-02-29</v>
      </c>
      <c r="E316" t="s">
        <v>3923</v>
      </c>
      <c r="F316" t="str">
        <f t="shared" si="25"/>
        <v>2020</v>
      </c>
      <c r="G316" t="str">
        <f t="shared" si="26"/>
        <v>02</v>
      </c>
      <c r="H316" t="str">
        <f t="shared" si="27"/>
        <v>29</v>
      </c>
      <c r="I316" s="2" t="str">
        <f t="shared" si="28"/>
        <v>29/02/2020</v>
      </c>
      <c r="J316" s="5">
        <f t="shared" ca="1" si="29"/>
        <v>5</v>
      </c>
      <c r="N316">
        <v>5</v>
      </c>
    </row>
    <row r="317" spans="1:14" x14ac:dyDescent="0.35">
      <c r="A317" t="s">
        <v>11</v>
      </c>
      <c r="B317" t="s">
        <v>976</v>
      </c>
      <c r="C317" t="s">
        <v>978</v>
      </c>
      <c r="D317" t="str">
        <f t="shared" si="24"/>
        <v>2020-02-29</v>
      </c>
      <c r="E317" t="s">
        <v>3923</v>
      </c>
      <c r="F317" t="str">
        <f t="shared" si="25"/>
        <v>2020</v>
      </c>
      <c r="G317" t="str">
        <f t="shared" si="26"/>
        <v>02</v>
      </c>
      <c r="H317" t="str">
        <f t="shared" si="27"/>
        <v>29</v>
      </c>
      <c r="I317" s="2" t="str">
        <f t="shared" si="28"/>
        <v>29/02/2020</v>
      </c>
      <c r="J317" s="5">
        <f t="shared" ca="1" si="29"/>
        <v>5</v>
      </c>
      <c r="N317">
        <v>5</v>
      </c>
    </row>
    <row r="318" spans="1:14" x14ac:dyDescent="0.35">
      <c r="A318" t="s">
        <v>162</v>
      </c>
      <c r="B318" t="s">
        <v>979</v>
      </c>
      <c r="C318" t="s">
        <v>981</v>
      </c>
      <c r="D318" t="str">
        <f t="shared" si="24"/>
        <v>2020-02-29</v>
      </c>
      <c r="E318" t="s">
        <v>3923</v>
      </c>
      <c r="F318" t="str">
        <f t="shared" si="25"/>
        <v>2020</v>
      </c>
      <c r="G318" t="str">
        <f t="shared" si="26"/>
        <v>02</v>
      </c>
      <c r="H318" t="str">
        <f t="shared" si="27"/>
        <v>29</v>
      </c>
      <c r="I318" s="2" t="str">
        <f t="shared" si="28"/>
        <v>29/02/2020</v>
      </c>
      <c r="J318" s="5">
        <f t="shared" ca="1" si="29"/>
        <v>5</v>
      </c>
      <c r="N318">
        <v>5</v>
      </c>
    </row>
    <row r="319" spans="1:14" x14ac:dyDescent="0.35">
      <c r="A319" t="s">
        <v>32</v>
      </c>
      <c r="B319" t="s">
        <v>982</v>
      </c>
      <c r="C319" t="s">
        <v>984</v>
      </c>
      <c r="D319" t="str">
        <f t="shared" si="24"/>
        <v>2020-02-29</v>
      </c>
      <c r="E319" t="s">
        <v>3923</v>
      </c>
      <c r="F319" t="str">
        <f t="shared" si="25"/>
        <v>2020</v>
      </c>
      <c r="G319" t="str">
        <f t="shared" si="26"/>
        <v>02</v>
      </c>
      <c r="H319" t="str">
        <f t="shared" si="27"/>
        <v>29</v>
      </c>
      <c r="I319" s="2" t="str">
        <f t="shared" si="28"/>
        <v>29/02/2020</v>
      </c>
      <c r="J319" s="5">
        <f t="shared" ca="1" si="29"/>
        <v>5</v>
      </c>
      <c r="N319">
        <v>5</v>
      </c>
    </row>
    <row r="320" spans="1:14" x14ac:dyDescent="0.35">
      <c r="A320" t="s">
        <v>106</v>
      </c>
      <c r="B320" t="s">
        <v>985</v>
      </c>
      <c r="C320" t="s">
        <v>987</v>
      </c>
      <c r="D320" t="str">
        <f t="shared" si="24"/>
        <v>2020-02-29</v>
      </c>
      <c r="E320" t="s">
        <v>3923</v>
      </c>
      <c r="F320" t="str">
        <f t="shared" si="25"/>
        <v>2020</v>
      </c>
      <c r="G320" t="str">
        <f t="shared" si="26"/>
        <v>02</v>
      </c>
      <c r="H320" t="str">
        <f t="shared" si="27"/>
        <v>29</v>
      </c>
      <c r="I320" s="2" t="str">
        <f t="shared" si="28"/>
        <v>29/02/2020</v>
      </c>
      <c r="J320" s="5">
        <f t="shared" ca="1" si="29"/>
        <v>5</v>
      </c>
      <c r="N320">
        <v>5</v>
      </c>
    </row>
    <row r="321" spans="1:14" x14ac:dyDescent="0.35">
      <c r="A321" t="s">
        <v>11</v>
      </c>
      <c r="B321" t="s">
        <v>988</v>
      </c>
      <c r="C321" t="s">
        <v>990</v>
      </c>
      <c r="D321" t="str">
        <f t="shared" si="24"/>
        <v>2020-02-29</v>
      </c>
      <c r="E321" t="s">
        <v>3923</v>
      </c>
      <c r="F321" t="str">
        <f t="shared" si="25"/>
        <v>2020</v>
      </c>
      <c r="G321" t="str">
        <f t="shared" si="26"/>
        <v>02</v>
      </c>
      <c r="H321" t="str">
        <f t="shared" si="27"/>
        <v>29</v>
      </c>
      <c r="I321" s="2" t="str">
        <f t="shared" si="28"/>
        <v>29/02/2020</v>
      </c>
      <c r="J321" s="5">
        <f t="shared" ca="1" si="29"/>
        <v>5</v>
      </c>
      <c r="N321">
        <v>5</v>
      </c>
    </row>
    <row r="322" spans="1:14" x14ac:dyDescent="0.35">
      <c r="A322" t="s">
        <v>62</v>
      </c>
      <c r="B322" t="s">
        <v>991</v>
      </c>
      <c r="C322" t="s">
        <v>993</v>
      </c>
      <c r="D322" t="str">
        <f t="shared" si="24"/>
        <v>2020-02-29</v>
      </c>
      <c r="E322" t="s">
        <v>3923</v>
      </c>
      <c r="F322" t="str">
        <f t="shared" si="25"/>
        <v>2020</v>
      </c>
      <c r="G322" t="str">
        <f t="shared" si="26"/>
        <v>02</v>
      </c>
      <c r="H322" t="str">
        <f t="shared" si="27"/>
        <v>29</v>
      </c>
      <c r="I322" s="2" t="str">
        <f t="shared" si="28"/>
        <v>29/02/2020</v>
      </c>
      <c r="J322" s="5">
        <f t="shared" ca="1" si="29"/>
        <v>5</v>
      </c>
      <c r="N322">
        <v>5</v>
      </c>
    </row>
    <row r="323" spans="1:14" x14ac:dyDescent="0.35">
      <c r="A323" t="s">
        <v>214</v>
      </c>
      <c r="B323" t="s">
        <v>994</v>
      </c>
      <c r="C323" t="s">
        <v>996</v>
      </c>
      <c r="D323" t="str">
        <f t="shared" ref="D323:D386" si="30">LEFT(C323,10)</f>
        <v>2020-02-29</v>
      </c>
      <c r="E323" t="s">
        <v>3923</v>
      </c>
      <c r="F323" t="str">
        <f t="shared" ref="F323:F386" si="31">LEFT(E323,4)</f>
        <v>2020</v>
      </c>
      <c r="G323" t="str">
        <f t="shared" ref="G323:G386" si="32">MID(E323,6,2)</f>
        <v>02</v>
      </c>
      <c r="H323" t="str">
        <f t="shared" ref="H323:H386" si="33">MID(E323,9,2)</f>
        <v>29</v>
      </c>
      <c r="I323" s="2" t="str">
        <f t="shared" ref="I323:I386" si="34">_xlfn.CONCAT(H323,"/",G323,"/",F323)</f>
        <v>29/02/2020</v>
      </c>
      <c r="J323" s="5">
        <f t="shared" ref="J323:J386" ca="1" si="35">NETWORKDAYS(I323,TODAY(),0)</f>
        <v>5</v>
      </c>
      <c r="N323">
        <v>5</v>
      </c>
    </row>
    <row r="324" spans="1:14" x14ac:dyDescent="0.35">
      <c r="A324" t="s">
        <v>11</v>
      </c>
      <c r="B324" t="s">
        <v>997</v>
      </c>
      <c r="C324" t="s">
        <v>999</v>
      </c>
      <c r="D324" t="str">
        <f t="shared" si="30"/>
        <v>2020-02-29</v>
      </c>
      <c r="E324" t="s">
        <v>3923</v>
      </c>
      <c r="F324" t="str">
        <f t="shared" si="31"/>
        <v>2020</v>
      </c>
      <c r="G324" t="str">
        <f t="shared" si="32"/>
        <v>02</v>
      </c>
      <c r="H324" t="str">
        <f t="shared" si="33"/>
        <v>29</v>
      </c>
      <c r="I324" s="2" t="str">
        <f t="shared" si="34"/>
        <v>29/02/2020</v>
      </c>
      <c r="J324" s="5">
        <f t="shared" ca="1" si="35"/>
        <v>5</v>
      </c>
      <c r="N324">
        <v>5</v>
      </c>
    </row>
    <row r="325" spans="1:14" x14ac:dyDescent="0.35">
      <c r="A325" t="s">
        <v>42</v>
      </c>
      <c r="B325" t="s">
        <v>1000</v>
      </c>
      <c r="C325" t="s">
        <v>1002</v>
      </c>
      <c r="D325" t="str">
        <f t="shared" si="30"/>
        <v>2020-02-29</v>
      </c>
      <c r="E325" t="s">
        <v>3923</v>
      </c>
      <c r="F325" t="str">
        <f t="shared" si="31"/>
        <v>2020</v>
      </c>
      <c r="G325" t="str">
        <f t="shared" si="32"/>
        <v>02</v>
      </c>
      <c r="H325" t="str">
        <f t="shared" si="33"/>
        <v>29</v>
      </c>
      <c r="I325" s="2" t="str">
        <f t="shared" si="34"/>
        <v>29/02/2020</v>
      </c>
      <c r="J325" s="5">
        <f t="shared" ca="1" si="35"/>
        <v>5</v>
      </c>
      <c r="N325">
        <v>5</v>
      </c>
    </row>
    <row r="326" spans="1:14" x14ac:dyDescent="0.35">
      <c r="A326" t="s">
        <v>80</v>
      </c>
      <c r="B326" t="s">
        <v>1003</v>
      </c>
      <c r="C326" t="s">
        <v>1005</v>
      </c>
      <c r="D326" t="str">
        <f t="shared" si="30"/>
        <v>2020-02-29</v>
      </c>
      <c r="E326" t="s">
        <v>3923</v>
      </c>
      <c r="F326" t="str">
        <f t="shared" si="31"/>
        <v>2020</v>
      </c>
      <c r="G326" t="str">
        <f t="shared" si="32"/>
        <v>02</v>
      </c>
      <c r="H326" t="str">
        <f t="shared" si="33"/>
        <v>29</v>
      </c>
      <c r="I326" s="2" t="str">
        <f t="shared" si="34"/>
        <v>29/02/2020</v>
      </c>
      <c r="J326" s="5">
        <f t="shared" ca="1" si="35"/>
        <v>5</v>
      </c>
      <c r="N326">
        <v>5</v>
      </c>
    </row>
    <row r="327" spans="1:14" x14ac:dyDescent="0.35">
      <c r="A327" t="s">
        <v>11</v>
      </c>
      <c r="B327" t="s">
        <v>1006</v>
      </c>
      <c r="C327" t="s">
        <v>1008</v>
      </c>
      <c r="D327" t="str">
        <f t="shared" si="30"/>
        <v>2020-02-29</v>
      </c>
      <c r="E327" t="s">
        <v>3923</v>
      </c>
      <c r="F327" t="str">
        <f t="shared" si="31"/>
        <v>2020</v>
      </c>
      <c r="G327" t="str">
        <f t="shared" si="32"/>
        <v>02</v>
      </c>
      <c r="H327" t="str">
        <f t="shared" si="33"/>
        <v>29</v>
      </c>
      <c r="I327" s="2" t="str">
        <f t="shared" si="34"/>
        <v>29/02/2020</v>
      </c>
      <c r="J327" s="5">
        <f t="shared" ca="1" si="35"/>
        <v>5</v>
      </c>
      <c r="N327">
        <v>5</v>
      </c>
    </row>
    <row r="328" spans="1:14" x14ac:dyDescent="0.35">
      <c r="A328" t="s">
        <v>162</v>
      </c>
      <c r="B328" t="s">
        <v>1009</v>
      </c>
      <c r="C328" t="s">
        <v>1011</v>
      </c>
      <c r="D328" t="str">
        <f t="shared" si="30"/>
        <v>2020-02-29</v>
      </c>
      <c r="E328" t="s">
        <v>3923</v>
      </c>
      <c r="F328" t="str">
        <f t="shared" si="31"/>
        <v>2020</v>
      </c>
      <c r="G328" t="str">
        <f t="shared" si="32"/>
        <v>02</v>
      </c>
      <c r="H328" t="str">
        <f t="shared" si="33"/>
        <v>29</v>
      </c>
      <c r="I328" s="2" t="str">
        <f t="shared" si="34"/>
        <v>29/02/2020</v>
      </c>
      <c r="J328" s="5">
        <f t="shared" ca="1" si="35"/>
        <v>5</v>
      </c>
      <c r="N328">
        <v>5</v>
      </c>
    </row>
    <row r="329" spans="1:14" x14ac:dyDescent="0.35">
      <c r="A329" t="s">
        <v>80</v>
      </c>
      <c r="B329" t="s">
        <v>1012</v>
      </c>
      <c r="C329" t="s">
        <v>1014</v>
      </c>
      <c r="D329" t="str">
        <f t="shared" si="30"/>
        <v>2020-02-29</v>
      </c>
      <c r="E329" t="s">
        <v>3923</v>
      </c>
      <c r="F329" t="str">
        <f t="shared" si="31"/>
        <v>2020</v>
      </c>
      <c r="G329" t="str">
        <f t="shared" si="32"/>
        <v>02</v>
      </c>
      <c r="H329" t="str">
        <f t="shared" si="33"/>
        <v>29</v>
      </c>
      <c r="I329" s="2" t="str">
        <f t="shared" si="34"/>
        <v>29/02/2020</v>
      </c>
      <c r="J329" s="5">
        <f t="shared" ca="1" si="35"/>
        <v>5</v>
      </c>
      <c r="N329">
        <v>5</v>
      </c>
    </row>
    <row r="330" spans="1:14" x14ac:dyDescent="0.35">
      <c r="A330" t="s">
        <v>224</v>
      </c>
      <c r="B330" t="s">
        <v>1015</v>
      </c>
      <c r="C330" t="s">
        <v>1017</v>
      </c>
      <c r="D330" t="str">
        <f t="shared" si="30"/>
        <v>2020-02-29</v>
      </c>
      <c r="E330" t="s">
        <v>3923</v>
      </c>
      <c r="F330" t="str">
        <f t="shared" si="31"/>
        <v>2020</v>
      </c>
      <c r="G330" t="str">
        <f t="shared" si="32"/>
        <v>02</v>
      </c>
      <c r="H330" t="str">
        <f t="shared" si="33"/>
        <v>29</v>
      </c>
      <c r="I330" s="2" t="str">
        <f t="shared" si="34"/>
        <v>29/02/2020</v>
      </c>
      <c r="J330" s="5">
        <f t="shared" ca="1" si="35"/>
        <v>5</v>
      </c>
      <c r="N330">
        <v>5</v>
      </c>
    </row>
    <row r="331" spans="1:14" x14ac:dyDescent="0.35">
      <c r="A331" t="s">
        <v>58</v>
      </c>
      <c r="B331" t="s">
        <v>1018</v>
      </c>
      <c r="C331" t="s">
        <v>1020</v>
      </c>
      <c r="D331" t="str">
        <f t="shared" si="30"/>
        <v>2020-02-29</v>
      </c>
      <c r="E331" t="s">
        <v>3923</v>
      </c>
      <c r="F331" t="str">
        <f t="shared" si="31"/>
        <v>2020</v>
      </c>
      <c r="G331" t="str">
        <f t="shared" si="32"/>
        <v>02</v>
      </c>
      <c r="H331" t="str">
        <f t="shared" si="33"/>
        <v>29</v>
      </c>
      <c r="I331" s="2" t="str">
        <f t="shared" si="34"/>
        <v>29/02/2020</v>
      </c>
      <c r="J331" s="5">
        <f t="shared" ca="1" si="35"/>
        <v>5</v>
      </c>
      <c r="N331">
        <v>5</v>
      </c>
    </row>
    <row r="332" spans="1:14" x14ac:dyDescent="0.35">
      <c r="A332" t="s">
        <v>106</v>
      </c>
      <c r="B332" t="s">
        <v>1021</v>
      </c>
      <c r="C332" t="s">
        <v>1023</v>
      </c>
      <c r="D332" t="str">
        <f t="shared" si="30"/>
        <v>2020-02-29</v>
      </c>
      <c r="E332" t="s">
        <v>3923</v>
      </c>
      <c r="F332" t="str">
        <f t="shared" si="31"/>
        <v>2020</v>
      </c>
      <c r="G332" t="str">
        <f t="shared" si="32"/>
        <v>02</v>
      </c>
      <c r="H332" t="str">
        <f t="shared" si="33"/>
        <v>29</v>
      </c>
      <c r="I332" s="2" t="str">
        <f t="shared" si="34"/>
        <v>29/02/2020</v>
      </c>
      <c r="J332" s="5">
        <f t="shared" ca="1" si="35"/>
        <v>5</v>
      </c>
      <c r="N332">
        <v>5</v>
      </c>
    </row>
    <row r="333" spans="1:14" x14ac:dyDescent="0.35">
      <c r="A333" t="s">
        <v>11</v>
      </c>
      <c r="B333" t="s">
        <v>1024</v>
      </c>
      <c r="C333" t="s">
        <v>1026</v>
      </c>
      <c r="D333" t="str">
        <f t="shared" si="30"/>
        <v>2020-02-29</v>
      </c>
      <c r="E333" t="s">
        <v>3923</v>
      </c>
      <c r="F333" t="str">
        <f t="shared" si="31"/>
        <v>2020</v>
      </c>
      <c r="G333" t="str">
        <f t="shared" si="32"/>
        <v>02</v>
      </c>
      <c r="H333" t="str">
        <f t="shared" si="33"/>
        <v>29</v>
      </c>
      <c r="I333" s="2" t="str">
        <f t="shared" si="34"/>
        <v>29/02/2020</v>
      </c>
      <c r="J333" s="5">
        <f t="shared" ca="1" si="35"/>
        <v>5</v>
      </c>
      <c r="N333">
        <v>5</v>
      </c>
    </row>
    <row r="334" spans="1:14" x14ac:dyDescent="0.35">
      <c r="A334" t="s">
        <v>32</v>
      </c>
      <c r="B334" t="s">
        <v>1027</v>
      </c>
      <c r="C334" t="s">
        <v>1029</v>
      </c>
      <c r="D334" t="str">
        <f t="shared" si="30"/>
        <v>2020-02-29</v>
      </c>
      <c r="E334" t="s">
        <v>3923</v>
      </c>
      <c r="F334" t="str">
        <f t="shared" si="31"/>
        <v>2020</v>
      </c>
      <c r="G334" t="str">
        <f t="shared" si="32"/>
        <v>02</v>
      </c>
      <c r="H334" t="str">
        <f t="shared" si="33"/>
        <v>29</v>
      </c>
      <c r="I334" s="2" t="str">
        <f t="shared" si="34"/>
        <v>29/02/2020</v>
      </c>
      <c r="J334" s="5">
        <f t="shared" ca="1" si="35"/>
        <v>5</v>
      </c>
      <c r="N334">
        <v>5</v>
      </c>
    </row>
    <row r="335" spans="1:14" x14ac:dyDescent="0.35">
      <c r="A335" t="s">
        <v>268</v>
      </c>
      <c r="B335" t="s">
        <v>1030</v>
      </c>
      <c r="C335" t="s">
        <v>1032</v>
      </c>
      <c r="D335" t="str">
        <f t="shared" si="30"/>
        <v>2020-02-29</v>
      </c>
      <c r="E335" t="s">
        <v>3923</v>
      </c>
      <c r="F335" t="str">
        <f t="shared" si="31"/>
        <v>2020</v>
      </c>
      <c r="G335" t="str">
        <f t="shared" si="32"/>
        <v>02</v>
      </c>
      <c r="H335" t="str">
        <f t="shared" si="33"/>
        <v>29</v>
      </c>
      <c r="I335" s="2" t="str">
        <f t="shared" si="34"/>
        <v>29/02/2020</v>
      </c>
      <c r="J335" s="5">
        <f t="shared" ca="1" si="35"/>
        <v>5</v>
      </c>
      <c r="N335">
        <v>5</v>
      </c>
    </row>
    <row r="336" spans="1:14" x14ac:dyDescent="0.35">
      <c r="A336" t="s">
        <v>119</v>
      </c>
      <c r="B336" t="s">
        <v>1033</v>
      </c>
      <c r="C336" t="s">
        <v>1035</v>
      </c>
      <c r="D336" t="str">
        <f t="shared" si="30"/>
        <v>2020-02-29</v>
      </c>
      <c r="E336" t="s">
        <v>3923</v>
      </c>
      <c r="F336" t="str">
        <f t="shared" si="31"/>
        <v>2020</v>
      </c>
      <c r="G336" t="str">
        <f t="shared" si="32"/>
        <v>02</v>
      </c>
      <c r="H336" t="str">
        <f t="shared" si="33"/>
        <v>29</v>
      </c>
      <c r="I336" s="2" t="str">
        <f t="shared" si="34"/>
        <v>29/02/2020</v>
      </c>
      <c r="J336" s="5">
        <f t="shared" ca="1" si="35"/>
        <v>5</v>
      </c>
      <c r="N336">
        <v>5</v>
      </c>
    </row>
    <row r="337" spans="1:14" x14ac:dyDescent="0.35">
      <c r="A337" t="s">
        <v>492</v>
      </c>
      <c r="B337" t="s">
        <v>1036</v>
      </c>
      <c r="C337" t="s">
        <v>1038</v>
      </c>
      <c r="D337" t="str">
        <f t="shared" si="30"/>
        <v>2020-02-29</v>
      </c>
      <c r="E337" t="s">
        <v>3923</v>
      </c>
      <c r="F337" t="str">
        <f t="shared" si="31"/>
        <v>2020</v>
      </c>
      <c r="G337" t="str">
        <f t="shared" si="32"/>
        <v>02</v>
      </c>
      <c r="H337" t="str">
        <f t="shared" si="33"/>
        <v>29</v>
      </c>
      <c r="I337" s="2" t="str">
        <f t="shared" si="34"/>
        <v>29/02/2020</v>
      </c>
      <c r="J337" s="5">
        <f t="shared" ca="1" si="35"/>
        <v>5</v>
      </c>
      <c r="N337">
        <v>5</v>
      </c>
    </row>
    <row r="338" spans="1:14" x14ac:dyDescent="0.35">
      <c r="A338" t="s">
        <v>537</v>
      </c>
      <c r="B338" t="s">
        <v>1039</v>
      </c>
      <c r="C338" t="s">
        <v>1041</v>
      </c>
      <c r="D338" t="str">
        <f t="shared" si="30"/>
        <v>2020-02-29</v>
      </c>
      <c r="E338" t="s">
        <v>3923</v>
      </c>
      <c r="F338" t="str">
        <f t="shared" si="31"/>
        <v>2020</v>
      </c>
      <c r="G338" t="str">
        <f t="shared" si="32"/>
        <v>02</v>
      </c>
      <c r="H338" t="str">
        <f t="shared" si="33"/>
        <v>29</v>
      </c>
      <c r="I338" s="2" t="str">
        <f t="shared" si="34"/>
        <v>29/02/2020</v>
      </c>
      <c r="J338" s="5">
        <f t="shared" ca="1" si="35"/>
        <v>5</v>
      </c>
      <c r="N338">
        <v>5</v>
      </c>
    </row>
    <row r="339" spans="1:14" x14ac:dyDescent="0.35">
      <c r="A339" t="s">
        <v>11</v>
      </c>
      <c r="B339" t="s">
        <v>1042</v>
      </c>
      <c r="C339" t="s">
        <v>1044</v>
      </c>
      <c r="D339" t="str">
        <f t="shared" si="30"/>
        <v>2020-02-29</v>
      </c>
      <c r="E339" t="s">
        <v>3923</v>
      </c>
      <c r="F339" t="str">
        <f t="shared" si="31"/>
        <v>2020</v>
      </c>
      <c r="G339" t="str">
        <f t="shared" si="32"/>
        <v>02</v>
      </c>
      <c r="H339" t="str">
        <f t="shared" si="33"/>
        <v>29</v>
      </c>
      <c r="I339" s="2" t="str">
        <f t="shared" si="34"/>
        <v>29/02/2020</v>
      </c>
      <c r="J339" s="5">
        <f t="shared" ca="1" si="35"/>
        <v>5</v>
      </c>
      <c r="N339">
        <v>5</v>
      </c>
    </row>
    <row r="340" spans="1:14" x14ac:dyDescent="0.35">
      <c r="A340" t="s">
        <v>162</v>
      </c>
      <c r="B340" t="s">
        <v>1045</v>
      </c>
      <c r="C340" t="s">
        <v>1047</v>
      </c>
      <c r="D340" t="str">
        <f t="shared" si="30"/>
        <v>2020-02-29</v>
      </c>
      <c r="E340" t="s">
        <v>3923</v>
      </c>
      <c r="F340" t="str">
        <f t="shared" si="31"/>
        <v>2020</v>
      </c>
      <c r="G340" t="str">
        <f t="shared" si="32"/>
        <v>02</v>
      </c>
      <c r="H340" t="str">
        <f t="shared" si="33"/>
        <v>29</v>
      </c>
      <c r="I340" s="2" t="str">
        <f t="shared" si="34"/>
        <v>29/02/2020</v>
      </c>
      <c r="J340" s="5">
        <f t="shared" ca="1" si="35"/>
        <v>5</v>
      </c>
      <c r="N340">
        <v>5</v>
      </c>
    </row>
    <row r="341" spans="1:14" x14ac:dyDescent="0.35">
      <c r="A341" t="s">
        <v>492</v>
      </c>
      <c r="B341" t="s">
        <v>1048</v>
      </c>
      <c r="C341" t="s">
        <v>1050</v>
      </c>
      <c r="D341" t="str">
        <f t="shared" si="30"/>
        <v>2020-02-29</v>
      </c>
      <c r="E341" t="s">
        <v>3923</v>
      </c>
      <c r="F341" t="str">
        <f t="shared" si="31"/>
        <v>2020</v>
      </c>
      <c r="G341" t="str">
        <f t="shared" si="32"/>
        <v>02</v>
      </c>
      <c r="H341" t="str">
        <f t="shared" si="33"/>
        <v>29</v>
      </c>
      <c r="I341" s="2" t="str">
        <f t="shared" si="34"/>
        <v>29/02/2020</v>
      </c>
      <c r="J341" s="5">
        <f t="shared" ca="1" si="35"/>
        <v>5</v>
      </c>
      <c r="N341">
        <v>5</v>
      </c>
    </row>
    <row r="342" spans="1:14" x14ac:dyDescent="0.35">
      <c r="A342" t="s">
        <v>492</v>
      </c>
      <c r="B342" t="s">
        <v>1051</v>
      </c>
      <c r="C342" t="s">
        <v>1053</v>
      </c>
      <c r="D342" t="str">
        <f t="shared" si="30"/>
        <v>2020-02-29</v>
      </c>
      <c r="E342" t="s">
        <v>3923</v>
      </c>
      <c r="F342" t="str">
        <f t="shared" si="31"/>
        <v>2020</v>
      </c>
      <c r="G342" t="str">
        <f t="shared" si="32"/>
        <v>02</v>
      </c>
      <c r="H342" t="str">
        <f t="shared" si="33"/>
        <v>29</v>
      </c>
      <c r="I342" s="2" t="str">
        <f t="shared" si="34"/>
        <v>29/02/2020</v>
      </c>
      <c r="J342" s="5">
        <f t="shared" ca="1" si="35"/>
        <v>5</v>
      </c>
      <c r="N342">
        <v>5</v>
      </c>
    </row>
    <row r="343" spans="1:14" x14ac:dyDescent="0.35">
      <c r="A343" t="s">
        <v>492</v>
      </c>
      <c r="B343" t="s">
        <v>1054</v>
      </c>
      <c r="C343" t="s">
        <v>555</v>
      </c>
      <c r="D343" t="str">
        <f t="shared" si="30"/>
        <v>2020-02-29</v>
      </c>
      <c r="E343" t="s">
        <v>3923</v>
      </c>
      <c r="F343" t="str">
        <f t="shared" si="31"/>
        <v>2020</v>
      </c>
      <c r="G343" t="str">
        <f t="shared" si="32"/>
        <v>02</v>
      </c>
      <c r="H343" t="str">
        <f t="shared" si="33"/>
        <v>29</v>
      </c>
      <c r="I343" s="2" t="str">
        <f t="shared" si="34"/>
        <v>29/02/2020</v>
      </c>
      <c r="J343" s="5">
        <f t="shared" ca="1" si="35"/>
        <v>5</v>
      </c>
      <c r="N343">
        <v>5</v>
      </c>
    </row>
    <row r="344" spans="1:14" x14ac:dyDescent="0.35">
      <c r="A344" t="s">
        <v>11</v>
      </c>
      <c r="B344" t="s">
        <v>1056</v>
      </c>
      <c r="C344" t="s">
        <v>1058</v>
      </c>
      <c r="D344" t="str">
        <f t="shared" si="30"/>
        <v>2020-02-29</v>
      </c>
      <c r="E344" t="s">
        <v>3923</v>
      </c>
      <c r="F344" t="str">
        <f t="shared" si="31"/>
        <v>2020</v>
      </c>
      <c r="G344" t="str">
        <f t="shared" si="32"/>
        <v>02</v>
      </c>
      <c r="H344" t="str">
        <f t="shared" si="33"/>
        <v>29</v>
      </c>
      <c r="I344" s="2" t="str">
        <f t="shared" si="34"/>
        <v>29/02/2020</v>
      </c>
      <c r="J344" s="5">
        <f t="shared" ca="1" si="35"/>
        <v>5</v>
      </c>
      <c r="N344">
        <v>5</v>
      </c>
    </row>
    <row r="345" spans="1:14" x14ac:dyDescent="0.35">
      <c r="A345" t="s">
        <v>294</v>
      </c>
      <c r="B345" t="s">
        <v>1059</v>
      </c>
      <c r="C345" t="s">
        <v>1061</v>
      </c>
      <c r="D345" t="str">
        <f t="shared" si="30"/>
        <v>2020-02-28</v>
      </c>
      <c r="E345" t="s">
        <v>3925</v>
      </c>
      <c r="F345" t="str">
        <f t="shared" si="31"/>
        <v>2020</v>
      </c>
      <c r="G345" t="str">
        <f t="shared" si="32"/>
        <v>02</v>
      </c>
      <c r="H345" t="str">
        <f t="shared" si="33"/>
        <v>28</v>
      </c>
      <c r="I345" s="2" t="str">
        <f t="shared" si="34"/>
        <v>28/02/2020</v>
      </c>
      <c r="J345" s="5">
        <f t="shared" ca="1" si="35"/>
        <v>6</v>
      </c>
      <c r="N345">
        <v>5</v>
      </c>
    </row>
    <row r="346" spans="1:14" x14ac:dyDescent="0.35">
      <c r="A346" t="s">
        <v>90</v>
      </c>
      <c r="B346" t="s">
        <v>1062</v>
      </c>
      <c r="C346" t="s">
        <v>1064</v>
      </c>
      <c r="D346" t="str">
        <f t="shared" si="30"/>
        <v>2020-02-29</v>
      </c>
      <c r="E346" t="s">
        <v>3923</v>
      </c>
      <c r="F346" t="str">
        <f t="shared" si="31"/>
        <v>2020</v>
      </c>
      <c r="G346" t="str">
        <f t="shared" si="32"/>
        <v>02</v>
      </c>
      <c r="H346" t="str">
        <f t="shared" si="33"/>
        <v>29</v>
      </c>
      <c r="I346" s="2" t="str">
        <f t="shared" si="34"/>
        <v>29/02/2020</v>
      </c>
      <c r="J346" s="5">
        <f t="shared" ca="1" si="35"/>
        <v>5</v>
      </c>
      <c r="N346">
        <v>5</v>
      </c>
    </row>
    <row r="347" spans="1:14" x14ac:dyDescent="0.35">
      <c r="A347" t="s">
        <v>11</v>
      </c>
      <c r="B347" t="s">
        <v>1065</v>
      </c>
      <c r="C347" t="s">
        <v>1067</v>
      </c>
      <c r="D347" t="str">
        <f t="shared" si="30"/>
        <v>2020-02-29</v>
      </c>
      <c r="E347" t="s">
        <v>3923</v>
      </c>
      <c r="F347" t="str">
        <f t="shared" si="31"/>
        <v>2020</v>
      </c>
      <c r="G347" t="str">
        <f t="shared" si="32"/>
        <v>02</v>
      </c>
      <c r="H347" t="str">
        <f t="shared" si="33"/>
        <v>29</v>
      </c>
      <c r="I347" s="2" t="str">
        <f t="shared" si="34"/>
        <v>29/02/2020</v>
      </c>
      <c r="J347" s="5">
        <f t="shared" ca="1" si="35"/>
        <v>5</v>
      </c>
      <c r="N347">
        <v>5</v>
      </c>
    </row>
    <row r="348" spans="1:14" x14ac:dyDescent="0.35">
      <c r="A348" t="s">
        <v>58</v>
      </c>
      <c r="B348" t="s">
        <v>1068</v>
      </c>
      <c r="C348" t="s">
        <v>1070</v>
      </c>
      <c r="D348" t="str">
        <f t="shared" si="30"/>
        <v>2020-02-29</v>
      </c>
      <c r="E348" t="s">
        <v>3923</v>
      </c>
      <c r="F348" t="str">
        <f t="shared" si="31"/>
        <v>2020</v>
      </c>
      <c r="G348" t="str">
        <f t="shared" si="32"/>
        <v>02</v>
      </c>
      <c r="H348" t="str">
        <f t="shared" si="33"/>
        <v>29</v>
      </c>
      <c r="I348" s="2" t="str">
        <f t="shared" si="34"/>
        <v>29/02/2020</v>
      </c>
      <c r="J348" s="5">
        <f t="shared" ca="1" si="35"/>
        <v>5</v>
      </c>
      <c r="N348">
        <v>5</v>
      </c>
    </row>
    <row r="349" spans="1:14" x14ac:dyDescent="0.35">
      <c r="A349" t="s">
        <v>268</v>
      </c>
      <c r="B349" t="s">
        <v>1071</v>
      </c>
      <c r="C349" t="s">
        <v>1073</v>
      </c>
      <c r="D349" t="str">
        <f t="shared" si="30"/>
        <v>2020-02-29</v>
      </c>
      <c r="E349" t="s">
        <v>3923</v>
      </c>
      <c r="F349" t="str">
        <f t="shared" si="31"/>
        <v>2020</v>
      </c>
      <c r="G349" t="str">
        <f t="shared" si="32"/>
        <v>02</v>
      </c>
      <c r="H349" t="str">
        <f t="shared" si="33"/>
        <v>29</v>
      </c>
      <c r="I349" s="2" t="str">
        <f t="shared" si="34"/>
        <v>29/02/2020</v>
      </c>
      <c r="J349" s="5">
        <f t="shared" ca="1" si="35"/>
        <v>5</v>
      </c>
      <c r="N349">
        <v>5</v>
      </c>
    </row>
    <row r="350" spans="1:14" x14ac:dyDescent="0.35">
      <c r="A350" t="s">
        <v>11</v>
      </c>
      <c r="B350" t="s">
        <v>1074</v>
      </c>
      <c r="C350" t="s">
        <v>1076</v>
      </c>
      <c r="D350" t="str">
        <f t="shared" si="30"/>
        <v>2020-02-29</v>
      </c>
      <c r="E350" t="s">
        <v>3923</v>
      </c>
      <c r="F350" t="str">
        <f t="shared" si="31"/>
        <v>2020</v>
      </c>
      <c r="G350" t="str">
        <f t="shared" si="32"/>
        <v>02</v>
      </c>
      <c r="H350" t="str">
        <f t="shared" si="33"/>
        <v>29</v>
      </c>
      <c r="I350" s="2" t="str">
        <f t="shared" si="34"/>
        <v>29/02/2020</v>
      </c>
      <c r="J350" s="5">
        <f t="shared" ca="1" si="35"/>
        <v>5</v>
      </c>
      <c r="N350">
        <v>5</v>
      </c>
    </row>
    <row r="351" spans="1:14" x14ac:dyDescent="0.35">
      <c r="A351" t="s">
        <v>11</v>
      </c>
      <c r="B351" t="s">
        <v>1077</v>
      </c>
      <c r="C351" t="s">
        <v>1079</v>
      </c>
      <c r="D351" t="str">
        <f t="shared" si="30"/>
        <v>2020-02-29</v>
      </c>
      <c r="E351" t="s">
        <v>3923</v>
      </c>
      <c r="F351" t="str">
        <f t="shared" si="31"/>
        <v>2020</v>
      </c>
      <c r="G351" t="str">
        <f t="shared" si="32"/>
        <v>02</v>
      </c>
      <c r="H351" t="str">
        <f t="shared" si="33"/>
        <v>29</v>
      </c>
      <c r="I351" s="2" t="str">
        <f t="shared" si="34"/>
        <v>29/02/2020</v>
      </c>
      <c r="J351" s="5">
        <f t="shared" ca="1" si="35"/>
        <v>5</v>
      </c>
      <c r="N351">
        <v>5</v>
      </c>
    </row>
    <row r="352" spans="1:14" x14ac:dyDescent="0.35">
      <c r="A352" t="s">
        <v>707</v>
      </c>
      <c r="B352" t="s">
        <v>1080</v>
      </c>
      <c r="C352" t="s">
        <v>1082</v>
      </c>
      <c r="D352" t="str">
        <f t="shared" si="30"/>
        <v>2020-02-29</v>
      </c>
      <c r="E352" t="s">
        <v>3923</v>
      </c>
      <c r="F352" t="str">
        <f t="shared" si="31"/>
        <v>2020</v>
      </c>
      <c r="G352" t="str">
        <f t="shared" si="32"/>
        <v>02</v>
      </c>
      <c r="H352" t="str">
        <f t="shared" si="33"/>
        <v>29</v>
      </c>
      <c r="I352" s="2" t="str">
        <f t="shared" si="34"/>
        <v>29/02/2020</v>
      </c>
      <c r="J352" s="5">
        <f t="shared" ca="1" si="35"/>
        <v>5</v>
      </c>
      <c r="N352">
        <v>5</v>
      </c>
    </row>
    <row r="353" spans="1:14" x14ac:dyDescent="0.35">
      <c r="A353" t="s">
        <v>80</v>
      </c>
      <c r="B353" t="s">
        <v>1083</v>
      </c>
      <c r="C353" t="s">
        <v>1085</v>
      </c>
      <c r="D353" t="str">
        <f t="shared" si="30"/>
        <v>2020-02-29</v>
      </c>
      <c r="E353" t="s">
        <v>3923</v>
      </c>
      <c r="F353" t="str">
        <f t="shared" si="31"/>
        <v>2020</v>
      </c>
      <c r="G353" t="str">
        <f t="shared" si="32"/>
        <v>02</v>
      </c>
      <c r="H353" t="str">
        <f t="shared" si="33"/>
        <v>29</v>
      </c>
      <c r="I353" s="2" t="str">
        <f t="shared" si="34"/>
        <v>29/02/2020</v>
      </c>
      <c r="J353" s="5">
        <f t="shared" ca="1" si="35"/>
        <v>5</v>
      </c>
      <c r="N353">
        <v>5</v>
      </c>
    </row>
    <row r="354" spans="1:14" x14ac:dyDescent="0.35">
      <c r="A354" t="s">
        <v>58</v>
      </c>
      <c r="B354" t="s">
        <v>1086</v>
      </c>
      <c r="C354" t="s">
        <v>1088</v>
      </c>
      <c r="D354" t="str">
        <f t="shared" si="30"/>
        <v>2020-02-29</v>
      </c>
      <c r="E354" t="s">
        <v>3923</v>
      </c>
      <c r="F354" t="str">
        <f t="shared" si="31"/>
        <v>2020</v>
      </c>
      <c r="G354" t="str">
        <f t="shared" si="32"/>
        <v>02</v>
      </c>
      <c r="H354" t="str">
        <f t="shared" si="33"/>
        <v>29</v>
      </c>
      <c r="I354" s="2" t="str">
        <f t="shared" si="34"/>
        <v>29/02/2020</v>
      </c>
      <c r="J354" s="5">
        <f t="shared" ca="1" si="35"/>
        <v>5</v>
      </c>
      <c r="N354">
        <v>5</v>
      </c>
    </row>
    <row r="355" spans="1:14" x14ac:dyDescent="0.35">
      <c r="A355" t="s">
        <v>106</v>
      </c>
      <c r="B355" t="s">
        <v>1089</v>
      </c>
      <c r="C355" t="s">
        <v>1091</v>
      </c>
      <c r="D355" t="str">
        <f t="shared" si="30"/>
        <v>2020-02-29</v>
      </c>
      <c r="E355" t="s">
        <v>3923</v>
      </c>
      <c r="F355" t="str">
        <f t="shared" si="31"/>
        <v>2020</v>
      </c>
      <c r="G355" t="str">
        <f t="shared" si="32"/>
        <v>02</v>
      </c>
      <c r="H355" t="str">
        <f t="shared" si="33"/>
        <v>29</v>
      </c>
      <c r="I355" s="2" t="str">
        <f t="shared" si="34"/>
        <v>29/02/2020</v>
      </c>
      <c r="J355" s="5">
        <f t="shared" ca="1" si="35"/>
        <v>5</v>
      </c>
      <c r="N355">
        <v>5</v>
      </c>
    </row>
    <row r="356" spans="1:14" x14ac:dyDescent="0.35">
      <c r="A356" t="s">
        <v>80</v>
      </c>
      <c r="B356" t="s">
        <v>1092</v>
      </c>
      <c r="C356" t="s">
        <v>1094</v>
      </c>
      <c r="D356" t="str">
        <f t="shared" si="30"/>
        <v>2020-02-29</v>
      </c>
      <c r="E356" t="s">
        <v>3923</v>
      </c>
      <c r="F356" t="str">
        <f t="shared" si="31"/>
        <v>2020</v>
      </c>
      <c r="G356" t="str">
        <f t="shared" si="32"/>
        <v>02</v>
      </c>
      <c r="H356" t="str">
        <f t="shared" si="33"/>
        <v>29</v>
      </c>
      <c r="I356" s="2" t="str">
        <f t="shared" si="34"/>
        <v>29/02/2020</v>
      </c>
      <c r="J356" s="5">
        <f t="shared" ca="1" si="35"/>
        <v>5</v>
      </c>
      <c r="N356">
        <v>5</v>
      </c>
    </row>
    <row r="357" spans="1:14" x14ac:dyDescent="0.35">
      <c r="A357" t="s">
        <v>32</v>
      </c>
      <c r="B357" t="s">
        <v>1095</v>
      </c>
      <c r="C357" t="s">
        <v>1097</v>
      </c>
      <c r="D357" t="str">
        <f t="shared" si="30"/>
        <v>2020-02-29</v>
      </c>
      <c r="E357" t="s">
        <v>3923</v>
      </c>
      <c r="F357" t="str">
        <f t="shared" si="31"/>
        <v>2020</v>
      </c>
      <c r="G357" t="str">
        <f t="shared" si="32"/>
        <v>02</v>
      </c>
      <c r="H357" t="str">
        <f t="shared" si="33"/>
        <v>29</v>
      </c>
      <c r="I357" s="2" t="str">
        <f t="shared" si="34"/>
        <v>29/02/2020</v>
      </c>
      <c r="J357" s="5">
        <f t="shared" ca="1" si="35"/>
        <v>5</v>
      </c>
      <c r="N357">
        <v>5</v>
      </c>
    </row>
    <row r="358" spans="1:14" x14ac:dyDescent="0.35">
      <c r="A358" t="s">
        <v>32</v>
      </c>
      <c r="B358" t="s">
        <v>1098</v>
      </c>
      <c r="C358" t="s">
        <v>1100</v>
      </c>
      <c r="D358" t="str">
        <f t="shared" si="30"/>
        <v>2020-02-29</v>
      </c>
      <c r="E358" t="s">
        <v>3923</v>
      </c>
      <c r="F358" t="str">
        <f t="shared" si="31"/>
        <v>2020</v>
      </c>
      <c r="G358" t="str">
        <f t="shared" si="32"/>
        <v>02</v>
      </c>
      <c r="H358" t="str">
        <f t="shared" si="33"/>
        <v>29</v>
      </c>
      <c r="I358" s="2" t="str">
        <f t="shared" si="34"/>
        <v>29/02/2020</v>
      </c>
      <c r="J358" s="5">
        <f t="shared" ca="1" si="35"/>
        <v>5</v>
      </c>
      <c r="N358">
        <v>5</v>
      </c>
    </row>
    <row r="359" spans="1:14" x14ac:dyDescent="0.35">
      <c r="A359" t="s">
        <v>492</v>
      </c>
      <c r="B359" t="s">
        <v>1101</v>
      </c>
      <c r="C359" t="s">
        <v>1103</v>
      </c>
      <c r="D359" t="str">
        <f t="shared" si="30"/>
        <v>2020-02-29</v>
      </c>
      <c r="E359" t="s">
        <v>3923</v>
      </c>
      <c r="F359" t="str">
        <f t="shared" si="31"/>
        <v>2020</v>
      </c>
      <c r="G359" t="str">
        <f t="shared" si="32"/>
        <v>02</v>
      </c>
      <c r="H359" t="str">
        <f t="shared" si="33"/>
        <v>29</v>
      </c>
      <c r="I359" s="2" t="str">
        <f t="shared" si="34"/>
        <v>29/02/2020</v>
      </c>
      <c r="J359" s="5">
        <f t="shared" ca="1" si="35"/>
        <v>5</v>
      </c>
      <c r="N359">
        <v>5</v>
      </c>
    </row>
    <row r="360" spans="1:14" x14ac:dyDescent="0.35">
      <c r="A360" t="s">
        <v>11</v>
      </c>
      <c r="B360" t="s">
        <v>1104</v>
      </c>
      <c r="C360" t="s">
        <v>1106</v>
      </c>
      <c r="D360" t="str">
        <f t="shared" si="30"/>
        <v>2020-02-29</v>
      </c>
      <c r="E360" t="s">
        <v>3923</v>
      </c>
      <c r="F360" t="str">
        <f t="shared" si="31"/>
        <v>2020</v>
      </c>
      <c r="G360" t="str">
        <f t="shared" si="32"/>
        <v>02</v>
      </c>
      <c r="H360" t="str">
        <f t="shared" si="33"/>
        <v>29</v>
      </c>
      <c r="I360" s="2" t="str">
        <f t="shared" si="34"/>
        <v>29/02/2020</v>
      </c>
      <c r="J360" s="5">
        <f t="shared" ca="1" si="35"/>
        <v>5</v>
      </c>
      <c r="N360">
        <v>5</v>
      </c>
    </row>
    <row r="361" spans="1:14" x14ac:dyDescent="0.35">
      <c r="A361" t="s">
        <v>11</v>
      </c>
      <c r="B361" t="s">
        <v>1107</v>
      </c>
      <c r="C361" t="s">
        <v>1109</v>
      </c>
      <c r="D361" t="str">
        <f t="shared" si="30"/>
        <v>2020-02-29</v>
      </c>
      <c r="E361" t="s">
        <v>3923</v>
      </c>
      <c r="F361" t="str">
        <f t="shared" si="31"/>
        <v>2020</v>
      </c>
      <c r="G361" t="str">
        <f t="shared" si="32"/>
        <v>02</v>
      </c>
      <c r="H361" t="str">
        <f t="shared" si="33"/>
        <v>29</v>
      </c>
      <c r="I361" s="2" t="str">
        <f t="shared" si="34"/>
        <v>29/02/2020</v>
      </c>
      <c r="J361" s="5">
        <f t="shared" ca="1" si="35"/>
        <v>5</v>
      </c>
      <c r="N361">
        <v>5</v>
      </c>
    </row>
    <row r="362" spans="1:14" x14ac:dyDescent="0.35">
      <c r="A362" t="s">
        <v>11</v>
      </c>
      <c r="B362" t="s">
        <v>1110</v>
      </c>
      <c r="C362" t="s">
        <v>1112</v>
      </c>
      <c r="D362" t="str">
        <f t="shared" si="30"/>
        <v>2020-02-29</v>
      </c>
      <c r="E362" t="s">
        <v>3923</v>
      </c>
      <c r="F362" t="str">
        <f t="shared" si="31"/>
        <v>2020</v>
      </c>
      <c r="G362" t="str">
        <f t="shared" si="32"/>
        <v>02</v>
      </c>
      <c r="H362" t="str">
        <f t="shared" si="33"/>
        <v>29</v>
      </c>
      <c r="I362" s="2" t="str">
        <f t="shared" si="34"/>
        <v>29/02/2020</v>
      </c>
      <c r="J362" s="5">
        <f t="shared" ca="1" si="35"/>
        <v>5</v>
      </c>
      <c r="N362">
        <v>5</v>
      </c>
    </row>
    <row r="363" spans="1:14" x14ac:dyDescent="0.35">
      <c r="A363" t="s">
        <v>32</v>
      </c>
      <c r="B363" t="s">
        <v>1113</v>
      </c>
      <c r="C363" t="s">
        <v>1115</v>
      </c>
      <c r="D363" t="str">
        <f t="shared" si="30"/>
        <v>2020-02-29</v>
      </c>
      <c r="E363" t="s">
        <v>3923</v>
      </c>
      <c r="F363" t="str">
        <f t="shared" si="31"/>
        <v>2020</v>
      </c>
      <c r="G363" t="str">
        <f t="shared" si="32"/>
        <v>02</v>
      </c>
      <c r="H363" t="str">
        <f t="shared" si="33"/>
        <v>29</v>
      </c>
      <c r="I363" s="2" t="str">
        <f t="shared" si="34"/>
        <v>29/02/2020</v>
      </c>
      <c r="J363" s="5">
        <f t="shared" ca="1" si="35"/>
        <v>5</v>
      </c>
      <c r="N363">
        <v>5</v>
      </c>
    </row>
    <row r="364" spans="1:14" x14ac:dyDescent="0.35">
      <c r="A364" t="s">
        <v>11</v>
      </c>
      <c r="B364" t="s">
        <v>1116</v>
      </c>
      <c r="C364" t="s">
        <v>1118</v>
      </c>
      <c r="D364" t="str">
        <f t="shared" si="30"/>
        <v>2020-02-29</v>
      </c>
      <c r="E364" t="s">
        <v>3923</v>
      </c>
      <c r="F364" t="str">
        <f t="shared" si="31"/>
        <v>2020</v>
      </c>
      <c r="G364" t="str">
        <f t="shared" si="32"/>
        <v>02</v>
      </c>
      <c r="H364" t="str">
        <f t="shared" si="33"/>
        <v>29</v>
      </c>
      <c r="I364" s="2" t="str">
        <f t="shared" si="34"/>
        <v>29/02/2020</v>
      </c>
      <c r="J364" s="5">
        <f t="shared" ca="1" si="35"/>
        <v>5</v>
      </c>
      <c r="N364">
        <v>5</v>
      </c>
    </row>
    <row r="365" spans="1:14" x14ac:dyDescent="0.35">
      <c r="A365" t="s">
        <v>11</v>
      </c>
      <c r="B365" t="s">
        <v>1119</v>
      </c>
      <c r="C365" t="s">
        <v>1121</v>
      </c>
      <c r="D365" t="str">
        <f t="shared" si="30"/>
        <v>2020-02-29</v>
      </c>
      <c r="E365" t="s">
        <v>3923</v>
      </c>
      <c r="F365" t="str">
        <f t="shared" si="31"/>
        <v>2020</v>
      </c>
      <c r="G365" t="str">
        <f t="shared" si="32"/>
        <v>02</v>
      </c>
      <c r="H365" t="str">
        <f t="shared" si="33"/>
        <v>29</v>
      </c>
      <c r="I365" s="2" t="str">
        <f t="shared" si="34"/>
        <v>29/02/2020</v>
      </c>
      <c r="J365" s="5">
        <f t="shared" ca="1" si="35"/>
        <v>5</v>
      </c>
      <c r="N365">
        <v>5</v>
      </c>
    </row>
    <row r="366" spans="1:14" x14ac:dyDescent="0.35">
      <c r="A366" t="s">
        <v>11</v>
      </c>
      <c r="B366" t="s">
        <v>1122</v>
      </c>
      <c r="C366" t="s">
        <v>1124</v>
      </c>
      <c r="D366" t="str">
        <f t="shared" si="30"/>
        <v>2020-02-29</v>
      </c>
      <c r="E366" t="s">
        <v>3923</v>
      </c>
      <c r="F366" t="str">
        <f t="shared" si="31"/>
        <v>2020</v>
      </c>
      <c r="G366" t="str">
        <f t="shared" si="32"/>
        <v>02</v>
      </c>
      <c r="H366" t="str">
        <f t="shared" si="33"/>
        <v>29</v>
      </c>
      <c r="I366" s="2" t="str">
        <f t="shared" si="34"/>
        <v>29/02/2020</v>
      </c>
      <c r="J366" s="5">
        <f t="shared" ca="1" si="35"/>
        <v>5</v>
      </c>
      <c r="N366">
        <v>5</v>
      </c>
    </row>
    <row r="367" spans="1:14" x14ac:dyDescent="0.35">
      <c r="A367" t="s">
        <v>294</v>
      </c>
      <c r="B367" t="s">
        <v>1125</v>
      </c>
      <c r="C367" t="s">
        <v>1127</v>
      </c>
      <c r="D367" t="str">
        <f t="shared" si="30"/>
        <v>2020-02-29</v>
      </c>
      <c r="E367" t="s">
        <v>3923</v>
      </c>
      <c r="F367" t="str">
        <f t="shared" si="31"/>
        <v>2020</v>
      </c>
      <c r="G367" t="str">
        <f t="shared" si="32"/>
        <v>02</v>
      </c>
      <c r="H367" t="str">
        <f t="shared" si="33"/>
        <v>29</v>
      </c>
      <c r="I367" s="2" t="str">
        <f t="shared" si="34"/>
        <v>29/02/2020</v>
      </c>
      <c r="J367" s="5">
        <f t="shared" ca="1" si="35"/>
        <v>5</v>
      </c>
      <c r="N367">
        <v>5</v>
      </c>
    </row>
    <row r="368" spans="1:14" x14ac:dyDescent="0.35">
      <c r="A368" t="s">
        <v>11</v>
      </c>
      <c r="B368" t="s">
        <v>1128</v>
      </c>
      <c r="C368" t="s">
        <v>1130</v>
      </c>
      <c r="D368" t="str">
        <f t="shared" si="30"/>
        <v>2020-02-29</v>
      </c>
      <c r="E368" t="s">
        <v>3923</v>
      </c>
      <c r="F368" t="str">
        <f t="shared" si="31"/>
        <v>2020</v>
      </c>
      <c r="G368" t="str">
        <f t="shared" si="32"/>
        <v>02</v>
      </c>
      <c r="H368" t="str">
        <f t="shared" si="33"/>
        <v>29</v>
      </c>
      <c r="I368" s="2" t="str">
        <f t="shared" si="34"/>
        <v>29/02/2020</v>
      </c>
      <c r="J368" s="5">
        <f t="shared" ca="1" si="35"/>
        <v>5</v>
      </c>
      <c r="N368">
        <v>5</v>
      </c>
    </row>
    <row r="369" spans="1:14" x14ac:dyDescent="0.35">
      <c r="A369" t="s">
        <v>58</v>
      </c>
      <c r="B369" t="s">
        <v>1131</v>
      </c>
      <c r="C369" t="s">
        <v>1133</v>
      </c>
      <c r="D369" t="str">
        <f t="shared" si="30"/>
        <v>2020-02-29</v>
      </c>
      <c r="E369" t="s">
        <v>3923</v>
      </c>
      <c r="F369" t="str">
        <f t="shared" si="31"/>
        <v>2020</v>
      </c>
      <c r="G369" t="str">
        <f t="shared" si="32"/>
        <v>02</v>
      </c>
      <c r="H369" t="str">
        <f t="shared" si="33"/>
        <v>29</v>
      </c>
      <c r="I369" s="2" t="str">
        <f t="shared" si="34"/>
        <v>29/02/2020</v>
      </c>
      <c r="J369" s="5">
        <f t="shared" ca="1" si="35"/>
        <v>5</v>
      </c>
      <c r="N369">
        <v>5</v>
      </c>
    </row>
    <row r="370" spans="1:14" x14ac:dyDescent="0.35">
      <c r="A370" t="s">
        <v>11</v>
      </c>
      <c r="B370" t="s">
        <v>1134</v>
      </c>
      <c r="C370" t="s">
        <v>1136</v>
      </c>
      <c r="D370" t="str">
        <f t="shared" si="30"/>
        <v>2020-02-29</v>
      </c>
      <c r="E370" t="s">
        <v>3923</v>
      </c>
      <c r="F370" t="str">
        <f t="shared" si="31"/>
        <v>2020</v>
      </c>
      <c r="G370" t="str">
        <f t="shared" si="32"/>
        <v>02</v>
      </c>
      <c r="H370" t="str">
        <f t="shared" si="33"/>
        <v>29</v>
      </c>
      <c r="I370" s="2" t="str">
        <f t="shared" si="34"/>
        <v>29/02/2020</v>
      </c>
      <c r="J370" s="5">
        <f t="shared" ca="1" si="35"/>
        <v>5</v>
      </c>
      <c r="N370">
        <v>5</v>
      </c>
    </row>
    <row r="371" spans="1:14" x14ac:dyDescent="0.35">
      <c r="A371" t="s">
        <v>62</v>
      </c>
      <c r="B371" t="s">
        <v>1137</v>
      </c>
      <c r="C371" t="s">
        <v>1139</v>
      </c>
      <c r="D371" t="str">
        <f t="shared" si="30"/>
        <v>2020-02-29</v>
      </c>
      <c r="E371" t="s">
        <v>3923</v>
      </c>
      <c r="F371" t="str">
        <f t="shared" si="31"/>
        <v>2020</v>
      </c>
      <c r="G371" t="str">
        <f t="shared" si="32"/>
        <v>02</v>
      </c>
      <c r="H371" t="str">
        <f t="shared" si="33"/>
        <v>29</v>
      </c>
      <c r="I371" s="2" t="str">
        <f t="shared" si="34"/>
        <v>29/02/2020</v>
      </c>
      <c r="J371" s="5">
        <f t="shared" ca="1" si="35"/>
        <v>5</v>
      </c>
      <c r="N371">
        <v>5</v>
      </c>
    </row>
    <row r="372" spans="1:14" x14ac:dyDescent="0.35">
      <c r="A372" t="s">
        <v>11</v>
      </c>
      <c r="B372" t="s">
        <v>1140</v>
      </c>
      <c r="C372" t="s">
        <v>1142</v>
      </c>
      <c r="D372" t="str">
        <f t="shared" si="30"/>
        <v>2020-02-29</v>
      </c>
      <c r="E372" t="s">
        <v>3923</v>
      </c>
      <c r="F372" t="str">
        <f t="shared" si="31"/>
        <v>2020</v>
      </c>
      <c r="G372" t="str">
        <f t="shared" si="32"/>
        <v>02</v>
      </c>
      <c r="H372" t="str">
        <f t="shared" si="33"/>
        <v>29</v>
      </c>
      <c r="I372" s="2" t="str">
        <f t="shared" si="34"/>
        <v>29/02/2020</v>
      </c>
      <c r="J372" s="5">
        <f t="shared" ca="1" si="35"/>
        <v>5</v>
      </c>
      <c r="N372">
        <v>5</v>
      </c>
    </row>
    <row r="373" spans="1:14" x14ac:dyDescent="0.35">
      <c r="A373" t="s">
        <v>11</v>
      </c>
      <c r="B373" t="s">
        <v>1143</v>
      </c>
      <c r="C373" t="s">
        <v>1145</v>
      </c>
      <c r="D373" t="str">
        <f t="shared" si="30"/>
        <v>2020-02-29</v>
      </c>
      <c r="E373" t="s">
        <v>3923</v>
      </c>
      <c r="F373" t="str">
        <f t="shared" si="31"/>
        <v>2020</v>
      </c>
      <c r="G373" t="str">
        <f t="shared" si="32"/>
        <v>02</v>
      </c>
      <c r="H373" t="str">
        <f t="shared" si="33"/>
        <v>29</v>
      </c>
      <c r="I373" s="2" t="str">
        <f t="shared" si="34"/>
        <v>29/02/2020</v>
      </c>
      <c r="J373" s="5">
        <f t="shared" ca="1" si="35"/>
        <v>5</v>
      </c>
      <c r="N373">
        <v>5</v>
      </c>
    </row>
    <row r="374" spans="1:14" x14ac:dyDescent="0.35">
      <c r="A374" t="s">
        <v>42</v>
      </c>
      <c r="B374" t="s">
        <v>1146</v>
      </c>
      <c r="C374" t="s">
        <v>1148</v>
      </c>
      <c r="D374" t="str">
        <f t="shared" si="30"/>
        <v>2020-02-29</v>
      </c>
      <c r="E374" t="s">
        <v>3923</v>
      </c>
      <c r="F374" t="str">
        <f t="shared" si="31"/>
        <v>2020</v>
      </c>
      <c r="G374" t="str">
        <f t="shared" si="32"/>
        <v>02</v>
      </c>
      <c r="H374" t="str">
        <f t="shared" si="33"/>
        <v>29</v>
      </c>
      <c r="I374" s="2" t="str">
        <f t="shared" si="34"/>
        <v>29/02/2020</v>
      </c>
      <c r="J374" s="5">
        <f t="shared" ca="1" si="35"/>
        <v>5</v>
      </c>
      <c r="N374">
        <v>5</v>
      </c>
    </row>
    <row r="375" spans="1:14" x14ac:dyDescent="0.35">
      <c r="A375" t="s">
        <v>11</v>
      </c>
      <c r="B375" t="s">
        <v>1149</v>
      </c>
      <c r="C375" t="s">
        <v>1151</v>
      </c>
      <c r="D375" t="str">
        <f t="shared" si="30"/>
        <v>2020-02-29</v>
      </c>
      <c r="E375" t="s">
        <v>3923</v>
      </c>
      <c r="F375" t="str">
        <f t="shared" si="31"/>
        <v>2020</v>
      </c>
      <c r="G375" t="str">
        <f t="shared" si="32"/>
        <v>02</v>
      </c>
      <c r="H375" t="str">
        <f t="shared" si="33"/>
        <v>29</v>
      </c>
      <c r="I375" s="2" t="str">
        <f t="shared" si="34"/>
        <v>29/02/2020</v>
      </c>
      <c r="J375" s="5">
        <f t="shared" ca="1" si="35"/>
        <v>5</v>
      </c>
      <c r="N375">
        <v>5</v>
      </c>
    </row>
    <row r="376" spans="1:14" x14ac:dyDescent="0.35">
      <c r="A376" t="s">
        <v>11</v>
      </c>
      <c r="B376" t="s">
        <v>1152</v>
      </c>
      <c r="C376" t="s">
        <v>1154</v>
      </c>
      <c r="D376" t="str">
        <f t="shared" si="30"/>
        <v>2020-02-29</v>
      </c>
      <c r="E376" t="s">
        <v>3923</v>
      </c>
      <c r="F376" t="str">
        <f t="shared" si="31"/>
        <v>2020</v>
      </c>
      <c r="G376" t="str">
        <f t="shared" si="32"/>
        <v>02</v>
      </c>
      <c r="H376" t="str">
        <f t="shared" si="33"/>
        <v>29</v>
      </c>
      <c r="I376" s="2" t="str">
        <f t="shared" si="34"/>
        <v>29/02/2020</v>
      </c>
      <c r="J376" s="5">
        <f t="shared" ca="1" si="35"/>
        <v>5</v>
      </c>
      <c r="N376">
        <v>5</v>
      </c>
    </row>
    <row r="377" spans="1:14" x14ac:dyDescent="0.35">
      <c r="A377" t="s">
        <v>11</v>
      </c>
      <c r="B377" t="s">
        <v>1155</v>
      </c>
      <c r="C377" t="s">
        <v>1157</v>
      </c>
      <c r="D377" t="str">
        <f t="shared" si="30"/>
        <v>2020-02-29</v>
      </c>
      <c r="E377" t="s">
        <v>3923</v>
      </c>
      <c r="F377" t="str">
        <f t="shared" si="31"/>
        <v>2020</v>
      </c>
      <c r="G377" t="str">
        <f t="shared" si="32"/>
        <v>02</v>
      </c>
      <c r="H377" t="str">
        <f t="shared" si="33"/>
        <v>29</v>
      </c>
      <c r="I377" s="2" t="str">
        <f t="shared" si="34"/>
        <v>29/02/2020</v>
      </c>
      <c r="J377" s="5">
        <f t="shared" ca="1" si="35"/>
        <v>5</v>
      </c>
      <c r="N377">
        <v>5</v>
      </c>
    </row>
    <row r="378" spans="1:14" x14ac:dyDescent="0.35">
      <c r="A378" t="s">
        <v>106</v>
      </c>
      <c r="B378" t="s">
        <v>1158</v>
      </c>
      <c r="C378" t="s">
        <v>1160</v>
      </c>
      <c r="D378" t="str">
        <f t="shared" si="30"/>
        <v>2020-02-29</v>
      </c>
      <c r="E378" t="s">
        <v>3923</v>
      </c>
      <c r="F378" t="str">
        <f t="shared" si="31"/>
        <v>2020</v>
      </c>
      <c r="G378" t="str">
        <f t="shared" si="32"/>
        <v>02</v>
      </c>
      <c r="H378" t="str">
        <f t="shared" si="33"/>
        <v>29</v>
      </c>
      <c r="I378" s="2" t="str">
        <f t="shared" si="34"/>
        <v>29/02/2020</v>
      </c>
      <c r="J378" s="5">
        <f t="shared" ca="1" si="35"/>
        <v>5</v>
      </c>
      <c r="N378">
        <v>5</v>
      </c>
    </row>
    <row r="379" spans="1:14" x14ac:dyDescent="0.35">
      <c r="A379" t="s">
        <v>32</v>
      </c>
      <c r="B379" t="s">
        <v>1161</v>
      </c>
      <c r="C379" t="s">
        <v>1163</v>
      </c>
      <c r="D379" t="str">
        <f t="shared" si="30"/>
        <v>2020-02-29</v>
      </c>
      <c r="E379" t="s">
        <v>3923</v>
      </c>
      <c r="F379" t="str">
        <f t="shared" si="31"/>
        <v>2020</v>
      </c>
      <c r="G379" t="str">
        <f t="shared" si="32"/>
        <v>02</v>
      </c>
      <c r="H379" t="str">
        <f t="shared" si="33"/>
        <v>29</v>
      </c>
      <c r="I379" s="2" t="str">
        <f t="shared" si="34"/>
        <v>29/02/2020</v>
      </c>
      <c r="J379" s="5">
        <f t="shared" ca="1" si="35"/>
        <v>5</v>
      </c>
      <c r="N379">
        <v>5</v>
      </c>
    </row>
    <row r="380" spans="1:14" x14ac:dyDescent="0.35">
      <c r="A380" t="s">
        <v>11</v>
      </c>
      <c r="B380" t="s">
        <v>1164</v>
      </c>
      <c r="C380" t="s">
        <v>1166</v>
      </c>
      <c r="D380" t="str">
        <f t="shared" si="30"/>
        <v>2020-02-29</v>
      </c>
      <c r="E380" t="s">
        <v>3923</v>
      </c>
      <c r="F380" t="str">
        <f t="shared" si="31"/>
        <v>2020</v>
      </c>
      <c r="G380" t="str">
        <f t="shared" si="32"/>
        <v>02</v>
      </c>
      <c r="H380" t="str">
        <f t="shared" si="33"/>
        <v>29</v>
      </c>
      <c r="I380" s="2" t="str">
        <f t="shared" si="34"/>
        <v>29/02/2020</v>
      </c>
      <c r="J380" s="5">
        <f t="shared" ca="1" si="35"/>
        <v>5</v>
      </c>
      <c r="N380">
        <v>5</v>
      </c>
    </row>
    <row r="381" spans="1:14" x14ac:dyDescent="0.35">
      <c r="A381" t="s">
        <v>58</v>
      </c>
      <c r="B381" t="s">
        <v>1167</v>
      </c>
      <c r="C381" t="s">
        <v>1169</v>
      </c>
      <c r="D381" t="str">
        <f t="shared" si="30"/>
        <v>2020-02-29</v>
      </c>
      <c r="E381" t="s">
        <v>3923</v>
      </c>
      <c r="F381" t="str">
        <f t="shared" si="31"/>
        <v>2020</v>
      </c>
      <c r="G381" t="str">
        <f t="shared" si="32"/>
        <v>02</v>
      </c>
      <c r="H381" t="str">
        <f t="shared" si="33"/>
        <v>29</v>
      </c>
      <c r="I381" s="2" t="str">
        <f t="shared" si="34"/>
        <v>29/02/2020</v>
      </c>
      <c r="J381" s="5">
        <f t="shared" ca="1" si="35"/>
        <v>5</v>
      </c>
      <c r="N381">
        <v>5</v>
      </c>
    </row>
    <row r="382" spans="1:14" x14ac:dyDescent="0.35">
      <c r="A382" t="s">
        <v>464</v>
      </c>
      <c r="B382" t="s">
        <v>1170</v>
      </c>
      <c r="C382" t="s">
        <v>1172</v>
      </c>
      <c r="D382" t="str">
        <f t="shared" si="30"/>
        <v>2020-02-29</v>
      </c>
      <c r="E382" t="s">
        <v>3923</v>
      </c>
      <c r="F382" t="str">
        <f t="shared" si="31"/>
        <v>2020</v>
      </c>
      <c r="G382" t="str">
        <f t="shared" si="32"/>
        <v>02</v>
      </c>
      <c r="H382" t="str">
        <f t="shared" si="33"/>
        <v>29</v>
      </c>
      <c r="I382" s="2" t="str">
        <f t="shared" si="34"/>
        <v>29/02/2020</v>
      </c>
      <c r="J382" s="5">
        <f t="shared" ca="1" si="35"/>
        <v>5</v>
      </c>
      <c r="N382">
        <v>5</v>
      </c>
    </row>
    <row r="383" spans="1:14" x14ac:dyDescent="0.35">
      <c r="A383" t="s">
        <v>15</v>
      </c>
      <c r="B383" t="s">
        <v>1173</v>
      </c>
      <c r="C383" t="s">
        <v>1175</v>
      </c>
      <c r="D383" t="str">
        <f t="shared" si="30"/>
        <v>2020-02-29</v>
      </c>
      <c r="E383" t="s">
        <v>3923</v>
      </c>
      <c r="F383" t="str">
        <f t="shared" si="31"/>
        <v>2020</v>
      </c>
      <c r="G383" t="str">
        <f t="shared" si="32"/>
        <v>02</v>
      </c>
      <c r="H383" t="str">
        <f t="shared" si="33"/>
        <v>29</v>
      </c>
      <c r="I383" s="2" t="str">
        <f t="shared" si="34"/>
        <v>29/02/2020</v>
      </c>
      <c r="J383" s="5">
        <f t="shared" ca="1" si="35"/>
        <v>5</v>
      </c>
      <c r="N383">
        <v>5</v>
      </c>
    </row>
    <row r="384" spans="1:14" x14ac:dyDescent="0.35">
      <c r="A384" t="s">
        <v>62</v>
      </c>
      <c r="B384" t="s">
        <v>1176</v>
      </c>
      <c r="C384" t="s">
        <v>1178</v>
      </c>
      <c r="D384" t="str">
        <f t="shared" si="30"/>
        <v>2020-02-29</v>
      </c>
      <c r="E384" t="s">
        <v>3923</v>
      </c>
      <c r="F384" t="str">
        <f t="shared" si="31"/>
        <v>2020</v>
      </c>
      <c r="G384" t="str">
        <f t="shared" si="32"/>
        <v>02</v>
      </c>
      <c r="H384" t="str">
        <f t="shared" si="33"/>
        <v>29</v>
      </c>
      <c r="I384" s="2" t="str">
        <f t="shared" si="34"/>
        <v>29/02/2020</v>
      </c>
      <c r="J384" s="5">
        <f t="shared" ca="1" si="35"/>
        <v>5</v>
      </c>
      <c r="N384">
        <v>5</v>
      </c>
    </row>
    <row r="385" spans="1:14" x14ac:dyDescent="0.35">
      <c r="A385" t="s">
        <v>80</v>
      </c>
      <c r="B385" t="s">
        <v>1179</v>
      </c>
      <c r="C385" t="s">
        <v>1181</v>
      </c>
      <c r="D385" t="str">
        <f t="shared" si="30"/>
        <v>2020-02-29</v>
      </c>
      <c r="E385" t="s">
        <v>3923</v>
      </c>
      <c r="F385" t="str">
        <f t="shared" si="31"/>
        <v>2020</v>
      </c>
      <c r="G385" t="str">
        <f t="shared" si="32"/>
        <v>02</v>
      </c>
      <c r="H385" t="str">
        <f t="shared" si="33"/>
        <v>29</v>
      </c>
      <c r="I385" s="2" t="str">
        <f t="shared" si="34"/>
        <v>29/02/2020</v>
      </c>
      <c r="J385" s="5">
        <f t="shared" ca="1" si="35"/>
        <v>5</v>
      </c>
      <c r="N385">
        <v>5</v>
      </c>
    </row>
    <row r="386" spans="1:14" x14ac:dyDescent="0.35">
      <c r="A386" t="s">
        <v>106</v>
      </c>
      <c r="B386" t="s">
        <v>1182</v>
      </c>
      <c r="C386" t="s">
        <v>1184</v>
      </c>
      <c r="D386" t="str">
        <f t="shared" si="30"/>
        <v>2020-02-29</v>
      </c>
      <c r="E386" t="s">
        <v>3923</v>
      </c>
      <c r="F386" t="str">
        <f t="shared" si="31"/>
        <v>2020</v>
      </c>
      <c r="G386" t="str">
        <f t="shared" si="32"/>
        <v>02</v>
      </c>
      <c r="H386" t="str">
        <f t="shared" si="33"/>
        <v>29</v>
      </c>
      <c r="I386" s="2" t="str">
        <f t="shared" si="34"/>
        <v>29/02/2020</v>
      </c>
      <c r="J386" s="5">
        <f t="shared" ca="1" si="35"/>
        <v>5</v>
      </c>
      <c r="N386">
        <v>5</v>
      </c>
    </row>
    <row r="387" spans="1:14" x14ac:dyDescent="0.35">
      <c r="A387" t="s">
        <v>707</v>
      </c>
      <c r="B387" t="s">
        <v>1185</v>
      </c>
      <c r="C387" t="s">
        <v>1187</v>
      </c>
      <c r="D387" t="str">
        <f t="shared" ref="D387:D450" si="36">LEFT(C387,10)</f>
        <v>2020-02-29</v>
      </c>
      <c r="E387" t="s">
        <v>3923</v>
      </c>
      <c r="F387" t="str">
        <f t="shared" ref="F387:F450" si="37">LEFT(E387,4)</f>
        <v>2020</v>
      </c>
      <c r="G387" t="str">
        <f t="shared" ref="G387:G450" si="38">MID(E387,6,2)</f>
        <v>02</v>
      </c>
      <c r="H387" t="str">
        <f t="shared" ref="H387:H450" si="39">MID(E387,9,2)</f>
        <v>29</v>
      </c>
      <c r="I387" s="2" t="str">
        <f t="shared" ref="I387:I450" si="40">_xlfn.CONCAT(H387,"/",G387,"/",F387)</f>
        <v>29/02/2020</v>
      </c>
      <c r="J387" s="5">
        <f t="shared" ref="J387:J450" ca="1" si="41">NETWORKDAYS(I387,TODAY(),0)</f>
        <v>5</v>
      </c>
      <c r="N387">
        <v>5</v>
      </c>
    </row>
    <row r="388" spans="1:14" x14ac:dyDescent="0.35">
      <c r="A388" t="s">
        <v>80</v>
      </c>
      <c r="B388" t="s">
        <v>1188</v>
      </c>
      <c r="C388" t="s">
        <v>1190</v>
      </c>
      <c r="D388" t="str">
        <f t="shared" si="36"/>
        <v>2020-02-29</v>
      </c>
      <c r="E388" t="s">
        <v>3923</v>
      </c>
      <c r="F388" t="str">
        <f t="shared" si="37"/>
        <v>2020</v>
      </c>
      <c r="G388" t="str">
        <f t="shared" si="38"/>
        <v>02</v>
      </c>
      <c r="H388" t="str">
        <f t="shared" si="39"/>
        <v>29</v>
      </c>
      <c r="I388" s="2" t="str">
        <f t="shared" si="40"/>
        <v>29/02/2020</v>
      </c>
      <c r="J388" s="5">
        <f t="shared" ca="1" si="41"/>
        <v>5</v>
      </c>
      <c r="N388">
        <v>5</v>
      </c>
    </row>
    <row r="389" spans="1:14" x14ac:dyDescent="0.35">
      <c r="A389" t="s">
        <v>464</v>
      </c>
      <c r="B389" t="s">
        <v>1191</v>
      </c>
      <c r="C389" t="s">
        <v>1193</v>
      </c>
      <c r="D389" t="str">
        <f t="shared" si="36"/>
        <v>2020-02-29</v>
      </c>
      <c r="E389" t="s">
        <v>3923</v>
      </c>
      <c r="F389" t="str">
        <f t="shared" si="37"/>
        <v>2020</v>
      </c>
      <c r="G389" t="str">
        <f t="shared" si="38"/>
        <v>02</v>
      </c>
      <c r="H389" t="str">
        <f t="shared" si="39"/>
        <v>29</v>
      </c>
      <c r="I389" s="2" t="str">
        <f t="shared" si="40"/>
        <v>29/02/2020</v>
      </c>
      <c r="J389" s="5">
        <f t="shared" ca="1" si="41"/>
        <v>5</v>
      </c>
      <c r="N389">
        <v>5</v>
      </c>
    </row>
    <row r="390" spans="1:14" x14ac:dyDescent="0.35">
      <c r="A390" t="s">
        <v>268</v>
      </c>
      <c r="B390" t="s">
        <v>1194</v>
      </c>
      <c r="C390" t="s">
        <v>1196</v>
      </c>
      <c r="D390" t="str">
        <f t="shared" si="36"/>
        <v>2020-02-29</v>
      </c>
      <c r="E390" t="s">
        <v>3923</v>
      </c>
      <c r="F390" t="str">
        <f t="shared" si="37"/>
        <v>2020</v>
      </c>
      <c r="G390" t="str">
        <f t="shared" si="38"/>
        <v>02</v>
      </c>
      <c r="H390" t="str">
        <f t="shared" si="39"/>
        <v>29</v>
      </c>
      <c r="I390" s="2" t="str">
        <f t="shared" si="40"/>
        <v>29/02/2020</v>
      </c>
      <c r="J390" s="5">
        <f t="shared" ca="1" si="41"/>
        <v>5</v>
      </c>
      <c r="N390">
        <v>5</v>
      </c>
    </row>
    <row r="391" spans="1:14" x14ac:dyDescent="0.35">
      <c r="A391" t="s">
        <v>58</v>
      </c>
      <c r="B391" t="s">
        <v>1197</v>
      </c>
      <c r="C391" t="s">
        <v>1199</v>
      </c>
      <c r="D391" t="str">
        <f t="shared" si="36"/>
        <v>2020-02-29</v>
      </c>
      <c r="E391" t="s">
        <v>3923</v>
      </c>
      <c r="F391" t="str">
        <f t="shared" si="37"/>
        <v>2020</v>
      </c>
      <c r="G391" t="str">
        <f t="shared" si="38"/>
        <v>02</v>
      </c>
      <c r="H391" t="str">
        <f t="shared" si="39"/>
        <v>29</v>
      </c>
      <c r="I391" s="2" t="str">
        <f t="shared" si="40"/>
        <v>29/02/2020</v>
      </c>
      <c r="J391" s="5">
        <f t="shared" ca="1" si="41"/>
        <v>5</v>
      </c>
      <c r="N391">
        <v>5</v>
      </c>
    </row>
    <row r="392" spans="1:14" x14ac:dyDescent="0.35">
      <c r="A392" t="s">
        <v>42</v>
      </c>
      <c r="B392" t="s">
        <v>1200</v>
      </c>
      <c r="C392" t="s">
        <v>1202</v>
      </c>
      <c r="D392" t="str">
        <f t="shared" si="36"/>
        <v>2020-02-29</v>
      </c>
      <c r="E392" t="s">
        <v>3923</v>
      </c>
      <c r="F392" t="str">
        <f t="shared" si="37"/>
        <v>2020</v>
      </c>
      <c r="G392" t="str">
        <f t="shared" si="38"/>
        <v>02</v>
      </c>
      <c r="H392" t="str">
        <f t="shared" si="39"/>
        <v>29</v>
      </c>
      <c r="I392" s="2" t="str">
        <f t="shared" si="40"/>
        <v>29/02/2020</v>
      </c>
      <c r="J392" s="5">
        <f t="shared" ca="1" si="41"/>
        <v>5</v>
      </c>
      <c r="N392">
        <v>5</v>
      </c>
    </row>
    <row r="393" spans="1:14" x14ac:dyDescent="0.35">
      <c r="A393" t="s">
        <v>294</v>
      </c>
      <c r="B393" t="s">
        <v>1203</v>
      </c>
      <c r="C393" t="s">
        <v>1205</v>
      </c>
      <c r="D393" t="str">
        <f t="shared" si="36"/>
        <v>2020-02-29</v>
      </c>
      <c r="E393" t="s">
        <v>3923</v>
      </c>
      <c r="F393" t="str">
        <f t="shared" si="37"/>
        <v>2020</v>
      </c>
      <c r="G393" t="str">
        <f t="shared" si="38"/>
        <v>02</v>
      </c>
      <c r="H393" t="str">
        <f t="shared" si="39"/>
        <v>29</v>
      </c>
      <c r="I393" s="2" t="str">
        <f t="shared" si="40"/>
        <v>29/02/2020</v>
      </c>
      <c r="J393" s="5">
        <f t="shared" ca="1" si="41"/>
        <v>5</v>
      </c>
      <c r="N393">
        <v>5</v>
      </c>
    </row>
    <row r="394" spans="1:14" x14ac:dyDescent="0.35">
      <c r="A394" t="s">
        <v>294</v>
      </c>
      <c r="B394" t="s">
        <v>1206</v>
      </c>
      <c r="C394" t="s">
        <v>1208</v>
      </c>
      <c r="D394" t="str">
        <f t="shared" si="36"/>
        <v>2020-02-29</v>
      </c>
      <c r="E394" t="s">
        <v>3923</v>
      </c>
      <c r="F394" t="str">
        <f t="shared" si="37"/>
        <v>2020</v>
      </c>
      <c r="G394" t="str">
        <f t="shared" si="38"/>
        <v>02</v>
      </c>
      <c r="H394" t="str">
        <f t="shared" si="39"/>
        <v>29</v>
      </c>
      <c r="I394" s="2" t="str">
        <f t="shared" si="40"/>
        <v>29/02/2020</v>
      </c>
      <c r="J394" s="5">
        <f t="shared" ca="1" si="41"/>
        <v>5</v>
      </c>
      <c r="N394">
        <v>5</v>
      </c>
    </row>
    <row r="395" spans="1:14" x14ac:dyDescent="0.35">
      <c r="A395" t="s">
        <v>268</v>
      </c>
      <c r="B395" t="s">
        <v>1209</v>
      </c>
      <c r="C395" t="s">
        <v>1211</v>
      </c>
      <c r="D395" t="str">
        <f t="shared" si="36"/>
        <v>2020-02-28</v>
      </c>
      <c r="E395" t="s">
        <v>3925</v>
      </c>
      <c r="F395" t="str">
        <f t="shared" si="37"/>
        <v>2020</v>
      </c>
      <c r="G395" t="str">
        <f t="shared" si="38"/>
        <v>02</v>
      </c>
      <c r="H395" t="str">
        <f t="shared" si="39"/>
        <v>28</v>
      </c>
      <c r="I395" s="2" t="str">
        <f t="shared" si="40"/>
        <v>28/02/2020</v>
      </c>
      <c r="J395" s="5">
        <f t="shared" ca="1" si="41"/>
        <v>6</v>
      </c>
      <c r="N395">
        <v>5</v>
      </c>
    </row>
    <row r="396" spans="1:14" x14ac:dyDescent="0.35">
      <c r="A396" t="s">
        <v>294</v>
      </c>
      <c r="B396" t="s">
        <v>1212</v>
      </c>
      <c r="C396" t="s">
        <v>1214</v>
      </c>
      <c r="D396" t="str">
        <f t="shared" si="36"/>
        <v>2020-02-29</v>
      </c>
      <c r="E396" t="s">
        <v>3923</v>
      </c>
      <c r="F396" t="str">
        <f t="shared" si="37"/>
        <v>2020</v>
      </c>
      <c r="G396" t="str">
        <f t="shared" si="38"/>
        <v>02</v>
      </c>
      <c r="H396" t="str">
        <f t="shared" si="39"/>
        <v>29</v>
      </c>
      <c r="I396" s="2" t="str">
        <f t="shared" si="40"/>
        <v>29/02/2020</v>
      </c>
      <c r="J396" s="5">
        <f t="shared" ca="1" si="41"/>
        <v>5</v>
      </c>
      <c r="N396">
        <v>5</v>
      </c>
    </row>
    <row r="397" spans="1:14" x14ac:dyDescent="0.35">
      <c r="A397" t="s">
        <v>106</v>
      </c>
      <c r="B397" t="s">
        <v>1215</v>
      </c>
      <c r="C397" t="s">
        <v>1217</v>
      </c>
      <c r="D397" t="str">
        <f t="shared" si="36"/>
        <v>2020-02-29</v>
      </c>
      <c r="E397" t="s">
        <v>3923</v>
      </c>
      <c r="F397" t="str">
        <f t="shared" si="37"/>
        <v>2020</v>
      </c>
      <c r="G397" t="str">
        <f t="shared" si="38"/>
        <v>02</v>
      </c>
      <c r="H397" t="str">
        <f t="shared" si="39"/>
        <v>29</v>
      </c>
      <c r="I397" s="2" t="str">
        <f t="shared" si="40"/>
        <v>29/02/2020</v>
      </c>
      <c r="J397" s="5">
        <f t="shared" ca="1" si="41"/>
        <v>5</v>
      </c>
      <c r="N397">
        <v>5</v>
      </c>
    </row>
    <row r="398" spans="1:14" x14ac:dyDescent="0.35">
      <c r="A398" t="s">
        <v>62</v>
      </c>
      <c r="B398" t="s">
        <v>1218</v>
      </c>
      <c r="C398" t="s">
        <v>1220</v>
      </c>
      <c r="D398" t="str">
        <f t="shared" si="36"/>
        <v>2020-02-29</v>
      </c>
      <c r="E398" t="s">
        <v>3923</v>
      </c>
      <c r="F398" t="str">
        <f t="shared" si="37"/>
        <v>2020</v>
      </c>
      <c r="G398" t="str">
        <f t="shared" si="38"/>
        <v>02</v>
      </c>
      <c r="H398" t="str">
        <f t="shared" si="39"/>
        <v>29</v>
      </c>
      <c r="I398" s="2" t="str">
        <f t="shared" si="40"/>
        <v>29/02/2020</v>
      </c>
      <c r="J398" s="5">
        <f t="shared" ca="1" si="41"/>
        <v>5</v>
      </c>
      <c r="N398">
        <v>5</v>
      </c>
    </row>
    <row r="399" spans="1:14" x14ac:dyDescent="0.35">
      <c r="A399" t="s">
        <v>106</v>
      </c>
      <c r="B399" t="s">
        <v>1221</v>
      </c>
      <c r="C399" t="s">
        <v>1223</v>
      </c>
      <c r="D399" t="str">
        <f t="shared" si="36"/>
        <v>2020-02-29</v>
      </c>
      <c r="E399" t="s">
        <v>3923</v>
      </c>
      <c r="F399" t="str">
        <f t="shared" si="37"/>
        <v>2020</v>
      </c>
      <c r="G399" t="str">
        <f t="shared" si="38"/>
        <v>02</v>
      </c>
      <c r="H399" t="str">
        <f t="shared" si="39"/>
        <v>29</v>
      </c>
      <c r="I399" s="2" t="str">
        <f t="shared" si="40"/>
        <v>29/02/2020</v>
      </c>
      <c r="J399" s="5">
        <f t="shared" ca="1" si="41"/>
        <v>5</v>
      </c>
      <c r="N399">
        <v>5</v>
      </c>
    </row>
    <row r="400" spans="1:14" x14ac:dyDescent="0.35">
      <c r="A400" t="s">
        <v>90</v>
      </c>
      <c r="B400" t="s">
        <v>1224</v>
      </c>
      <c r="C400" t="s">
        <v>1226</v>
      </c>
      <c r="D400" t="str">
        <f t="shared" si="36"/>
        <v>2020-02-29</v>
      </c>
      <c r="E400" t="s">
        <v>3923</v>
      </c>
      <c r="F400" t="str">
        <f t="shared" si="37"/>
        <v>2020</v>
      </c>
      <c r="G400" t="str">
        <f t="shared" si="38"/>
        <v>02</v>
      </c>
      <c r="H400" t="str">
        <f t="shared" si="39"/>
        <v>29</v>
      </c>
      <c r="I400" s="2" t="str">
        <f t="shared" si="40"/>
        <v>29/02/2020</v>
      </c>
      <c r="J400" s="5">
        <f t="shared" ca="1" si="41"/>
        <v>5</v>
      </c>
      <c r="N400">
        <v>5</v>
      </c>
    </row>
    <row r="401" spans="1:14" x14ac:dyDescent="0.35">
      <c r="A401" t="s">
        <v>11</v>
      </c>
      <c r="B401" t="s">
        <v>1227</v>
      </c>
      <c r="C401" t="s">
        <v>1229</v>
      </c>
      <c r="D401" t="str">
        <f t="shared" si="36"/>
        <v>2020-02-29</v>
      </c>
      <c r="E401" t="s">
        <v>3923</v>
      </c>
      <c r="F401" t="str">
        <f t="shared" si="37"/>
        <v>2020</v>
      </c>
      <c r="G401" t="str">
        <f t="shared" si="38"/>
        <v>02</v>
      </c>
      <c r="H401" t="str">
        <f t="shared" si="39"/>
        <v>29</v>
      </c>
      <c r="I401" s="2" t="str">
        <f t="shared" si="40"/>
        <v>29/02/2020</v>
      </c>
      <c r="J401" s="5">
        <f t="shared" ca="1" si="41"/>
        <v>5</v>
      </c>
      <c r="N401">
        <v>5</v>
      </c>
    </row>
    <row r="402" spans="1:14" x14ac:dyDescent="0.35">
      <c r="A402" t="s">
        <v>1233</v>
      </c>
      <c r="B402" t="s">
        <v>1230</v>
      </c>
      <c r="C402" t="s">
        <v>1232</v>
      </c>
      <c r="D402" t="str">
        <f t="shared" si="36"/>
        <v>2020-02-29</v>
      </c>
      <c r="E402" t="s">
        <v>3923</v>
      </c>
      <c r="F402" t="str">
        <f t="shared" si="37"/>
        <v>2020</v>
      </c>
      <c r="G402" t="str">
        <f t="shared" si="38"/>
        <v>02</v>
      </c>
      <c r="H402" t="str">
        <f t="shared" si="39"/>
        <v>29</v>
      </c>
      <c r="I402" s="2" t="str">
        <f t="shared" si="40"/>
        <v>29/02/2020</v>
      </c>
      <c r="J402" s="5">
        <f t="shared" ca="1" si="41"/>
        <v>5</v>
      </c>
      <c r="N402">
        <v>5</v>
      </c>
    </row>
    <row r="403" spans="1:14" x14ac:dyDescent="0.35">
      <c r="A403" t="s">
        <v>106</v>
      </c>
      <c r="B403" t="s">
        <v>1234</v>
      </c>
      <c r="C403" t="s">
        <v>1236</v>
      </c>
      <c r="D403" t="str">
        <f t="shared" si="36"/>
        <v>2020-02-29</v>
      </c>
      <c r="E403" t="s">
        <v>3923</v>
      </c>
      <c r="F403" t="str">
        <f t="shared" si="37"/>
        <v>2020</v>
      </c>
      <c r="G403" t="str">
        <f t="shared" si="38"/>
        <v>02</v>
      </c>
      <c r="H403" t="str">
        <f t="shared" si="39"/>
        <v>29</v>
      </c>
      <c r="I403" s="2" t="str">
        <f t="shared" si="40"/>
        <v>29/02/2020</v>
      </c>
      <c r="J403" s="5">
        <f t="shared" ca="1" si="41"/>
        <v>5</v>
      </c>
      <c r="N403">
        <v>5</v>
      </c>
    </row>
    <row r="404" spans="1:14" x14ac:dyDescent="0.35">
      <c r="A404" t="s">
        <v>268</v>
      </c>
      <c r="B404" t="s">
        <v>1237</v>
      </c>
      <c r="C404" t="s">
        <v>1239</v>
      </c>
      <c r="D404" t="str">
        <f t="shared" si="36"/>
        <v>2020-02-29</v>
      </c>
      <c r="E404" t="s">
        <v>3923</v>
      </c>
      <c r="F404" t="str">
        <f t="shared" si="37"/>
        <v>2020</v>
      </c>
      <c r="G404" t="str">
        <f t="shared" si="38"/>
        <v>02</v>
      </c>
      <c r="H404" t="str">
        <f t="shared" si="39"/>
        <v>29</v>
      </c>
      <c r="I404" s="2" t="str">
        <f t="shared" si="40"/>
        <v>29/02/2020</v>
      </c>
      <c r="J404" s="5">
        <f t="shared" ca="1" si="41"/>
        <v>5</v>
      </c>
      <c r="N404">
        <v>5</v>
      </c>
    </row>
    <row r="405" spans="1:14" x14ac:dyDescent="0.35">
      <c r="A405" t="s">
        <v>1243</v>
      </c>
      <c r="B405" t="s">
        <v>1240</v>
      </c>
      <c r="C405" t="s">
        <v>1242</v>
      </c>
      <c r="D405" t="str">
        <f t="shared" si="36"/>
        <v>2020-02-29</v>
      </c>
      <c r="E405" t="s">
        <v>3923</v>
      </c>
      <c r="F405" t="str">
        <f t="shared" si="37"/>
        <v>2020</v>
      </c>
      <c r="G405" t="str">
        <f t="shared" si="38"/>
        <v>02</v>
      </c>
      <c r="H405" t="str">
        <f t="shared" si="39"/>
        <v>29</v>
      </c>
      <c r="I405" s="2" t="str">
        <f t="shared" si="40"/>
        <v>29/02/2020</v>
      </c>
      <c r="J405" s="5">
        <f t="shared" ca="1" si="41"/>
        <v>5</v>
      </c>
      <c r="N405">
        <v>5</v>
      </c>
    </row>
    <row r="406" spans="1:14" x14ac:dyDescent="0.35">
      <c r="A406" t="s">
        <v>451</v>
      </c>
      <c r="B406" t="s">
        <v>1244</v>
      </c>
      <c r="C406" t="s">
        <v>1246</v>
      </c>
      <c r="D406" t="str">
        <f t="shared" si="36"/>
        <v>2020-02-29</v>
      </c>
      <c r="E406" t="s">
        <v>3923</v>
      </c>
      <c r="F406" t="str">
        <f t="shared" si="37"/>
        <v>2020</v>
      </c>
      <c r="G406" t="str">
        <f t="shared" si="38"/>
        <v>02</v>
      </c>
      <c r="H406" t="str">
        <f t="shared" si="39"/>
        <v>29</v>
      </c>
      <c r="I406" s="2" t="str">
        <f t="shared" si="40"/>
        <v>29/02/2020</v>
      </c>
      <c r="J406" s="5">
        <f t="shared" ca="1" si="41"/>
        <v>5</v>
      </c>
      <c r="N406">
        <v>5</v>
      </c>
    </row>
    <row r="407" spans="1:14" x14ac:dyDescent="0.35">
      <c r="A407" t="s">
        <v>162</v>
      </c>
      <c r="B407" t="s">
        <v>1247</v>
      </c>
      <c r="C407" t="s">
        <v>1249</v>
      </c>
      <c r="D407" t="str">
        <f t="shared" si="36"/>
        <v>2020-02-29</v>
      </c>
      <c r="E407" t="s">
        <v>3923</v>
      </c>
      <c r="F407" t="str">
        <f t="shared" si="37"/>
        <v>2020</v>
      </c>
      <c r="G407" t="str">
        <f t="shared" si="38"/>
        <v>02</v>
      </c>
      <c r="H407" t="str">
        <f t="shared" si="39"/>
        <v>29</v>
      </c>
      <c r="I407" s="2" t="str">
        <f t="shared" si="40"/>
        <v>29/02/2020</v>
      </c>
      <c r="J407" s="5">
        <f t="shared" ca="1" si="41"/>
        <v>5</v>
      </c>
      <c r="N407">
        <v>5</v>
      </c>
    </row>
    <row r="408" spans="1:14" x14ac:dyDescent="0.35">
      <c r="A408" t="s">
        <v>58</v>
      </c>
      <c r="B408" t="s">
        <v>1250</v>
      </c>
      <c r="C408" t="s">
        <v>1252</v>
      </c>
      <c r="D408" t="str">
        <f t="shared" si="36"/>
        <v>2020-02-29</v>
      </c>
      <c r="E408" t="s">
        <v>3923</v>
      </c>
      <c r="F408" t="str">
        <f t="shared" si="37"/>
        <v>2020</v>
      </c>
      <c r="G408" t="str">
        <f t="shared" si="38"/>
        <v>02</v>
      </c>
      <c r="H408" t="str">
        <f t="shared" si="39"/>
        <v>29</v>
      </c>
      <c r="I408" s="2" t="str">
        <f t="shared" si="40"/>
        <v>29/02/2020</v>
      </c>
      <c r="J408" s="5">
        <f t="shared" ca="1" si="41"/>
        <v>5</v>
      </c>
      <c r="N408">
        <v>5</v>
      </c>
    </row>
    <row r="409" spans="1:14" x14ac:dyDescent="0.35">
      <c r="A409" t="s">
        <v>32</v>
      </c>
      <c r="B409" t="s">
        <v>1253</v>
      </c>
      <c r="C409" t="s">
        <v>429</v>
      </c>
      <c r="D409" t="str">
        <f t="shared" si="36"/>
        <v>2020-02-29</v>
      </c>
      <c r="E409" t="s">
        <v>3923</v>
      </c>
      <c r="F409" t="str">
        <f t="shared" si="37"/>
        <v>2020</v>
      </c>
      <c r="G409" t="str">
        <f t="shared" si="38"/>
        <v>02</v>
      </c>
      <c r="H409" t="str">
        <f t="shared" si="39"/>
        <v>29</v>
      </c>
      <c r="I409" s="2" t="str">
        <f t="shared" si="40"/>
        <v>29/02/2020</v>
      </c>
      <c r="J409" s="5">
        <f t="shared" ca="1" si="41"/>
        <v>5</v>
      </c>
      <c r="N409">
        <v>5</v>
      </c>
    </row>
    <row r="410" spans="1:14" x14ac:dyDescent="0.35">
      <c r="A410" t="s">
        <v>25</v>
      </c>
      <c r="B410" t="s">
        <v>1255</v>
      </c>
      <c r="C410" t="s">
        <v>1257</v>
      </c>
      <c r="D410" t="str">
        <f t="shared" si="36"/>
        <v>2020-02-29</v>
      </c>
      <c r="E410" t="s">
        <v>3923</v>
      </c>
      <c r="F410" t="str">
        <f t="shared" si="37"/>
        <v>2020</v>
      </c>
      <c r="G410" t="str">
        <f t="shared" si="38"/>
        <v>02</v>
      </c>
      <c r="H410" t="str">
        <f t="shared" si="39"/>
        <v>29</v>
      </c>
      <c r="I410" s="2" t="str">
        <f t="shared" si="40"/>
        <v>29/02/2020</v>
      </c>
      <c r="J410" s="5">
        <f t="shared" ca="1" si="41"/>
        <v>5</v>
      </c>
      <c r="N410">
        <v>5</v>
      </c>
    </row>
    <row r="411" spans="1:14" x14ac:dyDescent="0.35">
      <c r="A411" t="s">
        <v>11</v>
      </c>
      <c r="B411" t="s">
        <v>1258</v>
      </c>
      <c r="C411" t="s">
        <v>1260</v>
      </c>
      <c r="D411" t="str">
        <f t="shared" si="36"/>
        <v>2020-02-29</v>
      </c>
      <c r="E411" t="s">
        <v>3923</v>
      </c>
      <c r="F411" t="str">
        <f t="shared" si="37"/>
        <v>2020</v>
      </c>
      <c r="G411" t="str">
        <f t="shared" si="38"/>
        <v>02</v>
      </c>
      <c r="H411" t="str">
        <f t="shared" si="39"/>
        <v>29</v>
      </c>
      <c r="I411" s="2" t="str">
        <f t="shared" si="40"/>
        <v>29/02/2020</v>
      </c>
      <c r="J411" s="5">
        <f t="shared" ca="1" si="41"/>
        <v>5</v>
      </c>
      <c r="N411">
        <v>5</v>
      </c>
    </row>
    <row r="412" spans="1:14" x14ac:dyDescent="0.35">
      <c r="A412" t="s">
        <v>11</v>
      </c>
      <c r="B412" t="s">
        <v>1261</v>
      </c>
      <c r="C412" t="s">
        <v>1263</v>
      </c>
      <c r="D412" t="str">
        <f t="shared" si="36"/>
        <v>2020-02-28</v>
      </c>
      <c r="E412" t="s">
        <v>3925</v>
      </c>
      <c r="F412" t="str">
        <f t="shared" si="37"/>
        <v>2020</v>
      </c>
      <c r="G412" t="str">
        <f t="shared" si="38"/>
        <v>02</v>
      </c>
      <c r="H412" t="str">
        <f t="shared" si="39"/>
        <v>28</v>
      </c>
      <c r="I412" s="2" t="str">
        <f t="shared" si="40"/>
        <v>28/02/2020</v>
      </c>
      <c r="J412" s="5">
        <f t="shared" ca="1" si="41"/>
        <v>6</v>
      </c>
      <c r="N412">
        <v>5</v>
      </c>
    </row>
    <row r="413" spans="1:14" x14ac:dyDescent="0.35">
      <c r="A413" t="s">
        <v>119</v>
      </c>
      <c r="B413" t="s">
        <v>1264</v>
      </c>
      <c r="C413" t="s">
        <v>1266</v>
      </c>
      <c r="D413" t="str">
        <f t="shared" si="36"/>
        <v>2020-02-29</v>
      </c>
      <c r="E413" t="s">
        <v>3923</v>
      </c>
      <c r="F413" t="str">
        <f t="shared" si="37"/>
        <v>2020</v>
      </c>
      <c r="G413" t="str">
        <f t="shared" si="38"/>
        <v>02</v>
      </c>
      <c r="H413" t="str">
        <f t="shared" si="39"/>
        <v>29</v>
      </c>
      <c r="I413" s="2" t="str">
        <f t="shared" si="40"/>
        <v>29/02/2020</v>
      </c>
      <c r="J413" s="5">
        <f t="shared" ca="1" si="41"/>
        <v>5</v>
      </c>
      <c r="N413">
        <v>5</v>
      </c>
    </row>
    <row r="414" spans="1:14" x14ac:dyDescent="0.35">
      <c r="A414" t="s">
        <v>119</v>
      </c>
      <c r="B414" t="s">
        <v>1267</v>
      </c>
      <c r="C414" t="s">
        <v>1269</v>
      </c>
      <c r="D414" t="str">
        <f t="shared" si="36"/>
        <v>2020-02-29</v>
      </c>
      <c r="E414" t="s">
        <v>3923</v>
      </c>
      <c r="F414" t="str">
        <f t="shared" si="37"/>
        <v>2020</v>
      </c>
      <c r="G414" t="str">
        <f t="shared" si="38"/>
        <v>02</v>
      </c>
      <c r="H414" t="str">
        <f t="shared" si="39"/>
        <v>29</v>
      </c>
      <c r="I414" s="2" t="str">
        <f t="shared" si="40"/>
        <v>29/02/2020</v>
      </c>
      <c r="J414" s="5">
        <f t="shared" ca="1" si="41"/>
        <v>5</v>
      </c>
      <c r="N414">
        <v>5</v>
      </c>
    </row>
    <row r="415" spans="1:14" x14ac:dyDescent="0.35">
      <c r="A415" t="s">
        <v>32</v>
      </c>
      <c r="B415" t="s">
        <v>1270</v>
      </c>
      <c r="C415" t="s">
        <v>1272</v>
      </c>
      <c r="D415" t="str">
        <f t="shared" si="36"/>
        <v>2020-02-29</v>
      </c>
      <c r="E415" t="s">
        <v>3923</v>
      </c>
      <c r="F415" t="str">
        <f t="shared" si="37"/>
        <v>2020</v>
      </c>
      <c r="G415" t="str">
        <f t="shared" si="38"/>
        <v>02</v>
      </c>
      <c r="H415" t="str">
        <f t="shared" si="39"/>
        <v>29</v>
      </c>
      <c r="I415" s="2" t="str">
        <f t="shared" si="40"/>
        <v>29/02/2020</v>
      </c>
      <c r="J415" s="5">
        <f t="shared" ca="1" si="41"/>
        <v>5</v>
      </c>
      <c r="N415">
        <v>5</v>
      </c>
    </row>
    <row r="416" spans="1:14" x14ac:dyDescent="0.35">
      <c r="A416" t="s">
        <v>11</v>
      </c>
      <c r="B416" t="s">
        <v>1273</v>
      </c>
      <c r="C416" t="s">
        <v>1275</v>
      </c>
      <c r="D416" t="str">
        <f t="shared" si="36"/>
        <v>2020-02-29</v>
      </c>
      <c r="E416" t="s">
        <v>3923</v>
      </c>
      <c r="F416" t="str">
        <f t="shared" si="37"/>
        <v>2020</v>
      </c>
      <c r="G416" t="str">
        <f t="shared" si="38"/>
        <v>02</v>
      </c>
      <c r="H416" t="str">
        <f t="shared" si="39"/>
        <v>29</v>
      </c>
      <c r="I416" s="2" t="str">
        <f t="shared" si="40"/>
        <v>29/02/2020</v>
      </c>
      <c r="J416" s="5">
        <f t="shared" ca="1" si="41"/>
        <v>5</v>
      </c>
      <c r="N416">
        <v>5</v>
      </c>
    </row>
    <row r="417" spans="1:14" x14ac:dyDescent="0.35">
      <c r="A417" t="s">
        <v>25</v>
      </c>
      <c r="B417" t="s">
        <v>1276</v>
      </c>
      <c r="C417" t="s">
        <v>1278</v>
      </c>
      <c r="D417" t="str">
        <f t="shared" si="36"/>
        <v>2020-02-29</v>
      </c>
      <c r="E417" t="s">
        <v>3923</v>
      </c>
      <c r="F417" t="str">
        <f t="shared" si="37"/>
        <v>2020</v>
      </c>
      <c r="G417" t="str">
        <f t="shared" si="38"/>
        <v>02</v>
      </c>
      <c r="H417" t="str">
        <f t="shared" si="39"/>
        <v>29</v>
      </c>
      <c r="I417" s="2" t="str">
        <f t="shared" si="40"/>
        <v>29/02/2020</v>
      </c>
      <c r="J417" s="5">
        <f t="shared" ca="1" si="41"/>
        <v>5</v>
      </c>
      <c r="N417">
        <v>5</v>
      </c>
    </row>
    <row r="418" spans="1:14" x14ac:dyDescent="0.35">
      <c r="A418" t="s">
        <v>58</v>
      </c>
      <c r="B418" t="s">
        <v>1279</v>
      </c>
      <c r="C418" t="s">
        <v>1281</v>
      </c>
      <c r="D418" t="str">
        <f t="shared" si="36"/>
        <v>2020-02-29</v>
      </c>
      <c r="E418" t="s">
        <v>3923</v>
      </c>
      <c r="F418" t="str">
        <f t="shared" si="37"/>
        <v>2020</v>
      </c>
      <c r="G418" t="str">
        <f t="shared" si="38"/>
        <v>02</v>
      </c>
      <c r="H418" t="str">
        <f t="shared" si="39"/>
        <v>29</v>
      </c>
      <c r="I418" s="2" t="str">
        <f t="shared" si="40"/>
        <v>29/02/2020</v>
      </c>
      <c r="J418" s="5">
        <f t="shared" ca="1" si="41"/>
        <v>5</v>
      </c>
      <c r="N418">
        <v>5</v>
      </c>
    </row>
    <row r="419" spans="1:14" x14ac:dyDescent="0.35">
      <c r="A419" t="s">
        <v>11</v>
      </c>
      <c r="B419" t="s">
        <v>1282</v>
      </c>
      <c r="C419" t="s">
        <v>1284</v>
      </c>
      <c r="D419" t="str">
        <f t="shared" si="36"/>
        <v>2020-02-29</v>
      </c>
      <c r="E419" t="s">
        <v>3923</v>
      </c>
      <c r="F419" t="str">
        <f t="shared" si="37"/>
        <v>2020</v>
      </c>
      <c r="G419" t="str">
        <f t="shared" si="38"/>
        <v>02</v>
      </c>
      <c r="H419" t="str">
        <f t="shared" si="39"/>
        <v>29</v>
      </c>
      <c r="I419" s="2" t="str">
        <f t="shared" si="40"/>
        <v>29/02/2020</v>
      </c>
      <c r="J419" s="5">
        <f t="shared" ca="1" si="41"/>
        <v>5</v>
      </c>
      <c r="N419">
        <v>5</v>
      </c>
    </row>
    <row r="420" spans="1:14" x14ac:dyDescent="0.35">
      <c r="A420" t="s">
        <v>11</v>
      </c>
      <c r="B420" t="s">
        <v>1285</v>
      </c>
      <c r="C420" t="s">
        <v>1287</v>
      </c>
      <c r="D420" t="str">
        <f t="shared" si="36"/>
        <v>2020-02-29</v>
      </c>
      <c r="E420" t="s">
        <v>3923</v>
      </c>
      <c r="F420" t="str">
        <f t="shared" si="37"/>
        <v>2020</v>
      </c>
      <c r="G420" t="str">
        <f t="shared" si="38"/>
        <v>02</v>
      </c>
      <c r="H420" t="str">
        <f t="shared" si="39"/>
        <v>29</v>
      </c>
      <c r="I420" s="2" t="str">
        <f t="shared" si="40"/>
        <v>29/02/2020</v>
      </c>
      <c r="J420" s="5">
        <f t="shared" ca="1" si="41"/>
        <v>5</v>
      </c>
      <c r="N420">
        <v>5</v>
      </c>
    </row>
    <row r="421" spans="1:14" x14ac:dyDescent="0.35">
      <c r="A421" t="s">
        <v>11</v>
      </c>
      <c r="B421" t="s">
        <v>1288</v>
      </c>
      <c r="C421" t="s">
        <v>1290</v>
      </c>
      <c r="D421" t="str">
        <f t="shared" si="36"/>
        <v>2020-02-29</v>
      </c>
      <c r="E421" t="s">
        <v>3923</v>
      </c>
      <c r="F421" t="str">
        <f t="shared" si="37"/>
        <v>2020</v>
      </c>
      <c r="G421" t="str">
        <f t="shared" si="38"/>
        <v>02</v>
      </c>
      <c r="H421" t="str">
        <f t="shared" si="39"/>
        <v>29</v>
      </c>
      <c r="I421" s="2" t="str">
        <f t="shared" si="40"/>
        <v>29/02/2020</v>
      </c>
      <c r="J421" s="5">
        <f t="shared" ca="1" si="41"/>
        <v>5</v>
      </c>
      <c r="N421">
        <v>5</v>
      </c>
    </row>
    <row r="422" spans="1:14" x14ac:dyDescent="0.35">
      <c r="A422" t="s">
        <v>11</v>
      </c>
      <c r="B422" t="s">
        <v>1291</v>
      </c>
      <c r="C422" t="s">
        <v>1293</v>
      </c>
      <c r="D422" t="str">
        <f t="shared" si="36"/>
        <v>2020-02-29</v>
      </c>
      <c r="E422" t="s">
        <v>3923</v>
      </c>
      <c r="F422" t="str">
        <f t="shared" si="37"/>
        <v>2020</v>
      </c>
      <c r="G422" t="str">
        <f t="shared" si="38"/>
        <v>02</v>
      </c>
      <c r="H422" t="str">
        <f t="shared" si="39"/>
        <v>29</v>
      </c>
      <c r="I422" s="2" t="str">
        <f t="shared" si="40"/>
        <v>29/02/2020</v>
      </c>
      <c r="J422" s="5">
        <f t="shared" ca="1" si="41"/>
        <v>5</v>
      </c>
      <c r="N422">
        <v>5</v>
      </c>
    </row>
    <row r="423" spans="1:14" x14ac:dyDescent="0.35">
      <c r="A423" t="s">
        <v>80</v>
      </c>
      <c r="B423" t="s">
        <v>1294</v>
      </c>
      <c r="C423" t="s">
        <v>1296</v>
      </c>
      <c r="D423" t="str">
        <f t="shared" si="36"/>
        <v>2020-02-29</v>
      </c>
      <c r="E423" t="s">
        <v>3923</v>
      </c>
      <c r="F423" t="str">
        <f t="shared" si="37"/>
        <v>2020</v>
      </c>
      <c r="G423" t="str">
        <f t="shared" si="38"/>
        <v>02</v>
      </c>
      <c r="H423" t="str">
        <f t="shared" si="39"/>
        <v>29</v>
      </c>
      <c r="I423" s="2" t="str">
        <f t="shared" si="40"/>
        <v>29/02/2020</v>
      </c>
      <c r="J423" s="5">
        <f t="shared" ca="1" si="41"/>
        <v>5</v>
      </c>
      <c r="N423">
        <v>5</v>
      </c>
    </row>
    <row r="424" spans="1:14" x14ac:dyDescent="0.35">
      <c r="A424" t="s">
        <v>1300</v>
      </c>
      <c r="B424" t="s">
        <v>1297</v>
      </c>
      <c r="C424" t="s">
        <v>1299</v>
      </c>
      <c r="D424" t="str">
        <f t="shared" si="36"/>
        <v>2020-02-29</v>
      </c>
      <c r="E424" t="s">
        <v>3923</v>
      </c>
      <c r="F424" t="str">
        <f t="shared" si="37"/>
        <v>2020</v>
      </c>
      <c r="G424" t="str">
        <f t="shared" si="38"/>
        <v>02</v>
      </c>
      <c r="H424" t="str">
        <f t="shared" si="39"/>
        <v>29</v>
      </c>
      <c r="I424" s="2" t="str">
        <f t="shared" si="40"/>
        <v>29/02/2020</v>
      </c>
      <c r="J424" s="5">
        <f t="shared" ca="1" si="41"/>
        <v>5</v>
      </c>
      <c r="N424">
        <v>5</v>
      </c>
    </row>
    <row r="425" spans="1:14" x14ac:dyDescent="0.35">
      <c r="A425" t="s">
        <v>69</v>
      </c>
      <c r="B425" t="s">
        <v>1301</v>
      </c>
      <c r="C425" t="s">
        <v>1303</v>
      </c>
      <c r="D425" t="str">
        <f t="shared" si="36"/>
        <v>2020-02-29</v>
      </c>
      <c r="E425" t="s">
        <v>3923</v>
      </c>
      <c r="F425" t="str">
        <f t="shared" si="37"/>
        <v>2020</v>
      </c>
      <c r="G425" t="str">
        <f t="shared" si="38"/>
        <v>02</v>
      </c>
      <c r="H425" t="str">
        <f t="shared" si="39"/>
        <v>29</v>
      </c>
      <c r="I425" s="2" t="str">
        <f t="shared" si="40"/>
        <v>29/02/2020</v>
      </c>
      <c r="J425" s="5">
        <f t="shared" ca="1" si="41"/>
        <v>5</v>
      </c>
      <c r="N425">
        <v>5</v>
      </c>
    </row>
    <row r="426" spans="1:14" x14ac:dyDescent="0.35">
      <c r="A426" t="s">
        <v>62</v>
      </c>
      <c r="B426" t="s">
        <v>1304</v>
      </c>
      <c r="C426" t="s">
        <v>1306</v>
      </c>
      <c r="D426" t="str">
        <f t="shared" si="36"/>
        <v>2020-02-29</v>
      </c>
      <c r="E426" t="s">
        <v>3923</v>
      </c>
      <c r="F426" t="str">
        <f t="shared" si="37"/>
        <v>2020</v>
      </c>
      <c r="G426" t="str">
        <f t="shared" si="38"/>
        <v>02</v>
      </c>
      <c r="H426" t="str">
        <f t="shared" si="39"/>
        <v>29</v>
      </c>
      <c r="I426" s="2" t="str">
        <f t="shared" si="40"/>
        <v>29/02/2020</v>
      </c>
      <c r="J426" s="5">
        <f t="shared" ca="1" si="41"/>
        <v>5</v>
      </c>
      <c r="N426">
        <v>5</v>
      </c>
    </row>
    <row r="427" spans="1:14" x14ac:dyDescent="0.35">
      <c r="A427" t="s">
        <v>80</v>
      </c>
      <c r="B427" t="s">
        <v>1307</v>
      </c>
      <c r="C427" t="s">
        <v>1309</v>
      </c>
      <c r="D427" t="str">
        <f t="shared" si="36"/>
        <v>2020-02-29</v>
      </c>
      <c r="E427" t="s">
        <v>3923</v>
      </c>
      <c r="F427" t="str">
        <f t="shared" si="37"/>
        <v>2020</v>
      </c>
      <c r="G427" t="str">
        <f t="shared" si="38"/>
        <v>02</v>
      </c>
      <c r="H427" t="str">
        <f t="shared" si="39"/>
        <v>29</v>
      </c>
      <c r="I427" s="2" t="str">
        <f t="shared" si="40"/>
        <v>29/02/2020</v>
      </c>
      <c r="J427" s="5">
        <f t="shared" ca="1" si="41"/>
        <v>5</v>
      </c>
      <c r="N427">
        <v>5</v>
      </c>
    </row>
    <row r="428" spans="1:14" x14ac:dyDescent="0.35">
      <c r="A428" t="s">
        <v>11</v>
      </c>
      <c r="B428" t="s">
        <v>1310</v>
      </c>
      <c r="C428" t="s">
        <v>1312</v>
      </c>
      <c r="D428" t="str">
        <f t="shared" si="36"/>
        <v>2020-02-29</v>
      </c>
      <c r="E428" t="s">
        <v>3923</v>
      </c>
      <c r="F428" t="str">
        <f t="shared" si="37"/>
        <v>2020</v>
      </c>
      <c r="G428" t="str">
        <f t="shared" si="38"/>
        <v>02</v>
      </c>
      <c r="H428" t="str">
        <f t="shared" si="39"/>
        <v>29</v>
      </c>
      <c r="I428" s="2" t="str">
        <f t="shared" si="40"/>
        <v>29/02/2020</v>
      </c>
      <c r="J428" s="5">
        <f t="shared" ca="1" si="41"/>
        <v>5</v>
      </c>
      <c r="N428">
        <v>5</v>
      </c>
    </row>
    <row r="429" spans="1:14" x14ac:dyDescent="0.35">
      <c r="A429" t="s">
        <v>119</v>
      </c>
      <c r="B429" t="s">
        <v>1313</v>
      </c>
      <c r="C429" t="s">
        <v>1315</v>
      </c>
      <c r="D429" t="str">
        <f t="shared" si="36"/>
        <v>2020-02-29</v>
      </c>
      <c r="E429" t="s">
        <v>3923</v>
      </c>
      <c r="F429" t="str">
        <f t="shared" si="37"/>
        <v>2020</v>
      </c>
      <c r="G429" t="str">
        <f t="shared" si="38"/>
        <v>02</v>
      </c>
      <c r="H429" t="str">
        <f t="shared" si="39"/>
        <v>29</v>
      </c>
      <c r="I429" s="2" t="str">
        <f t="shared" si="40"/>
        <v>29/02/2020</v>
      </c>
      <c r="J429" s="5">
        <f t="shared" ca="1" si="41"/>
        <v>5</v>
      </c>
      <c r="N429">
        <v>5</v>
      </c>
    </row>
    <row r="430" spans="1:14" x14ac:dyDescent="0.35">
      <c r="A430" t="s">
        <v>268</v>
      </c>
      <c r="B430" t="s">
        <v>1316</v>
      </c>
      <c r="C430" t="s">
        <v>1318</v>
      </c>
      <c r="D430" t="str">
        <f t="shared" si="36"/>
        <v>2020-02-29</v>
      </c>
      <c r="E430" t="s">
        <v>3923</v>
      </c>
      <c r="F430" t="str">
        <f t="shared" si="37"/>
        <v>2020</v>
      </c>
      <c r="G430" t="str">
        <f t="shared" si="38"/>
        <v>02</v>
      </c>
      <c r="H430" t="str">
        <f t="shared" si="39"/>
        <v>29</v>
      </c>
      <c r="I430" s="2" t="str">
        <f t="shared" si="40"/>
        <v>29/02/2020</v>
      </c>
      <c r="J430" s="5">
        <f t="shared" ca="1" si="41"/>
        <v>5</v>
      </c>
      <c r="N430">
        <v>5</v>
      </c>
    </row>
    <row r="431" spans="1:14" x14ac:dyDescent="0.35">
      <c r="A431" t="s">
        <v>58</v>
      </c>
      <c r="B431" t="s">
        <v>1319</v>
      </c>
      <c r="C431" t="s">
        <v>1321</v>
      </c>
      <c r="D431" t="str">
        <f t="shared" si="36"/>
        <v>2020-02-29</v>
      </c>
      <c r="E431" t="s">
        <v>3923</v>
      </c>
      <c r="F431" t="str">
        <f t="shared" si="37"/>
        <v>2020</v>
      </c>
      <c r="G431" t="str">
        <f t="shared" si="38"/>
        <v>02</v>
      </c>
      <c r="H431" t="str">
        <f t="shared" si="39"/>
        <v>29</v>
      </c>
      <c r="I431" s="2" t="str">
        <f t="shared" si="40"/>
        <v>29/02/2020</v>
      </c>
      <c r="J431" s="5">
        <f t="shared" ca="1" si="41"/>
        <v>5</v>
      </c>
      <c r="N431">
        <v>5</v>
      </c>
    </row>
    <row r="432" spans="1:14" x14ac:dyDescent="0.35">
      <c r="A432" t="s">
        <v>492</v>
      </c>
      <c r="B432" t="s">
        <v>1322</v>
      </c>
      <c r="C432" t="s">
        <v>1324</v>
      </c>
      <c r="D432" t="str">
        <f t="shared" si="36"/>
        <v>2020-02-29</v>
      </c>
      <c r="E432" t="s">
        <v>3923</v>
      </c>
      <c r="F432" t="str">
        <f t="shared" si="37"/>
        <v>2020</v>
      </c>
      <c r="G432" t="str">
        <f t="shared" si="38"/>
        <v>02</v>
      </c>
      <c r="H432" t="str">
        <f t="shared" si="39"/>
        <v>29</v>
      </c>
      <c r="I432" s="2" t="str">
        <f t="shared" si="40"/>
        <v>29/02/2020</v>
      </c>
      <c r="J432" s="5">
        <f t="shared" ca="1" si="41"/>
        <v>5</v>
      </c>
      <c r="N432">
        <v>5</v>
      </c>
    </row>
    <row r="433" spans="1:14" x14ac:dyDescent="0.35">
      <c r="A433" t="s">
        <v>62</v>
      </c>
      <c r="B433" t="s">
        <v>1325</v>
      </c>
      <c r="C433" t="s">
        <v>1327</v>
      </c>
      <c r="D433" t="str">
        <f t="shared" si="36"/>
        <v>2020-02-29</v>
      </c>
      <c r="E433" t="s">
        <v>3923</v>
      </c>
      <c r="F433" t="str">
        <f t="shared" si="37"/>
        <v>2020</v>
      </c>
      <c r="G433" t="str">
        <f t="shared" si="38"/>
        <v>02</v>
      </c>
      <c r="H433" t="str">
        <f t="shared" si="39"/>
        <v>29</v>
      </c>
      <c r="I433" s="2" t="str">
        <f t="shared" si="40"/>
        <v>29/02/2020</v>
      </c>
      <c r="J433" s="5">
        <f t="shared" ca="1" si="41"/>
        <v>5</v>
      </c>
      <c r="N433">
        <v>5</v>
      </c>
    </row>
    <row r="434" spans="1:14" x14ac:dyDescent="0.35">
      <c r="A434" t="s">
        <v>11</v>
      </c>
      <c r="B434" t="s">
        <v>1328</v>
      </c>
      <c r="C434" t="s">
        <v>1330</v>
      </c>
      <c r="D434" t="str">
        <f t="shared" si="36"/>
        <v>2020-02-28</v>
      </c>
      <c r="E434" t="s">
        <v>3925</v>
      </c>
      <c r="F434" t="str">
        <f t="shared" si="37"/>
        <v>2020</v>
      </c>
      <c r="G434" t="str">
        <f t="shared" si="38"/>
        <v>02</v>
      </c>
      <c r="H434" t="str">
        <f t="shared" si="39"/>
        <v>28</v>
      </c>
      <c r="I434" s="2" t="str">
        <f t="shared" si="40"/>
        <v>28/02/2020</v>
      </c>
      <c r="J434" s="5">
        <f t="shared" ca="1" si="41"/>
        <v>6</v>
      </c>
      <c r="N434">
        <v>5</v>
      </c>
    </row>
    <row r="435" spans="1:14" x14ac:dyDescent="0.35">
      <c r="A435" t="s">
        <v>58</v>
      </c>
      <c r="B435" t="s">
        <v>1331</v>
      </c>
      <c r="C435" t="s">
        <v>1333</v>
      </c>
      <c r="D435" t="str">
        <f t="shared" si="36"/>
        <v>2020-02-29</v>
      </c>
      <c r="E435" t="s">
        <v>3923</v>
      </c>
      <c r="F435" t="str">
        <f t="shared" si="37"/>
        <v>2020</v>
      </c>
      <c r="G435" t="str">
        <f t="shared" si="38"/>
        <v>02</v>
      </c>
      <c r="H435" t="str">
        <f t="shared" si="39"/>
        <v>29</v>
      </c>
      <c r="I435" s="2" t="str">
        <f t="shared" si="40"/>
        <v>29/02/2020</v>
      </c>
      <c r="J435" s="5">
        <f t="shared" ca="1" si="41"/>
        <v>5</v>
      </c>
      <c r="N435">
        <v>5</v>
      </c>
    </row>
    <row r="436" spans="1:14" x14ac:dyDescent="0.35">
      <c r="A436" t="s">
        <v>32</v>
      </c>
      <c r="B436" t="s">
        <v>1334</v>
      </c>
      <c r="C436" t="s">
        <v>1336</v>
      </c>
      <c r="D436" t="str">
        <f t="shared" si="36"/>
        <v>2020-02-29</v>
      </c>
      <c r="E436" t="s">
        <v>3923</v>
      </c>
      <c r="F436" t="str">
        <f t="shared" si="37"/>
        <v>2020</v>
      </c>
      <c r="G436" t="str">
        <f t="shared" si="38"/>
        <v>02</v>
      </c>
      <c r="H436" t="str">
        <f t="shared" si="39"/>
        <v>29</v>
      </c>
      <c r="I436" s="2" t="str">
        <f t="shared" si="40"/>
        <v>29/02/2020</v>
      </c>
      <c r="J436" s="5">
        <f t="shared" ca="1" si="41"/>
        <v>5</v>
      </c>
      <c r="N436">
        <v>5</v>
      </c>
    </row>
    <row r="437" spans="1:14" x14ac:dyDescent="0.35">
      <c r="A437" t="s">
        <v>80</v>
      </c>
      <c r="B437" t="s">
        <v>1337</v>
      </c>
      <c r="C437" t="s">
        <v>1339</v>
      </c>
      <c r="D437" t="str">
        <f t="shared" si="36"/>
        <v>2020-02-29</v>
      </c>
      <c r="E437" t="s">
        <v>3923</v>
      </c>
      <c r="F437" t="str">
        <f t="shared" si="37"/>
        <v>2020</v>
      </c>
      <c r="G437" t="str">
        <f t="shared" si="38"/>
        <v>02</v>
      </c>
      <c r="H437" t="str">
        <f t="shared" si="39"/>
        <v>29</v>
      </c>
      <c r="I437" s="2" t="str">
        <f t="shared" si="40"/>
        <v>29/02/2020</v>
      </c>
      <c r="J437" s="5">
        <f t="shared" ca="1" si="41"/>
        <v>5</v>
      </c>
      <c r="N437">
        <v>5</v>
      </c>
    </row>
    <row r="438" spans="1:14" x14ac:dyDescent="0.35">
      <c r="A438" t="s">
        <v>11</v>
      </c>
      <c r="B438" t="s">
        <v>1340</v>
      </c>
      <c r="C438" t="s">
        <v>1342</v>
      </c>
      <c r="D438" t="str">
        <f t="shared" si="36"/>
        <v>2020-02-29</v>
      </c>
      <c r="E438" t="s">
        <v>3923</v>
      </c>
      <c r="F438" t="str">
        <f t="shared" si="37"/>
        <v>2020</v>
      </c>
      <c r="G438" t="str">
        <f t="shared" si="38"/>
        <v>02</v>
      </c>
      <c r="H438" t="str">
        <f t="shared" si="39"/>
        <v>29</v>
      </c>
      <c r="I438" s="2" t="str">
        <f t="shared" si="40"/>
        <v>29/02/2020</v>
      </c>
      <c r="J438" s="5">
        <f t="shared" ca="1" si="41"/>
        <v>5</v>
      </c>
      <c r="N438">
        <v>5</v>
      </c>
    </row>
    <row r="439" spans="1:14" x14ac:dyDescent="0.35">
      <c r="A439" t="s">
        <v>32</v>
      </c>
      <c r="B439" t="s">
        <v>1343</v>
      </c>
      <c r="C439" t="s">
        <v>1345</v>
      </c>
      <c r="D439" t="str">
        <f t="shared" si="36"/>
        <v>2020-02-29</v>
      </c>
      <c r="E439" t="s">
        <v>3923</v>
      </c>
      <c r="F439" t="str">
        <f t="shared" si="37"/>
        <v>2020</v>
      </c>
      <c r="G439" t="str">
        <f t="shared" si="38"/>
        <v>02</v>
      </c>
      <c r="H439" t="str">
        <f t="shared" si="39"/>
        <v>29</v>
      </c>
      <c r="I439" s="2" t="str">
        <f t="shared" si="40"/>
        <v>29/02/2020</v>
      </c>
      <c r="J439" s="5">
        <f t="shared" ca="1" si="41"/>
        <v>5</v>
      </c>
      <c r="N439">
        <v>5</v>
      </c>
    </row>
    <row r="440" spans="1:14" x14ac:dyDescent="0.35">
      <c r="A440" t="s">
        <v>62</v>
      </c>
      <c r="B440" t="s">
        <v>1346</v>
      </c>
      <c r="C440" t="s">
        <v>1348</v>
      </c>
      <c r="D440" t="str">
        <f t="shared" si="36"/>
        <v>2020-02-28</v>
      </c>
      <c r="E440" t="s">
        <v>3925</v>
      </c>
      <c r="F440" t="str">
        <f t="shared" si="37"/>
        <v>2020</v>
      </c>
      <c r="G440" t="str">
        <f t="shared" si="38"/>
        <v>02</v>
      </c>
      <c r="H440" t="str">
        <f t="shared" si="39"/>
        <v>28</v>
      </c>
      <c r="I440" s="2" t="str">
        <f t="shared" si="40"/>
        <v>28/02/2020</v>
      </c>
      <c r="J440" s="5">
        <f t="shared" ca="1" si="41"/>
        <v>6</v>
      </c>
      <c r="N440">
        <v>5</v>
      </c>
    </row>
    <row r="441" spans="1:14" x14ac:dyDescent="0.35">
      <c r="A441" t="s">
        <v>11</v>
      </c>
      <c r="B441" t="s">
        <v>1349</v>
      </c>
      <c r="C441" t="s">
        <v>1351</v>
      </c>
      <c r="D441" t="str">
        <f t="shared" si="36"/>
        <v>2020-02-29</v>
      </c>
      <c r="E441" t="s">
        <v>3923</v>
      </c>
      <c r="F441" t="str">
        <f t="shared" si="37"/>
        <v>2020</v>
      </c>
      <c r="G441" t="str">
        <f t="shared" si="38"/>
        <v>02</v>
      </c>
      <c r="H441" t="str">
        <f t="shared" si="39"/>
        <v>29</v>
      </c>
      <c r="I441" s="2" t="str">
        <f t="shared" si="40"/>
        <v>29/02/2020</v>
      </c>
      <c r="J441" s="5">
        <f t="shared" ca="1" si="41"/>
        <v>5</v>
      </c>
      <c r="N441">
        <v>5</v>
      </c>
    </row>
    <row r="442" spans="1:14" x14ac:dyDescent="0.35">
      <c r="A442" t="s">
        <v>58</v>
      </c>
      <c r="B442" t="s">
        <v>1352</v>
      </c>
      <c r="C442" t="s">
        <v>1354</v>
      </c>
      <c r="D442" t="str">
        <f t="shared" si="36"/>
        <v>2020-02-29</v>
      </c>
      <c r="E442" t="s">
        <v>3923</v>
      </c>
      <c r="F442" t="str">
        <f t="shared" si="37"/>
        <v>2020</v>
      </c>
      <c r="G442" t="str">
        <f t="shared" si="38"/>
        <v>02</v>
      </c>
      <c r="H442" t="str">
        <f t="shared" si="39"/>
        <v>29</v>
      </c>
      <c r="I442" s="2" t="str">
        <f t="shared" si="40"/>
        <v>29/02/2020</v>
      </c>
      <c r="J442" s="5">
        <f t="shared" ca="1" si="41"/>
        <v>5</v>
      </c>
      <c r="N442">
        <v>5</v>
      </c>
    </row>
    <row r="443" spans="1:14" x14ac:dyDescent="0.35">
      <c r="A443" t="s">
        <v>11</v>
      </c>
      <c r="B443" t="s">
        <v>1355</v>
      </c>
      <c r="C443" t="s">
        <v>1357</v>
      </c>
      <c r="D443" t="str">
        <f t="shared" si="36"/>
        <v>2020-02-29</v>
      </c>
      <c r="E443" t="s">
        <v>3923</v>
      </c>
      <c r="F443" t="str">
        <f t="shared" si="37"/>
        <v>2020</v>
      </c>
      <c r="G443" t="str">
        <f t="shared" si="38"/>
        <v>02</v>
      </c>
      <c r="H443" t="str">
        <f t="shared" si="39"/>
        <v>29</v>
      </c>
      <c r="I443" s="2" t="str">
        <f t="shared" si="40"/>
        <v>29/02/2020</v>
      </c>
      <c r="J443" s="5">
        <f t="shared" ca="1" si="41"/>
        <v>5</v>
      </c>
      <c r="N443">
        <v>5</v>
      </c>
    </row>
    <row r="444" spans="1:14" x14ac:dyDescent="0.35">
      <c r="A444" t="s">
        <v>73</v>
      </c>
      <c r="B444" t="s">
        <v>1358</v>
      </c>
      <c r="C444" t="s">
        <v>1360</v>
      </c>
      <c r="D444" t="str">
        <f t="shared" si="36"/>
        <v>2020-02-29</v>
      </c>
      <c r="E444" t="s">
        <v>3923</v>
      </c>
      <c r="F444" t="str">
        <f t="shared" si="37"/>
        <v>2020</v>
      </c>
      <c r="G444" t="str">
        <f t="shared" si="38"/>
        <v>02</v>
      </c>
      <c r="H444" t="str">
        <f t="shared" si="39"/>
        <v>29</v>
      </c>
      <c r="I444" s="2" t="str">
        <f t="shared" si="40"/>
        <v>29/02/2020</v>
      </c>
      <c r="J444" s="5">
        <f t="shared" ca="1" si="41"/>
        <v>5</v>
      </c>
      <c r="N444">
        <v>5</v>
      </c>
    </row>
    <row r="445" spans="1:14" x14ac:dyDescent="0.35">
      <c r="A445" t="s">
        <v>451</v>
      </c>
      <c r="B445" t="s">
        <v>1361</v>
      </c>
      <c r="C445" t="s">
        <v>1363</v>
      </c>
      <c r="D445" t="str">
        <f t="shared" si="36"/>
        <v>2020-02-29</v>
      </c>
      <c r="E445" t="s">
        <v>3923</v>
      </c>
      <c r="F445" t="str">
        <f t="shared" si="37"/>
        <v>2020</v>
      </c>
      <c r="G445" t="str">
        <f t="shared" si="38"/>
        <v>02</v>
      </c>
      <c r="H445" t="str">
        <f t="shared" si="39"/>
        <v>29</v>
      </c>
      <c r="I445" s="2" t="str">
        <f t="shared" si="40"/>
        <v>29/02/2020</v>
      </c>
      <c r="J445" s="5">
        <f t="shared" ca="1" si="41"/>
        <v>5</v>
      </c>
      <c r="N445">
        <v>5</v>
      </c>
    </row>
    <row r="446" spans="1:14" x14ac:dyDescent="0.35">
      <c r="A446" t="s">
        <v>32</v>
      </c>
      <c r="B446" t="s">
        <v>1364</v>
      </c>
      <c r="C446" t="s">
        <v>1366</v>
      </c>
      <c r="D446" t="str">
        <f t="shared" si="36"/>
        <v>2020-02-29</v>
      </c>
      <c r="E446" t="s">
        <v>3923</v>
      </c>
      <c r="F446" t="str">
        <f t="shared" si="37"/>
        <v>2020</v>
      </c>
      <c r="G446" t="str">
        <f t="shared" si="38"/>
        <v>02</v>
      </c>
      <c r="H446" t="str">
        <f t="shared" si="39"/>
        <v>29</v>
      </c>
      <c r="I446" s="2" t="str">
        <f t="shared" si="40"/>
        <v>29/02/2020</v>
      </c>
      <c r="J446" s="5">
        <f t="shared" ca="1" si="41"/>
        <v>5</v>
      </c>
      <c r="N446">
        <v>5</v>
      </c>
    </row>
    <row r="447" spans="1:14" x14ac:dyDescent="0.35">
      <c r="A447" t="s">
        <v>58</v>
      </c>
      <c r="B447" t="s">
        <v>1367</v>
      </c>
      <c r="C447" t="s">
        <v>1369</v>
      </c>
      <c r="D447" t="str">
        <f t="shared" si="36"/>
        <v>2020-02-29</v>
      </c>
      <c r="E447" t="s">
        <v>3923</v>
      </c>
      <c r="F447" t="str">
        <f t="shared" si="37"/>
        <v>2020</v>
      </c>
      <c r="G447" t="str">
        <f t="shared" si="38"/>
        <v>02</v>
      </c>
      <c r="H447" t="str">
        <f t="shared" si="39"/>
        <v>29</v>
      </c>
      <c r="I447" s="2" t="str">
        <f t="shared" si="40"/>
        <v>29/02/2020</v>
      </c>
      <c r="J447" s="5">
        <f t="shared" ca="1" si="41"/>
        <v>5</v>
      </c>
      <c r="N447">
        <v>5</v>
      </c>
    </row>
    <row r="448" spans="1:14" x14ac:dyDescent="0.35">
      <c r="A448" t="s">
        <v>11</v>
      </c>
      <c r="B448" t="s">
        <v>1370</v>
      </c>
      <c r="C448" t="s">
        <v>31</v>
      </c>
      <c r="D448" t="str">
        <f t="shared" si="36"/>
        <v>2020-02-29</v>
      </c>
      <c r="E448" t="s">
        <v>3923</v>
      </c>
      <c r="F448" t="str">
        <f t="shared" si="37"/>
        <v>2020</v>
      </c>
      <c r="G448" t="str">
        <f t="shared" si="38"/>
        <v>02</v>
      </c>
      <c r="H448" t="str">
        <f t="shared" si="39"/>
        <v>29</v>
      </c>
      <c r="I448" s="2" t="str">
        <f t="shared" si="40"/>
        <v>29/02/2020</v>
      </c>
      <c r="J448" s="5">
        <f t="shared" ca="1" si="41"/>
        <v>5</v>
      </c>
      <c r="N448">
        <v>5</v>
      </c>
    </row>
    <row r="449" spans="1:14" x14ac:dyDescent="0.35">
      <c r="A449" t="s">
        <v>275</v>
      </c>
      <c r="B449" t="s">
        <v>1372</v>
      </c>
      <c r="C449" t="s">
        <v>1374</v>
      </c>
      <c r="D449" t="str">
        <f t="shared" si="36"/>
        <v>2020-02-29</v>
      </c>
      <c r="E449" t="s">
        <v>3923</v>
      </c>
      <c r="F449" t="str">
        <f t="shared" si="37"/>
        <v>2020</v>
      </c>
      <c r="G449" t="str">
        <f t="shared" si="38"/>
        <v>02</v>
      </c>
      <c r="H449" t="str">
        <f t="shared" si="39"/>
        <v>29</v>
      </c>
      <c r="I449" s="2" t="str">
        <f t="shared" si="40"/>
        <v>29/02/2020</v>
      </c>
      <c r="J449" s="5">
        <f t="shared" ca="1" si="41"/>
        <v>5</v>
      </c>
      <c r="N449">
        <v>5</v>
      </c>
    </row>
    <row r="450" spans="1:14" x14ac:dyDescent="0.35">
      <c r="A450" t="s">
        <v>25</v>
      </c>
      <c r="B450" t="s">
        <v>1375</v>
      </c>
      <c r="C450" t="s">
        <v>1377</v>
      </c>
      <c r="D450" t="str">
        <f t="shared" si="36"/>
        <v>2020-02-29</v>
      </c>
      <c r="E450" t="s">
        <v>3923</v>
      </c>
      <c r="F450" t="str">
        <f t="shared" si="37"/>
        <v>2020</v>
      </c>
      <c r="G450" t="str">
        <f t="shared" si="38"/>
        <v>02</v>
      </c>
      <c r="H450" t="str">
        <f t="shared" si="39"/>
        <v>29</v>
      </c>
      <c r="I450" s="2" t="str">
        <f t="shared" si="40"/>
        <v>29/02/2020</v>
      </c>
      <c r="J450" s="5">
        <f t="shared" ca="1" si="41"/>
        <v>5</v>
      </c>
      <c r="N450">
        <v>5</v>
      </c>
    </row>
    <row r="451" spans="1:14" x14ac:dyDescent="0.35">
      <c r="A451" t="s">
        <v>268</v>
      </c>
      <c r="B451" t="s">
        <v>1378</v>
      </c>
      <c r="C451" t="s">
        <v>1380</v>
      </c>
      <c r="D451" t="str">
        <f t="shared" ref="D451:D514" si="42">LEFT(C451,10)</f>
        <v>2020-02-29</v>
      </c>
      <c r="E451" t="s">
        <v>3923</v>
      </c>
      <c r="F451" t="str">
        <f t="shared" ref="F451:F514" si="43">LEFT(E451,4)</f>
        <v>2020</v>
      </c>
      <c r="G451" t="str">
        <f t="shared" ref="G451:G514" si="44">MID(E451,6,2)</f>
        <v>02</v>
      </c>
      <c r="H451" t="str">
        <f t="shared" ref="H451:H514" si="45">MID(E451,9,2)</f>
        <v>29</v>
      </c>
      <c r="I451" s="2" t="str">
        <f t="shared" ref="I451:I514" si="46">_xlfn.CONCAT(H451,"/",G451,"/",F451)</f>
        <v>29/02/2020</v>
      </c>
      <c r="J451" s="5">
        <f t="shared" ref="J451:J514" ca="1" si="47">NETWORKDAYS(I451,TODAY(),0)</f>
        <v>5</v>
      </c>
      <c r="N451">
        <v>5</v>
      </c>
    </row>
    <row r="452" spans="1:14" x14ac:dyDescent="0.35">
      <c r="A452" t="s">
        <v>1384</v>
      </c>
      <c r="B452" t="s">
        <v>1381</v>
      </c>
      <c r="C452" t="s">
        <v>1383</v>
      </c>
      <c r="D452" t="str">
        <f t="shared" si="42"/>
        <v>2020-02-29</v>
      </c>
      <c r="E452" t="s">
        <v>3923</v>
      </c>
      <c r="F452" t="str">
        <f t="shared" si="43"/>
        <v>2020</v>
      </c>
      <c r="G452" t="str">
        <f t="shared" si="44"/>
        <v>02</v>
      </c>
      <c r="H452" t="str">
        <f t="shared" si="45"/>
        <v>29</v>
      </c>
      <c r="I452" s="2" t="str">
        <f t="shared" si="46"/>
        <v>29/02/2020</v>
      </c>
      <c r="J452" s="5">
        <f t="shared" ca="1" si="47"/>
        <v>5</v>
      </c>
      <c r="N452">
        <v>5</v>
      </c>
    </row>
    <row r="453" spans="1:14" x14ac:dyDescent="0.35">
      <c r="A453" t="s">
        <v>11</v>
      </c>
      <c r="B453" t="s">
        <v>1385</v>
      </c>
      <c r="C453" t="s">
        <v>1387</v>
      </c>
      <c r="D453" t="str">
        <f t="shared" si="42"/>
        <v>2020-02-29</v>
      </c>
      <c r="E453" t="s">
        <v>3923</v>
      </c>
      <c r="F453" t="str">
        <f t="shared" si="43"/>
        <v>2020</v>
      </c>
      <c r="G453" t="str">
        <f t="shared" si="44"/>
        <v>02</v>
      </c>
      <c r="H453" t="str">
        <f t="shared" si="45"/>
        <v>29</v>
      </c>
      <c r="I453" s="2" t="str">
        <f t="shared" si="46"/>
        <v>29/02/2020</v>
      </c>
      <c r="J453" s="5">
        <f t="shared" ca="1" si="47"/>
        <v>5</v>
      </c>
      <c r="N453">
        <v>5</v>
      </c>
    </row>
    <row r="454" spans="1:14" x14ac:dyDescent="0.35">
      <c r="A454" t="s">
        <v>11</v>
      </c>
      <c r="B454" t="s">
        <v>1388</v>
      </c>
      <c r="C454" t="s">
        <v>1390</v>
      </c>
      <c r="D454" t="str">
        <f t="shared" si="42"/>
        <v>2020-02-29</v>
      </c>
      <c r="E454" t="s">
        <v>3923</v>
      </c>
      <c r="F454" t="str">
        <f t="shared" si="43"/>
        <v>2020</v>
      </c>
      <c r="G454" t="str">
        <f t="shared" si="44"/>
        <v>02</v>
      </c>
      <c r="H454" t="str">
        <f t="shared" si="45"/>
        <v>29</v>
      </c>
      <c r="I454" s="2" t="str">
        <f t="shared" si="46"/>
        <v>29/02/2020</v>
      </c>
      <c r="J454" s="5">
        <f t="shared" ca="1" si="47"/>
        <v>5</v>
      </c>
      <c r="N454">
        <v>5</v>
      </c>
    </row>
    <row r="455" spans="1:14" x14ac:dyDescent="0.35">
      <c r="A455" t="s">
        <v>62</v>
      </c>
      <c r="B455" t="s">
        <v>1391</v>
      </c>
      <c r="C455" t="s">
        <v>1393</v>
      </c>
      <c r="D455" t="str">
        <f t="shared" si="42"/>
        <v>2020-02-29</v>
      </c>
      <c r="E455" t="s">
        <v>3923</v>
      </c>
      <c r="F455" t="str">
        <f t="shared" si="43"/>
        <v>2020</v>
      </c>
      <c r="G455" t="str">
        <f t="shared" si="44"/>
        <v>02</v>
      </c>
      <c r="H455" t="str">
        <f t="shared" si="45"/>
        <v>29</v>
      </c>
      <c r="I455" s="2" t="str">
        <f t="shared" si="46"/>
        <v>29/02/2020</v>
      </c>
      <c r="J455" s="5">
        <f t="shared" ca="1" si="47"/>
        <v>5</v>
      </c>
      <c r="N455">
        <v>5</v>
      </c>
    </row>
    <row r="456" spans="1:14" x14ac:dyDescent="0.35">
      <c r="A456" t="s">
        <v>80</v>
      </c>
      <c r="B456" t="s">
        <v>1394</v>
      </c>
      <c r="C456" t="s">
        <v>1396</v>
      </c>
      <c r="D456" t="str">
        <f t="shared" si="42"/>
        <v>2020-02-29</v>
      </c>
      <c r="E456" t="s">
        <v>3923</v>
      </c>
      <c r="F456" t="str">
        <f t="shared" si="43"/>
        <v>2020</v>
      </c>
      <c r="G456" t="str">
        <f t="shared" si="44"/>
        <v>02</v>
      </c>
      <c r="H456" t="str">
        <f t="shared" si="45"/>
        <v>29</v>
      </c>
      <c r="I456" s="2" t="str">
        <f t="shared" si="46"/>
        <v>29/02/2020</v>
      </c>
      <c r="J456" s="5">
        <f t="shared" ca="1" si="47"/>
        <v>5</v>
      </c>
      <c r="N456">
        <v>5</v>
      </c>
    </row>
    <row r="457" spans="1:14" x14ac:dyDescent="0.35">
      <c r="A457" t="s">
        <v>464</v>
      </c>
      <c r="B457" t="s">
        <v>1397</v>
      </c>
      <c r="C457" t="s">
        <v>1399</v>
      </c>
      <c r="D457" t="str">
        <f t="shared" si="42"/>
        <v>2020-02-29</v>
      </c>
      <c r="E457" t="s">
        <v>3923</v>
      </c>
      <c r="F457" t="str">
        <f t="shared" si="43"/>
        <v>2020</v>
      </c>
      <c r="G457" t="str">
        <f t="shared" si="44"/>
        <v>02</v>
      </c>
      <c r="H457" t="str">
        <f t="shared" si="45"/>
        <v>29</v>
      </c>
      <c r="I457" s="2" t="str">
        <f t="shared" si="46"/>
        <v>29/02/2020</v>
      </c>
      <c r="J457" s="5">
        <f t="shared" ca="1" si="47"/>
        <v>5</v>
      </c>
      <c r="N457">
        <v>5</v>
      </c>
    </row>
    <row r="458" spans="1:14" x14ac:dyDescent="0.35">
      <c r="A458" t="s">
        <v>58</v>
      </c>
      <c r="B458" t="s">
        <v>1400</v>
      </c>
      <c r="C458" t="s">
        <v>1402</v>
      </c>
      <c r="D458" t="str">
        <f t="shared" si="42"/>
        <v>2020-02-29</v>
      </c>
      <c r="E458" t="s">
        <v>3923</v>
      </c>
      <c r="F458" t="str">
        <f t="shared" si="43"/>
        <v>2020</v>
      </c>
      <c r="G458" t="str">
        <f t="shared" si="44"/>
        <v>02</v>
      </c>
      <c r="H458" t="str">
        <f t="shared" si="45"/>
        <v>29</v>
      </c>
      <c r="I458" s="2" t="str">
        <f t="shared" si="46"/>
        <v>29/02/2020</v>
      </c>
      <c r="J458" s="5">
        <f t="shared" ca="1" si="47"/>
        <v>5</v>
      </c>
      <c r="N458">
        <v>5</v>
      </c>
    </row>
    <row r="459" spans="1:14" x14ac:dyDescent="0.35">
      <c r="A459" t="s">
        <v>11</v>
      </c>
      <c r="B459" t="s">
        <v>1403</v>
      </c>
      <c r="C459" t="s">
        <v>1405</v>
      </c>
      <c r="D459" t="str">
        <f t="shared" si="42"/>
        <v>2020-02-29</v>
      </c>
      <c r="E459" t="s">
        <v>3923</v>
      </c>
      <c r="F459" t="str">
        <f t="shared" si="43"/>
        <v>2020</v>
      </c>
      <c r="G459" t="str">
        <f t="shared" si="44"/>
        <v>02</v>
      </c>
      <c r="H459" t="str">
        <f t="shared" si="45"/>
        <v>29</v>
      </c>
      <c r="I459" s="2" t="str">
        <f t="shared" si="46"/>
        <v>29/02/2020</v>
      </c>
      <c r="J459" s="5">
        <f t="shared" ca="1" si="47"/>
        <v>5</v>
      </c>
      <c r="N459">
        <v>5</v>
      </c>
    </row>
    <row r="460" spans="1:14" x14ac:dyDescent="0.35">
      <c r="A460" t="s">
        <v>492</v>
      </c>
      <c r="B460" t="s">
        <v>1406</v>
      </c>
      <c r="C460" t="s">
        <v>1408</v>
      </c>
      <c r="D460" t="str">
        <f t="shared" si="42"/>
        <v>2020-02-29</v>
      </c>
      <c r="E460" t="s">
        <v>3923</v>
      </c>
      <c r="F460" t="str">
        <f t="shared" si="43"/>
        <v>2020</v>
      </c>
      <c r="G460" t="str">
        <f t="shared" si="44"/>
        <v>02</v>
      </c>
      <c r="H460" t="str">
        <f t="shared" si="45"/>
        <v>29</v>
      </c>
      <c r="I460" s="2" t="str">
        <f t="shared" si="46"/>
        <v>29/02/2020</v>
      </c>
      <c r="J460" s="5">
        <f t="shared" ca="1" si="47"/>
        <v>5</v>
      </c>
      <c r="N460">
        <v>5</v>
      </c>
    </row>
    <row r="461" spans="1:14" x14ac:dyDescent="0.35">
      <c r="A461" t="s">
        <v>11</v>
      </c>
      <c r="B461" t="s">
        <v>1409</v>
      </c>
      <c r="C461" t="s">
        <v>1411</v>
      </c>
      <c r="D461" t="str">
        <f t="shared" si="42"/>
        <v>2020-02-28</v>
      </c>
      <c r="E461" t="s">
        <v>3925</v>
      </c>
      <c r="F461" t="str">
        <f t="shared" si="43"/>
        <v>2020</v>
      </c>
      <c r="G461" t="str">
        <f t="shared" si="44"/>
        <v>02</v>
      </c>
      <c r="H461" t="str">
        <f t="shared" si="45"/>
        <v>28</v>
      </c>
      <c r="I461" s="2" t="str">
        <f t="shared" si="46"/>
        <v>28/02/2020</v>
      </c>
      <c r="J461" s="5">
        <f t="shared" ca="1" si="47"/>
        <v>6</v>
      </c>
      <c r="N461">
        <v>5</v>
      </c>
    </row>
    <row r="462" spans="1:14" x14ac:dyDescent="0.35">
      <c r="A462" t="s">
        <v>11</v>
      </c>
      <c r="B462" t="s">
        <v>1412</v>
      </c>
      <c r="C462" t="s">
        <v>1414</v>
      </c>
      <c r="D462" t="str">
        <f t="shared" si="42"/>
        <v>2020-02-29</v>
      </c>
      <c r="E462" t="s">
        <v>3923</v>
      </c>
      <c r="F462" t="str">
        <f t="shared" si="43"/>
        <v>2020</v>
      </c>
      <c r="G462" t="str">
        <f t="shared" si="44"/>
        <v>02</v>
      </c>
      <c r="H462" t="str">
        <f t="shared" si="45"/>
        <v>29</v>
      </c>
      <c r="I462" s="2" t="str">
        <f t="shared" si="46"/>
        <v>29/02/2020</v>
      </c>
      <c r="J462" s="5">
        <f t="shared" ca="1" si="47"/>
        <v>5</v>
      </c>
      <c r="N462">
        <v>5</v>
      </c>
    </row>
    <row r="463" spans="1:14" x14ac:dyDescent="0.35">
      <c r="A463" t="s">
        <v>80</v>
      </c>
      <c r="B463" t="s">
        <v>1415</v>
      </c>
      <c r="C463" t="s">
        <v>1417</v>
      </c>
      <c r="D463" t="str">
        <f t="shared" si="42"/>
        <v>2020-02-29</v>
      </c>
      <c r="E463" t="s">
        <v>3923</v>
      </c>
      <c r="F463" t="str">
        <f t="shared" si="43"/>
        <v>2020</v>
      </c>
      <c r="G463" t="str">
        <f t="shared" si="44"/>
        <v>02</v>
      </c>
      <c r="H463" t="str">
        <f t="shared" si="45"/>
        <v>29</v>
      </c>
      <c r="I463" s="2" t="str">
        <f t="shared" si="46"/>
        <v>29/02/2020</v>
      </c>
      <c r="J463" s="5">
        <f t="shared" ca="1" si="47"/>
        <v>5</v>
      </c>
      <c r="N463">
        <v>5</v>
      </c>
    </row>
    <row r="464" spans="1:14" x14ac:dyDescent="0.35">
      <c r="A464" t="s">
        <v>119</v>
      </c>
      <c r="B464" t="s">
        <v>1418</v>
      </c>
      <c r="C464" t="s">
        <v>1420</v>
      </c>
      <c r="D464" t="str">
        <f t="shared" si="42"/>
        <v>2020-02-28</v>
      </c>
      <c r="E464" t="s">
        <v>3925</v>
      </c>
      <c r="F464" t="str">
        <f t="shared" si="43"/>
        <v>2020</v>
      </c>
      <c r="G464" t="str">
        <f t="shared" si="44"/>
        <v>02</v>
      </c>
      <c r="H464" t="str">
        <f t="shared" si="45"/>
        <v>28</v>
      </c>
      <c r="I464" s="2" t="str">
        <f t="shared" si="46"/>
        <v>28/02/2020</v>
      </c>
      <c r="J464" s="5">
        <f t="shared" ca="1" si="47"/>
        <v>6</v>
      </c>
      <c r="N464">
        <v>5</v>
      </c>
    </row>
    <row r="465" spans="1:14" x14ac:dyDescent="0.35">
      <c r="A465" t="s">
        <v>32</v>
      </c>
      <c r="B465" t="s">
        <v>1421</v>
      </c>
      <c r="C465" t="s">
        <v>1423</v>
      </c>
      <c r="D465" t="str">
        <f t="shared" si="42"/>
        <v>2020-02-29</v>
      </c>
      <c r="E465" t="s">
        <v>3923</v>
      </c>
      <c r="F465" t="str">
        <f t="shared" si="43"/>
        <v>2020</v>
      </c>
      <c r="G465" t="str">
        <f t="shared" si="44"/>
        <v>02</v>
      </c>
      <c r="H465" t="str">
        <f t="shared" si="45"/>
        <v>29</v>
      </c>
      <c r="I465" s="2" t="str">
        <f t="shared" si="46"/>
        <v>29/02/2020</v>
      </c>
      <c r="J465" s="5">
        <f t="shared" ca="1" si="47"/>
        <v>5</v>
      </c>
      <c r="N465">
        <v>5</v>
      </c>
    </row>
    <row r="466" spans="1:14" x14ac:dyDescent="0.35">
      <c r="A466" t="s">
        <v>25</v>
      </c>
      <c r="B466" t="s">
        <v>1424</v>
      </c>
      <c r="C466" t="s">
        <v>1426</v>
      </c>
      <c r="D466" t="str">
        <f t="shared" si="42"/>
        <v>2020-02-29</v>
      </c>
      <c r="E466" t="s">
        <v>3923</v>
      </c>
      <c r="F466" t="str">
        <f t="shared" si="43"/>
        <v>2020</v>
      </c>
      <c r="G466" t="str">
        <f t="shared" si="44"/>
        <v>02</v>
      </c>
      <c r="H466" t="str">
        <f t="shared" si="45"/>
        <v>29</v>
      </c>
      <c r="I466" s="2" t="str">
        <f t="shared" si="46"/>
        <v>29/02/2020</v>
      </c>
      <c r="J466" s="5">
        <f t="shared" ca="1" si="47"/>
        <v>5</v>
      </c>
      <c r="N466">
        <v>5</v>
      </c>
    </row>
    <row r="467" spans="1:14" x14ac:dyDescent="0.35">
      <c r="A467" t="s">
        <v>58</v>
      </c>
      <c r="B467" t="s">
        <v>1427</v>
      </c>
      <c r="C467" t="s">
        <v>1429</v>
      </c>
      <c r="D467" t="str">
        <f t="shared" si="42"/>
        <v>2020-02-29</v>
      </c>
      <c r="E467" t="s">
        <v>3923</v>
      </c>
      <c r="F467" t="str">
        <f t="shared" si="43"/>
        <v>2020</v>
      </c>
      <c r="G467" t="str">
        <f t="shared" si="44"/>
        <v>02</v>
      </c>
      <c r="H467" t="str">
        <f t="shared" si="45"/>
        <v>29</v>
      </c>
      <c r="I467" s="2" t="str">
        <f t="shared" si="46"/>
        <v>29/02/2020</v>
      </c>
      <c r="J467" s="5">
        <f t="shared" ca="1" si="47"/>
        <v>5</v>
      </c>
      <c r="N467">
        <v>5</v>
      </c>
    </row>
    <row r="468" spans="1:14" x14ac:dyDescent="0.35">
      <c r="A468" t="s">
        <v>32</v>
      </c>
      <c r="B468" t="s">
        <v>1430</v>
      </c>
      <c r="C468" t="s">
        <v>1432</v>
      </c>
      <c r="D468" t="str">
        <f t="shared" si="42"/>
        <v>2020-02-29</v>
      </c>
      <c r="E468" t="s">
        <v>3923</v>
      </c>
      <c r="F468" t="str">
        <f t="shared" si="43"/>
        <v>2020</v>
      </c>
      <c r="G468" t="str">
        <f t="shared" si="44"/>
        <v>02</v>
      </c>
      <c r="H468" t="str">
        <f t="shared" si="45"/>
        <v>29</v>
      </c>
      <c r="I468" s="2" t="str">
        <f t="shared" si="46"/>
        <v>29/02/2020</v>
      </c>
      <c r="J468" s="5">
        <f t="shared" ca="1" si="47"/>
        <v>5</v>
      </c>
      <c r="N468">
        <v>5</v>
      </c>
    </row>
    <row r="469" spans="1:14" x14ac:dyDescent="0.35">
      <c r="A469" t="s">
        <v>11</v>
      </c>
      <c r="B469" t="s">
        <v>1433</v>
      </c>
      <c r="C469" t="s">
        <v>1435</v>
      </c>
      <c r="D469" t="str">
        <f t="shared" si="42"/>
        <v>2020-02-29</v>
      </c>
      <c r="E469" t="s">
        <v>3923</v>
      </c>
      <c r="F469" t="str">
        <f t="shared" si="43"/>
        <v>2020</v>
      </c>
      <c r="G469" t="str">
        <f t="shared" si="44"/>
        <v>02</v>
      </c>
      <c r="H469" t="str">
        <f t="shared" si="45"/>
        <v>29</v>
      </c>
      <c r="I469" s="2" t="str">
        <f t="shared" si="46"/>
        <v>29/02/2020</v>
      </c>
      <c r="J469" s="5">
        <f t="shared" ca="1" si="47"/>
        <v>5</v>
      </c>
      <c r="N469">
        <v>5</v>
      </c>
    </row>
    <row r="470" spans="1:14" x14ac:dyDescent="0.35">
      <c r="A470" t="s">
        <v>106</v>
      </c>
      <c r="B470" t="s">
        <v>1436</v>
      </c>
      <c r="C470" t="s">
        <v>1438</v>
      </c>
      <c r="D470" t="str">
        <f t="shared" si="42"/>
        <v>2020-02-29</v>
      </c>
      <c r="E470" t="s">
        <v>3923</v>
      </c>
      <c r="F470" t="str">
        <f t="shared" si="43"/>
        <v>2020</v>
      </c>
      <c r="G470" t="str">
        <f t="shared" si="44"/>
        <v>02</v>
      </c>
      <c r="H470" t="str">
        <f t="shared" si="45"/>
        <v>29</v>
      </c>
      <c r="I470" s="2" t="str">
        <f t="shared" si="46"/>
        <v>29/02/2020</v>
      </c>
      <c r="J470" s="5">
        <f t="shared" ca="1" si="47"/>
        <v>5</v>
      </c>
      <c r="N470">
        <v>5</v>
      </c>
    </row>
    <row r="471" spans="1:14" x14ac:dyDescent="0.35">
      <c r="A471" t="s">
        <v>537</v>
      </c>
      <c r="B471" t="s">
        <v>1439</v>
      </c>
      <c r="C471" t="s">
        <v>1441</v>
      </c>
      <c r="D471" t="str">
        <f t="shared" si="42"/>
        <v>2020-02-29</v>
      </c>
      <c r="E471" t="s">
        <v>3923</v>
      </c>
      <c r="F471" t="str">
        <f t="shared" si="43"/>
        <v>2020</v>
      </c>
      <c r="G471" t="str">
        <f t="shared" si="44"/>
        <v>02</v>
      </c>
      <c r="H471" t="str">
        <f t="shared" si="45"/>
        <v>29</v>
      </c>
      <c r="I471" s="2" t="str">
        <f t="shared" si="46"/>
        <v>29/02/2020</v>
      </c>
      <c r="J471" s="5">
        <f t="shared" ca="1" si="47"/>
        <v>5</v>
      </c>
      <c r="N471">
        <v>5</v>
      </c>
    </row>
    <row r="472" spans="1:14" x14ac:dyDescent="0.35">
      <c r="A472" t="s">
        <v>106</v>
      </c>
      <c r="B472" t="s">
        <v>1442</v>
      </c>
      <c r="C472" t="s">
        <v>1444</v>
      </c>
      <c r="D472" t="str">
        <f t="shared" si="42"/>
        <v>2020-02-29</v>
      </c>
      <c r="E472" t="s">
        <v>3923</v>
      </c>
      <c r="F472" t="str">
        <f t="shared" si="43"/>
        <v>2020</v>
      </c>
      <c r="G472" t="str">
        <f t="shared" si="44"/>
        <v>02</v>
      </c>
      <c r="H472" t="str">
        <f t="shared" si="45"/>
        <v>29</v>
      </c>
      <c r="I472" s="2" t="str">
        <f t="shared" si="46"/>
        <v>29/02/2020</v>
      </c>
      <c r="J472" s="5">
        <f t="shared" ca="1" si="47"/>
        <v>5</v>
      </c>
      <c r="N472">
        <v>5</v>
      </c>
    </row>
    <row r="473" spans="1:14" x14ac:dyDescent="0.35">
      <c r="A473" t="s">
        <v>492</v>
      </c>
      <c r="B473" t="s">
        <v>1445</v>
      </c>
      <c r="C473" t="s">
        <v>1447</v>
      </c>
      <c r="D473" t="str">
        <f t="shared" si="42"/>
        <v>2020-02-29</v>
      </c>
      <c r="E473" t="s">
        <v>3923</v>
      </c>
      <c r="F473" t="str">
        <f t="shared" si="43"/>
        <v>2020</v>
      </c>
      <c r="G473" t="str">
        <f t="shared" si="44"/>
        <v>02</v>
      </c>
      <c r="H473" t="str">
        <f t="shared" si="45"/>
        <v>29</v>
      </c>
      <c r="I473" s="2" t="str">
        <f t="shared" si="46"/>
        <v>29/02/2020</v>
      </c>
      <c r="J473" s="5">
        <f t="shared" ca="1" si="47"/>
        <v>5</v>
      </c>
      <c r="N473">
        <v>5</v>
      </c>
    </row>
    <row r="474" spans="1:14" x14ac:dyDescent="0.35">
      <c r="A474" t="s">
        <v>11</v>
      </c>
      <c r="B474" t="s">
        <v>1448</v>
      </c>
      <c r="C474" t="s">
        <v>1450</v>
      </c>
      <c r="D474" t="str">
        <f t="shared" si="42"/>
        <v>2020-02-29</v>
      </c>
      <c r="E474" t="s">
        <v>3923</v>
      </c>
      <c r="F474" t="str">
        <f t="shared" si="43"/>
        <v>2020</v>
      </c>
      <c r="G474" t="str">
        <f t="shared" si="44"/>
        <v>02</v>
      </c>
      <c r="H474" t="str">
        <f t="shared" si="45"/>
        <v>29</v>
      </c>
      <c r="I474" s="2" t="str">
        <f t="shared" si="46"/>
        <v>29/02/2020</v>
      </c>
      <c r="J474" s="5">
        <f t="shared" ca="1" si="47"/>
        <v>5</v>
      </c>
      <c r="N474">
        <v>5</v>
      </c>
    </row>
    <row r="475" spans="1:14" x14ac:dyDescent="0.35">
      <c r="A475" t="s">
        <v>11</v>
      </c>
      <c r="B475" t="s">
        <v>1451</v>
      </c>
      <c r="C475" t="s">
        <v>1453</v>
      </c>
      <c r="D475" t="str">
        <f t="shared" si="42"/>
        <v>2020-02-29</v>
      </c>
      <c r="E475" t="s">
        <v>3923</v>
      </c>
      <c r="F475" t="str">
        <f t="shared" si="43"/>
        <v>2020</v>
      </c>
      <c r="G475" t="str">
        <f t="shared" si="44"/>
        <v>02</v>
      </c>
      <c r="H475" t="str">
        <f t="shared" si="45"/>
        <v>29</v>
      </c>
      <c r="I475" s="2" t="str">
        <f t="shared" si="46"/>
        <v>29/02/2020</v>
      </c>
      <c r="J475" s="5">
        <f t="shared" ca="1" si="47"/>
        <v>5</v>
      </c>
      <c r="N475">
        <v>5</v>
      </c>
    </row>
    <row r="476" spans="1:14" x14ac:dyDescent="0.35">
      <c r="A476" t="s">
        <v>214</v>
      </c>
      <c r="B476" t="s">
        <v>1454</v>
      </c>
      <c r="C476" t="s">
        <v>1456</v>
      </c>
      <c r="D476" t="str">
        <f t="shared" si="42"/>
        <v>2020-02-29</v>
      </c>
      <c r="E476" t="s">
        <v>3923</v>
      </c>
      <c r="F476" t="str">
        <f t="shared" si="43"/>
        <v>2020</v>
      </c>
      <c r="G476" t="str">
        <f t="shared" si="44"/>
        <v>02</v>
      </c>
      <c r="H476" t="str">
        <f t="shared" si="45"/>
        <v>29</v>
      </c>
      <c r="I476" s="2" t="str">
        <f t="shared" si="46"/>
        <v>29/02/2020</v>
      </c>
      <c r="J476" s="5">
        <f t="shared" ca="1" si="47"/>
        <v>5</v>
      </c>
      <c r="N476">
        <v>5</v>
      </c>
    </row>
    <row r="477" spans="1:14" x14ac:dyDescent="0.35">
      <c r="A477" t="s">
        <v>11</v>
      </c>
      <c r="B477" t="s">
        <v>1457</v>
      </c>
      <c r="C477" t="s">
        <v>1459</v>
      </c>
      <c r="D477" t="str">
        <f t="shared" si="42"/>
        <v>2020-02-29</v>
      </c>
      <c r="E477" t="s">
        <v>3923</v>
      </c>
      <c r="F477" t="str">
        <f t="shared" si="43"/>
        <v>2020</v>
      </c>
      <c r="G477" t="str">
        <f t="shared" si="44"/>
        <v>02</v>
      </c>
      <c r="H477" t="str">
        <f t="shared" si="45"/>
        <v>29</v>
      </c>
      <c r="I477" s="2" t="str">
        <f t="shared" si="46"/>
        <v>29/02/2020</v>
      </c>
      <c r="J477" s="5">
        <f t="shared" ca="1" si="47"/>
        <v>5</v>
      </c>
      <c r="N477">
        <v>5</v>
      </c>
    </row>
    <row r="478" spans="1:14" x14ac:dyDescent="0.35">
      <c r="A478" t="s">
        <v>106</v>
      </c>
      <c r="B478" t="s">
        <v>1460</v>
      </c>
      <c r="C478" t="s">
        <v>1462</v>
      </c>
      <c r="D478" t="str">
        <f t="shared" si="42"/>
        <v>2020-02-29</v>
      </c>
      <c r="E478" t="s">
        <v>3923</v>
      </c>
      <c r="F478" t="str">
        <f t="shared" si="43"/>
        <v>2020</v>
      </c>
      <c r="G478" t="str">
        <f t="shared" si="44"/>
        <v>02</v>
      </c>
      <c r="H478" t="str">
        <f t="shared" si="45"/>
        <v>29</v>
      </c>
      <c r="I478" s="2" t="str">
        <f t="shared" si="46"/>
        <v>29/02/2020</v>
      </c>
      <c r="J478" s="5">
        <f t="shared" ca="1" si="47"/>
        <v>5</v>
      </c>
      <c r="N478">
        <v>5</v>
      </c>
    </row>
    <row r="479" spans="1:14" x14ac:dyDescent="0.35">
      <c r="A479" t="s">
        <v>11</v>
      </c>
      <c r="B479" t="s">
        <v>1463</v>
      </c>
      <c r="C479" t="s">
        <v>1465</v>
      </c>
      <c r="D479" t="str">
        <f t="shared" si="42"/>
        <v>2020-02-29</v>
      </c>
      <c r="E479" t="s">
        <v>3923</v>
      </c>
      <c r="F479" t="str">
        <f t="shared" si="43"/>
        <v>2020</v>
      </c>
      <c r="G479" t="str">
        <f t="shared" si="44"/>
        <v>02</v>
      </c>
      <c r="H479" t="str">
        <f t="shared" si="45"/>
        <v>29</v>
      </c>
      <c r="I479" s="2" t="str">
        <f t="shared" si="46"/>
        <v>29/02/2020</v>
      </c>
      <c r="J479" s="5">
        <f t="shared" ca="1" si="47"/>
        <v>5</v>
      </c>
      <c r="N479">
        <v>5</v>
      </c>
    </row>
    <row r="480" spans="1:14" x14ac:dyDescent="0.35">
      <c r="A480" t="s">
        <v>11</v>
      </c>
      <c r="B480" t="s">
        <v>1466</v>
      </c>
      <c r="C480" t="s">
        <v>1468</v>
      </c>
      <c r="D480" t="str">
        <f t="shared" si="42"/>
        <v>2020-02-29</v>
      </c>
      <c r="E480" t="s">
        <v>3923</v>
      </c>
      <c r="F480" t="str">
        <f t="shared" si="43"/>
        <v>2020</v>
      </c>
      <c r="G480" t="str">
        <f t="shared" si="44"/>
        <v>02</v>
      </c>
      <c r="H480" t="str">
        <f t="shared" si="45"/>
        <v>29</v>
      </c>
      <c r="I480" s="2" t="str">
        <f t="shared" si="46"/>
        <v>29/02/2020</v>
      </c>
      <c r="J480" s="5">
        <f t="shared" ca="1" si="47"/>
        <v>5</v>
      </c>
      <c r="N480">
        <v>5</v>
      </c>
    </row>
    <row r="481" spans="1:14" x14ac:dyDescent="0.35">
      <c r="A481" t="s">
        <v>294</v>
      </c>
      <c r="B481" t="s">
        <v>1469</v>
      </c>
      <c r="C481" t="s">
        <v>1471</v>
      </c>
      <c r="D481" t="str">
        <f t="shared" si="42"/>
        <v>2020-02-29</v>
      </c>
      <c r="E481" t="s">
        <v>3923</v>
      </c>
      <c r="F481" t="str">
        <f t="shared" si="43"/>
        <v>2020</v>
      </c>
      <c r="G481" t="str">
        <f t="shared" si="44"/>
        <v>02</v>
      </c>
      <c r="H481" t="str">
        <f t="shared" si="45"/>
        <v>29</v>
      </c>
      <c r="I481" s="2" t="str">
        <f t="shared" si="46"/>
        <v>29/02/2020</v>
      </c>
      <c r="J481" s="5">
        <f t="shared" ca="1" si="47"/>
        <v>5</v>
      </c>
      <c r="N481">
        <v>5</v>
      </c>
    </row>
    <row r="482" spans="1:14" x14ac:dyDescent="0.35">
      <c r="A482" t="s">
        <v>11</v>
      </c>
      <c r="B482" t="s">
        <v>1472</v>
      </c>
      <c r="C482" t="s">
        <v>1474</v>
      </c>
      <c r="D482" t="str">
        <f t="shared" si="42"/>
        <v>2020-02-29</v>
      </c>
      <c r="E482" t="s">
        <v>3923</v>
      </c>
      <c r="F482" t="str">
        <f t="shared" si="43"/>
        <v>2020</v>
      </c>
      <c r="G482" t="str">
        <f t="shared" si="44"/>
        <v>02</v>
      </c>
      <c r="H482" t="str">
        <f t="shared" si="45"/>
        <v>29</v>
      </c>
      <c r="I482" s="2" t="str">
        <f t="shared" si="46"/>
        <v>29/02/2020</v>
      </c>
      <c r="J482" s="5">
        <f t="shared" ca="1" si="47"/>
        <v>5</v>
      </c>
      <c r="N482">
        <v>5</v>
      </c>
    </row>
    <row r="483" spans="1:14" x14ac:dyDescent="0.35">
      <c r="A483" t="s">
        <v>32</v>
      </c>
      <c r="B483" t="s">
        <v>1475</v>
      </c>
      <c r="C483" t="s">
        <v>1477</v>
      </c>
      <c r="D483" t="str">
        <f t="shared" si="42"/>
        <v>2020-02-29</v>
      </c>
      <c r="E483" t="s">
        <v>3923</v>
      </c>
      <c r="F483" t="str">
        <f t="shared" si="43"/>
        <v>2020</v>
      </c>
      <c r="G483" t="str">
        <f t="shared" si="44"/>
        <v>02</v>
      </c>
      <c r="H483" t="str">
        <f t="shared" si="45"/>
        <v>29</v>
      </c>
      <c r="I483" s="2" t="str">
        <f t="shared" si="46"/>
        <v>29/02/2020</v>
      </c>
      <c r="J483" s="5">
        <f t="shared" ca="1" si="47"/>
        <v>5</v>
      </c>
      <c r="N483">
        <v>5</v>
      </c>
    </row>
    <row r="484" spans="1:14" x14ac:dyDescent="0.35">
      <c r="A484" t="s">
        <v>90</v>
      </c>
      <c r="B484" t="s">
        <v>1478</v>
      </c>
      <c r="C484" t="s">
        <v>1480</v>
      </c>
      <c r="D484" t="str">
        <f t="shared" si="42"/>
        <v>2020-02-29</v>
      </c>
      <c r="E484" t="s">
        <v>3923</v>
      </c>
      <c r="F484" t="str">
        <f t="shared" si="43"/>
        <v>2020</v>
      </c>
      <c r="G484" t="str">
        <f t="shared" si="44"/>
        <v>02</v>
      </c>
      <c r="H484" t="str">
        <f t="shared" si="45"/>
        <v>29</v>
      </c>
      <c r="I484" s="2" t="str">
        <f t="shared" si="46"/>
        <v>29/02/2020</v>
      </c>
      <c r="J484" s="5">
        <f t="shared" ca="1" si="47"/>
        <v>5</v>
      </c>
      <c r="N484">
        <v>5</v>
      </c>
    </row>
    <row r="485" spans="1:14" x14ac:dyDescent="0.35">
      <c r="A485" t="s">
        <v>162</v>
      </c>
      <c r="B485" t="s">
        <v>1481</v>
      </c>
      <c r="C485" t="s">
        <v>1483</v>
      </c>
      <c r="D485" t="str">
        <f t="shared" si="42"/>
        <v>2020-02-29</v>
      </c>
      <c r="E485" t="s">
        <v>3923</v>
      </c>
      <c r="F485" t="str">
        <f t="shared" si="43"/>
        <v>2020</v>
      </c>
      <c r="G485" t="str">
        <f t="shared" si="44"/>
        <v>02</v>
      </c>
      <c r="H485" t="str">
        <f t="shared" si="45"/>
        <v>29</v>
      </c>
      <c r="I485" s="2" t="str">
        <f t="shared" si="46"/>
        <v>29/02/2020</v>
      </c>
      <c r="J485" s="5">
        <f t="shared" ca="1" si="47"/>
        <v>5</v>
      </c>
      <c r="N485">
        <v>5</v>
      </c>
    </row>
    <row r="486" spans="1:14" x14ac:dyDescent="0.35">
      <c r="A486" t="s">
        <v>32</v>
      </c>
      <c r="B486" t="s">
        <v>1484</v>
      </c>
      <c r="C486" t="s">
        <v>1486</v>
      </c>
      <c r="D486" t="str">
        <f t="shared" si="42"/>
        <v>2020-02-29</v>
      </c>
      <c r="E486" t="s">
        <v>3923</v>
      </c>
      <c r="F486" t="str">
        <f t="shared" si="43"/>
        <v>2020</v>
      </c>
      <c r="G486" t="str">
        <f t="shared" si="44"/>
        <v>02</v>
      </c>
      <c r="H486" t="str">
        <f t="shared" si="45"/>
        <v>29</v>
      </c>
      <c r="I486" s="2" t="str">
        <f t="shared" si="46"/>
        <v>29/02/2020</v>
      </c>
      <c r="J486" s="5">
        <f t="shared" ca="1" si="47"/>
        <v>5</v>
      </c>
      <c r="N486">
        <v>5</v>
      </c>
    </row>
    <row r="487" spans="1:14" x14ac:dyDescent="0.35">
      <c r="A487" t="s">
        <v>80</v>
      </c>
      <c r="B487" t="s">
        <v>1487</v>
      </c>
      <c r="C487" t="s">
        <v>1489</v>
      </c>
      <c r="D487" t="str">
        <f t="shared" si="42"/>
        <v>2020-02-29</v>
      </c>
      <c r="E487" t="s">
        <v>3923</v>
      </c>
      <c r="F487" t="str">
        <f t="shared" si="43"/>
        <v>2020</v>
      </c>
      <c r="G487" t="str">
        <f t="shared" si="44"/>
        <v>02</v>
      </c>
      <c r="H487" t="str">
        <f t="shared" si="45"/>
        <v>29</v>
      </c>
      <c r="I487" s="2" t="str">
        <f t="shared" si="46"/>
        <v>29/02/2020</v>
      </c>
      <c r="J487" s="5">
        <f t="shared" ca="1" si="47"/>
        <v>5</v>
      </c>
      <c r="N487">
        <v>5</v>
      </c>
    </row>
    <row r="488" spans="1:14" x14ac:dyDescent="0.35">
      <c r="A488" t="s">
        <v>1492</v>
      </c>
      <c r="B488" t="s">
        <v>1490</v>
      </c>
      <c r="C488" t="s">
        <v>599</v>
      </c>
      <c r="D488" t="str">
        <f t="shared" si="42"/>
        <v>2020-02-29</v>
      </c>
      <c r="E488" t="s">
        <v>3923</v>
      </c>
      <c r="F488" t="str">
        <f t="shared" si="43"/>
        <v>2020</v>
      </c>
      <c r="G488" t="str">
        <f t="shared" si="44"/>
        <v>02</v>
      </c>
      <c r="H488" t="str">
        <f t="shared" si="45"/>
        <v>29</v>
      </c>
      <c r="I488" s="2" t="str">
        <f t="shared" si="46"/>
        <v>29/02/2020</v>
      </c>
      <c r="J488" s="5">
        <f t="shared" ca="1" si="47"/>
        <v>5</v>
      </c>
      <c r="N488">
        <v>5</v>
      </c>
    </row>
    <row r="489" spans="1:14" x14ac:dyDescent="0.35">
      <c r="A489" t="s">
        <v>80</v>
      </c>
      <c r="B489" t="s">
        <v>1493</v>
      </c>
      <c r="C489" t="s">
        <v>1495</v>
      </c>
      <c r="D489" t="str">
        <f t="shared" si="42"/>
        <v>2020-02-29</v>
      </c>
      <c r="E489" t="s">
        <v>3923</v>
      </c>
      <c r="F489" t="str">
        <f t="shared" si="43"/>
        <v>2020</v>
      </c>
      <c r="G489" t="str">
        <f t="shared" si="44"/>
        <v>02</v>
      </c>
      <c r="H489" t="str">
        <f t="shared" si="45"/>
        <v>29</v>
      </c>
      <c r="I489" s="2" t="str">
        <f t="shared" si="46"/>
        <v>29/02/2020</v>
      </c>
      <c r="J489" s="5">
        <f t="shared" ca="1" si="47"/>
        <v>5</v>
      </c>
      <c r="N489">
        <v>5</v>
      </c>
    </row>
    <row r="490" spans="1:14" x14ac:dyDescent="0.35">
      <c r="A490" t="s">
        <v>58</v>
      </c>
      <c r="B490" t="s">
        <v>1496</v>
      </c>
      <c r="C490" t="s">
        <v>1498</v>
      </c>
      <c r="D490" t="str">
        <f t="shared" si="42"/>
        <v>2020-02-29</v>
      </c>
      <c r="E490" t="s">
        <v>3923</v>
      </c>
      <c r="F490" t="str">
        <f t="shared" si="43"/>
        <v>2020</v>
      </c>
      <c r="G490" t="str">
        <f t="shared" si="44"/>
        <v>02</v>
      </c>
      <c r="H490" t="str">
        <f t="shared" si="45"/>
        <v>29</v>
      </c>
      <c r="I490" s="2" t="str">
        <f t="shared" si="46"/>
        <v>29/02/2020</v>
      </c>
      <c r="J490" s="5">
        <f t="shared" ca="1" si="47"/>
        <v>5</v>
      </c>
      <c r="N490">
        <v>5</v>
      </c>
    </row>
    <row r="491" spans="1:14" x14ac:dyDescent="0.35">
      <c r="A491" t="s">
        <v>73</v>
      </c>
      <c r="B491" t="s">
        <v>1499</v>
      </c>
      <c r="C491" t="s">
        <v>1501</v>
      </c>
      <c r="D491" t="str">
        <f t="shared" si="42"/>
        <v>2020-02-29</v>
      </c>
      <c r="E491" t="s">
        <v>3923</v>
      </c>
      <c r="F491" t="str">
        <f t="shared" si="43"/>
        <v>2020</v>
      </c>
      <c r="G491" t="str">
        <f t="shared" si="44"/>
        <v>02</v>
      </c>
      <c r="H491" t="str">
        <f t="shared" si="45"/>
        <v>29</v>
      </c>
      <c r="I491" s="2" t="str">
        <f t="shared" si="46"/>
        <v>29/02/2020</v>
      </c>
      <c r="J491" s="5">
        <f t="shared" ca="1" si="47"/>
        <v>5</v>
      </c>
      <c r="N491">
        <v>5</v>
      </c>
    </row>
    <row r="492" spans="1:14" x14ac:dyDescent="0.35">
      <c r="A492" t="s">
        <v>25</v>
      </c>
      <c r="B492" t="s">
        <v>1502</v>
      </c>
      <c r="C492" t="s">
        <v>1504</v>
      </c>
      <c r="D492" t="str">
        <f t="shared" si="42"/>
        <v>2020-02-29</v>
      </c>
      <c r="E492" t="s">
        <v>3923</v>
      </c>
      <c r="F492" t="str">
        <f t="shared" si="43"/>
        <v>2020</v>
      </c>
      <c r="G492" t="str">
        <f t="shared" si="44"/>
        <v>02</v>
      </c>
      <c r="H492" t="str">
        <f t="shared" si="45"/>
        <v>29</v>
      </c>
      <c r="I492" s="2" t="str">
        <f t="shared" si="46"/>
        <v>29/02/2020</v>
      </c>
      <c r="J492" s="5">
        <f t="shared" ca="1" si="47"/>
        <v>5</v>
      </c>
      <c r="N492">
        <v>5</v>
      </c>
    </row>
    <row r="493" spans="1:14" x14ac:dyDescent="0.35">
      <c r="A493" t="s">
        <v>294</v>
      </c>
      <c r="B493" t="s">
        <v>1505</v>
      </c>
      <c r="C493" t="s">
        <v>1507</v>
      </c>
      <c r="D493" t="str">
        <f t="shared" si="42"/>
        <v>2020-02-29</v>
      </c>
      <c r="E493" t="s">
        <v>3923</v>
      </c>
      <c r="F493" t="str">
        <f t="shared" si="43"/>
        <v>2020</v>
      </c>
      <c r="G493" t="str">
        <f t="shared" si="44"/>
        <v>02</v>
      </c>
      <c r="H493" t="str">
        <f t="shared" si="45"/>
        <v>29</v>
      </c>
      <c r="I493" s="2" t="str">
        <f t="shared" si="46"/>
        <v>29/02/2020</v>
      </c>
      <c r="J493" s="5">
        <f t="shared" ca="1" si="47"/>
        <v>5</v>
      </c>
      <c r="N493">
        <v>5</v>
      </c>
    </row>
    <row r="494" spans="1:14" x14ac:dyDescent="0.35">
      <c r="A494" t="s">
        <v>42</v>
      </c>
      <c r="B494" t="s">
        <v>1508</v>
      </c>
      <c r="C494" t="s">
        <v>1510</v>
      </c>
      <c r="D494" t="str">
        <f t="shared" si="42"/>
        <v>2020-02-29</v>
      </c>
      <c r="E494" t="s">
        <v>3923</v>
      </c>
      <c r="F494" t="str">
        <f t="shared" si="43"/>
        <v>2020</v>
      </c>
      <c r="G494" t="str">
        <f t="shared" si="44"/>
        <v>02</v>
      </c>
      <c r="H494" t="str">
        <f t="shared" si="45"/>
        <v>29</v>
      </c>
      <c r="I494" s="2" t="str">
        <f t="shared" si="46"/>
        <v>29/02/2020</v>
      </c>
      <c r="J494" s="5">
        <f t="shared" ca="1" si="47"/>
        <v>5</v>
      </c>
      <c r="N494">
        <v>5</v>
      </c>
    </row>
    <row r="495" spans="1:14" x14ac:dyDescent="0.35">
      <c r="A495" t="s">
        <v>492</v>
      </c>
      <c r="B495" t="s">
        <v>1511</v>
      </c>
      <c r="C495" t="s">
        <v>1513</v>
      </c>
      <c r="D495" t="str">
        <f t="shared" si="42"/>
        <v>2020-02-29</v>
      </c>
      <c r="E495" t="s">
        <v>3923</v>
      </c>
      <c r="F495" t="str">
        <f t="shared" si="43"/>
        <v>2020</v>
      </c>
      <c r="G495" t="str">
        <f t="shared" si="44"/>
        <v>02</v>
      </c>
      <c r="H495" t="str">
        <f t="shared" si="45"/>
        <v>29</v>
      </c>
      <c r="I495" s="2" t="str">
        <f t="shared" si="46"/>
        <v>29/02/2020</v>
      </c>
      <c r="J495" s="5">
        <f t="shared" ca="1" si="47"/>
        <v>5</v>
      </c>
      <c r="N495">
        <v>5</v>
      </c>
    </row>
    <row r="496" spans="1:14" x14ac:dyDescent="0.35">
      <c r="A496" t="s">
        <v>32</v>
      </c>
      <c r="B496" t="s">
        <v>1514</v>
      </c>
      <c r="C496" t="s">
        <v>1516</v>
      </c>
      <c r="D496" t="str">
        <f t="shared" si="42"/>
        <v>2020-02-29</v>
      </c>
      <c r="E496" t="s">
        <v>3923</v>
      </c>
      <c r="F496" t="str">
        <f t="shared" si="43"/>
        <v>2020</v>
      </c>
      <c r="G496" t="str">
        <f t="shared" si="44"/>
        <v>02</v>
      </c>
      <c r="H496" t="str">
        <f t="shared" si="45"/>
        <v>29</v>
      </c>
      <c r="I496" s="2" t="str">
        <f t="shared" si="46"/>
        <v>29/02/2020</v>
      </c>
      <c r="J496" s="5">
        <f t="shared" ca="1" si="47"/>
        <v>5</v>
      </c>
      <c r="N496">
        <v>5</v>
      </c>
    </row>
    <row r="497" spans="1:14" x14ac:dyDescent="0.35">
      <c r="A497" t="s">
        <v>25</v>
      </c>
      <c r="B497" t="s">
        <v>1517</v>
      </c>
      <c r="C497" t="s">
        <v>1519</v>
      </c>
      <c r="D497" t="str">
        <f t="shared" si="42"/>
        <v>2020-02-29</v>
      </c>
      <c r="E497" t="s">
        <v>3923</v>
      </c>
      <c r="F497" t="str">
        <f t="shared" si="43"/>
        <v>2020</v>
      </c>
      <c r="G497" t="str">
        <f t="shared" si="44"/>
        <v>02</v>
      </c>
      <c r="H497" t="str">
        <f t="shared" si="45"/>
        <v>29</v>
      </c>
      <c r="I497" s="2" t="str">
        <f t="shared" si="46"/>
        <v>29/02/2020</v>
      </c>
      <c r="J497" s="5">
        <f t="shared" ca="1" si="47"/>
        <v>5</v>
      </c>
      <c r="N497">
        <v>5</v>
      </c>
    </row>
    <row r="498" spans="1:14" x14ac:dyDescent="0.35">
      <c r="A498" t="s">
        <v>11</v>
      </c>
      <c r="B498" t="s">
        <v>1520</v>
      </c>
      <c r="C498" t="s">
        <v>1190</v>
      </c>
      <c r="D498" t="str">
        <f t="shared" si="42"/>
        <v>2020-02-29</v>
      </c>
      <c r="E498" t="s">
        <v>3923</v>
      </c>
      <c r="F498" t="str">
        <f t="shared" si="43"/>
        <v>2020</v>
      </c>
      <c r="G498" t="str">
        <f t="shared" si="44"/>
        <v>02</v>
      </c>
      <c r="H498" t="str">
        <f t="shared" si="45"/>
        <v>29</v>
      </c>
      <c r="I498" s="2" t="str">
        <f t="shared" si="46"/>
        <v>29/02/2020</v>
      </c>
      <c r="J498" s="5">
        <f t="shared" ca="1" si="47"/>
        <v>5</v>
      </c>
      <c r="N498">
        <v>5</v>
      </c>
    </row>
    <row r="499" spans="1:14" x14ac:dyDescent="0.35">
      <c r="A499" t="s">
        <v>73</v>
      </c>
      <c r="B499" t="s">
        <v>1522</v>
      </c>
      <c r="C499" t="s">
        <v>1524</v>
      </c>
      <c r="D499" t="str">
        <f t="shared" si="42"/>
        <v>2020-02-29</v>
      </c>
      <c r="E499" t="s">
        <v>3923</v>
      </c>
      <c r="F499" t="str">
        <f t="shared" si="43"/>
        <v>2020</v>
      </c>
      <c r="G499" t="str">
        <f t="shared" si="44"/>
        <v>02</v>
      </c>
      <c r="H499" t="str">
        <f t="shared" si="45"/>
        <v>29</v>
      </c>
      <c r="I499" s="2" t="str">
        <f t="shared" si="46"/>
        <v>29/02/2020</v>
      </c>
      <c r="J499" s="5">
        <f t="shared" ca="1" si="47"/>
        <v>5</v>
      </c>
      <c r="N499">
        <v>5</v>
      </c>
    </row>
    <row r="500" spans="1:14" x14ac:dyDescent="0.35">
      <c r="A500" t="s">
        <v>32</v>
      </c>
      <c r="B500" t="s">
        <v>1525</v>
      </c>
      <c r="C500" t="s">
        <v>1527</v>
      </c>
      <c r="D500" t="str">
        <f t="shared" si="42"/>
        <v>2020-02-29</v>
      </c>
      <c r="E500" t="s">
        <v>3923</v>
      </c>
      <c r="F500" t="str">
        <f t="shared" si="43"/>
        <v>2020</v>
      </c>
      <c r="G500" t="str">
        <f t="shared" si="44"/>
        <v>02</v>
      </c>
      <c r="H500" t="str">
        <f t="shared" si="45"/>
        <v>29</v>
      </c>
      <c r="I500" s="2" t="str">
        <f t="shared" si="46"/>
        <v>29/02/2020</v>
      </c>
      <c r="J500" s="5">
        <f t="shared" ca="1" si="47"/>
        <v>5</v>
      </c>
      <c r="N500">
        <v>5</v>
      </c>
    </row>
    <row r="501" spans="1:14" x14ac:dyDescent="0.35">
      <c r="A501" t="s">
        <v>294</v>
      </c>
      <c r="B501" t="s">
        <v>1528</v>
      </c>
      <c r="C501" t="s">
        <v>1530</v>
      </c>
      <c r="D501" t="str">
        <f t="shared" si="42"/>
        <v>2020-02-28</v>
      </c>
      <c r="E501" t="s">
        <v>3925</v>
      </c>
      <c r="F501" t="str">
        <f t="shared" si="43"/>
        <v>2020</v>
      </c>
      <c r="G501" t="str">
        <f t="shared" si="44"/>
        <v>02</v>
      </c>
      <c r="H501" t="str">
        <f t="shared" si="45"/>
        <v>28</v>
      </c>
      <c r="I501" s="2" t="str">
        <f t="shared" si="46"/>
        <v>28/02/2020</v>
      </c>
      <c r="J501" s="5">
        <f t="shared" ca="1" si="47"/>
        <v>6</v>
      </c>
      <c r="N501">
        <v>5</v>
      </c>
    </row>
    <row r="502" spans="1:14" x14ac:dyDescent="0.35">
      <c r="A502" t="s">
        <v>11</v>
      </c>
      <c r="B502" t="s">
        <v>1531</v>
      </c>
      <c r="C502" t="s">
        <v>1533</v>
      </c>
      <c r="D502" t="str">
        <f t="shared" si="42"/>
        <v>2020-02-29</v>
      </c>
      <c r="E502" t="s">
        <v>3923</v>
      </c>
      <c r="F502" t="str">
        <f t="shared" si="43"/>
        <v>2020</v>
      </c>
      <c r="G502" t="str">
        <f t="shared" si="44"/>
        <v>02</v>
      </c>
      <c r="H502" t="str">
        <f t="shared" si="45"/>
        <v>29</v>
      </c>
      <c r="I502" s="2" t="str">
        <f t="shared" si="46"/>
        <v>29/02/2020</v>
      </c>
      <c r="J502" s="5">
        <f t="shared" ca="1" si="47"/>
        <v>5</v>
      </c>
      <c r="N502">
        <v>5</v>
      </c>
    </row>
    <row r="503" spans="1:14" x14ac:dyDescent="0.35">
      <c r="A503" t="s">
        <v>106</v>
      </c>
      <c r="B503" t="s">
        <v>1534</v>
      </c>
      <c r="C503" t="s">
        <v>1536</v>
      </c>
      <c r="D503" t="str">
        <f t="shared" si="42"/>
        <v>2020-02-29</v>
      </c>
      <c r="E503" t="s">
        <v>3923</v>
      </c>
      <c r="F503" t="str">
        <f t="shared" si="43"/>
        <v>2020</v>
      </c>
      <c r="G503" t="str">
        <f t="shared" si="44"/>
        <v>02</v>
      </c>
      <c r="H503" t="str">
        <f t="shared" si="45"/>
        <v>29</v>
      </c>
      <c r="I503" s="2" t="str">
        <f t="shared" si="46"/>
        <v>29/02/2020</v>
      </c>
      <c r="J503" s="5">
        <f t="shared" ca="1" si="47"/>
        <v>5</v>
      </c>
      <c r="N503">
        <v>5</v>
      </c>
    </row>
    <row r="504" spans="1:14" x14ac:dyDescent="0.35">
      <c r="A504" t="s">
        <v>11</v>
      </c>
      <c r="B504" t="s">
        <v>1537</v>
      </c>
      <c r="C504" t="s">
        <v>1539</v>
      </c>
      <c r="D504" t="str">
        <f t="shared" si="42"/>
        <v>2020-02-29</v>
      </c>
      <c r="E504" t="s">
        <v>3923</v>
      </c>
      <c r="F504" t="str">
        <f t="shared" si="43"/>
        <v>2020</v>
      </c>
      <c r="G504" t="str">
        <f t="shared" si="44"/>
        <v>02</v>
      </c>
      <c r="H504" t="str">
        <f t="shared" si="45"/>
        <v>29</v>
      </c>
      <c r="I504" s="2" t="str">
        <f t="shared" si="46"/>
        <v>29/02/2020</v>
      </c>
      <c r="J504" s="5">
        <f t="shared" ca="1" si="47"/>
        <v>5</v>
      </c>
      <c r="N504">
        <v>5</v>
      </c>
    </row>
    <row r="505" spans="1:14" x14ac:dyDescent="0.35">
      <c r="A505" t="s">
        <v>11</v>
      </c>
      <c r="B505" t="s">
        <v>1540</v>
      </c>
      <c r="C505" t="s">
        <v>1542</v>
      </c>
      <c r="D505" t="str">
        <f t="shared" si="42"/>
        <v>2020-02-29</v>
      </c>
      <c r="E505" t="s">
        <v>3923</v>
      </c>
      <c r="F505" t="str">
        <f t="shared" si="43"/>
        <v>2020</v>
      </c>
      <c r="G505" t="str">
        <f t="shared" si="44"/>
        <v>02</v>
      </c>
      <c r="H505" t="str">
        <f t="shared" si="45"/>
        <v>29</v>
      </c>
      <c r="I505" s="2" t="str">
        <f t="shared" si="46"/>
        <v>29/02/2020</v>
      </c>
      <c r="J505" s="5">
        <f t="shared" ca="1" si="47"/>
        <v>5</v>
      </c>
      <c r="N505">
        <v>5</v>
      </c>
    </row>
    <row r="506" spans="1:14" x14ac:dyDescent="0.35">
      <c r="A506" t="s">
        <v>106</v>
      </c>
      <c r="B506" t="s">
        <v>1543</v>
      </c>
      <c r="C506" t="s">
        <v>1085</v>
      </c>
      <c r="D506" t="str">
        <f t="shared" si="42"/>
        <v>2020-02-29</v>
      </c>
      <c r="E506" t="s">
        <v>3923</v>
      </c>
      <c r="F506" t="str">
        <f t="shared" si="43"/>
        <v>2020</v>
      </c>
      <c r="G506" t="str">
        <f t="shared" si="44"/>
        <v>02</v>
      </c>
      <c r="H506" t="str">
        <f t="shared" si="45"/>
        <v>29</v>
      </c>
      <c r="I506" s="2" t="str">
        <f t="shared" si="46"/>
        <v>29/02/2020</v>
      </c>
      <c r="J506" s="5">
        <f t="shared" ca="1" si="47"/>
        <v>5</v>
      </c>
      <c r="N506">
        <v>5</v>
      </c>
    </row>
    <row r="507" spans="1:14" x14ac:dyDescent="0.35">
      <c r="A507" t="s">
        <v>11</v>
      </c>
      <c r="B507" t="s">
        <v>1545</v>
      </c>
      <c r="C507" t="s">
        <v>1547</v>
      </c>
      <c r="D507" t="str">
        <f t="shared" si="42"/>
        <v>2020-02-29</v>
      </c>
      <c r="E507" t="s">
        <v>3923</v>
      </c>
      <c r="F507" t="str">
        <f t="shared" si="43"/>
        <v>2020</v>
      </c>
      <c r="G507" t="str">
        <f t="shared" si="44"/>
        <v>02</v>
      </c>
      <c r="H507" t="str">
        <f t="shared" si="45"/>
        <v>29</v>
      </c>
      <c r="I507" s="2" t="str">
        <f t="shared" si="46"/>
        <v>29/02/2020</v>
      </c>
      <c r="J507" s="5">
        <f t="shared" ca="1" si="47"/>
        <v>5</v>
      </c>
      <c r="N507">
        <v>5</v>
      </c>
    </row>
    <row r="508" spans="1:14" x14ac:dyDescent="0.35">
      <c r="A508" t="s">
        <v>42</v>
      </c>
      <c r="B508" t="s">
        <v>1548</v>
      </c>
      <c r="C508" t="s">
        <v>143</v>
      </c>
      <c r="D508" t="str">
        <f t="shared" si="42"/>
        <v>2020-02-29</v>
      </c>
      <c r="E508" t="s">
        <v>3923</v>
      </c>
      <c r="F508" t="str">
        <f t="shared" si="43"/>
        <v>2020</v>
      </c>
      <c r="G508" t="str">
        <f t="shared" si="44"/>
        <v>02</v>
      </c>
      <c r="H508" t="str">
        <f t="shared" si="45"/>
        <v>29</v>
      </c>
      <c r="I508" s="2" t="str">
        <f t="shared" si="46"/>
        <v>29/02/2020</v>
      </c>
      <c r="J508" s="5">
        <f t="shared" ca="1" si="47"/>
        <v>5</v>
      </c>
      <c r="N508">
        <v>5</v>
      </c>
    </row>
    <row r="509" spans="1:14" x14ac:dyDescent="0.35">
      <c r="A509" t="s">
        <v>11</v>
      </c>
      <c r="B509" t="s">
        <v>1550</v>
      </c>
      <c r="C509" t="s">
        <v>1552</v>
      </c>
      <c r="D509" t="str">
        <f t="shared" si="42"/>
        <v>2020-02-29</v>
      </c>
      <c r="E509" t="s">
        <v>3923</v>
      </c>
      <c r="F509" t="str">
        <f t="shared" si="43"/>
        <v>2020</v>
      </c>
      <c r="G509" t="str">
        <f t="shared" si="44"/>
        <v>02</v>
      </c>
      <c r="H509" t="str">
        <f t="shared" si="45"/>
        <v>29</v>
      </c>
      <c r="I509" s="2" t="str">
        <f t="shared" si="46"/>
        <v>29/02/2020</v>
      </c>
      <c r="J509" s="5">
        <f t="shared" ca="1" si="47"/>
        <v>5</v>
      </c>
      <c r="N509">
        <v>5</v>
      </c>
    </row>
    <row r="510" spans="1:14" x14ac:dyDescent="0.35">
      <c r="A510" t="s">
        <v>15</v>
      </c>
      <c r="B510" t="s">
        <v>1553</v>
      </c>
      <c r="C510" t="s">
        <v>1555</v>
      </c>
      <c r="D510" t="str">
        <f t="shared" si="42"/>
        <v>2020-02-29</v>
      </c>
      <c r="E510" t="s">
        <v>3923</v>
      </c>
      <c r="F510" t="str">
        <f t="shared" si="43"/>
        <v>2020</v>
      </c>
      <c r="G510" t="str">
        <f t="shared" si="44"/>
        <v>02</v>
      </c>
      <c r="H510" t="str">
        <f t="shared" si="45"/>
        <v>29</v>
      </c>
      <c r="I510" s="2" t="str">
        <f t="shared" si="46"/>
        <v>29/02/2020</v>
      </c>
      <c r="J510" s="5">
        <f t="shared" ca="1" si="47"/>
        <v>5</v>
      </c>
      <c r="N510">
        <v>5</v>
      </c>
    </row>
    <row r="511" spans="1:14" x14ac:dyDescent="0.35">
      <c r="A511" t="s">
        <v>11</v>
      </c>
      <c r="B511" t="s">
        <v>1556</v>
      </c>
      <c r="C511" t="s">
        <v>1558</v>
      </c>
      <c r="D511" t="str">
        <f t="shared" si="42"/>
        <v>2020-02-29</v>
      </c>
      <c r="E511" t="s">
        <v>3923</v>
      </c>
      <c r="F511" t="str">
        <f t="shared" si="43"/>
        <v>2020</v>
      </c>
      <c r="G511" t="str">
        <f t="shared" si="44"/>
        <v>02</v>
      </c>
      <c r="H511" t="str">
        <f t="shared" si="45"/>
        <v>29</v>
      </c>
      <c r="I511" s="2" t="str">
        <f t="shared" si="46"/>
        <v>29/02/2020</v>
      </c>
      <c r="J511" s="5">
        <f t="shared" ca="1" si="47"/>
        <v>5</v>
      </c>
      <c r="N511">
        <v>5</v>
      </c>
    </row>
    <row r="512" spans="1:14" x14ac:dyDescent="0.35">
      <c r="A512" t="s">
        <v>25</v>
      </c>
      <c r="B512" t="s">
        <v>1559</v>
      </c>
      <c r="C512" t="s">
        <v>1561</v>
      </c>
      <c r="D512" t="str">
        <f t="shared" si="42"/>
        <v>2020-02-29</v>
      </c>
      <c r="E512" t="s">
        <v>3923</v>
      </c>
      <c r="F512" t="str">
        <f t="shared" si="43"/>
        <v>2020</v>
      </c>
      <c r="G512" t="str">
        <f t="shared" si="44"/>
        <v>02</v>
      </c>
      <c r="H512" t="str">
        <f t="shared" si="45"/>
        <v>29</v>
      </c>
      <c r="I512" s="2" t="str">
        <f t="shared" si="46"/>
        <v>29/02/2020</v>
      </c>
      <c r="J512" s="5">
        <f t="shared" ca="1" si="47"/>
        <v>5</v>
      </c>
      <c r="N512">
        <v>5</v>
      </c>
    </row>
    <row r="513" spans="1:14" x14ac:dyDescent="0.35">
      <c r="A513" t="s">
        <v>162</v>
      </c>
      <c r="B513" t="s">
        <v>1562</v>
      </c>
      <c r="C513" t="s">
        <v>1564</v>
      </c>
      <c r="D513" t="str">
        <f t="shared" si="42"/>
        <v>2020-02-29</v>
      </c>
      <c r="E513" t="s">
        <v>3923</v>
      </c>
      <c r="F513" t="str">
        <f t="shared" si="43"/>
        <v>2020</v>
      </c>
      <c r="G513" t="str">
        <f t="shared" si="44"/>
        <v>02</v>
      </c>
      <c r="H513" t="str">
        <f t="shared" si="45"/>
        <v>29</v>
      </c>
      <c r="I513" s="2" t="str">
        <f t="shared" si="46"/>
        <v>29/02/2020</v>
      </c>
      <c r="J513" s="5">
        <f t="shared" ca="1" si="47"/>
        <v>5</v>
      </c>
      <c r="N513">
        <v>5</v>
      </c>
    </row>
    <row r="514" spans="1:14" x14ac:dyDescent="0.35">
      <c r="A514" t="s">
        <v>80</v>
      </c>
      <c r="B514" t="s">
        <v>1565</v>
      </c>
      <c r="C514" t="s">
        <v>1567</v>
      </c>
      <c r="D514" t="str">
        <f t="shared" si="42"/>
        <v>2020-02-29</v>
      </c>
      <c r="E514" t="s">
        <v>3923</v>
      </c>
      <c r="F514" t="str">
        <f t="shared" si="43"/>
        <v>2020</v>
      </c>
      <c r="G514" t="str">
        <f t="shared" si="44"/>
        <v>02</v>
      </c>
      <c r="H514" t="str">
        <f t="shared" si="45"/>
        <v>29</v>
      </c>
      <c r="I514" s="2" t="str">
        <f t="shared" si="46"/>
        <v>29/02/2020</v>
      </c>
      <c r="J514" s="5">
        <f t="shared" ca="1" si="47"/>
        <v>5</v>
      </c>
      <c r="N514">
        <v>5</v>
      </c>
    </row>
    <row r="515" spans="1:14" x14ac:dyDescent="0.35">
      <c r="A515" t="s">
        <v>73</v>
      </c>
      <c r="B515" t="s">
        <v>1568</v>
      </c>
      <c r="C515" t="s">
        <v>1570</v>
      </c>
      <c r="D515" t="str">
        <f t="shared" ref="D515:D578" si="48">LEFT(C515,10)</f>
        <v>2020-02-29</v>
      </c>
      <c r="E515" t="s">
        <v>3923</v>
      </c>
      <c r="F515" t="str">
        <f t="shared" ref="F515:F578" si="49">LEFT(E515,4)</f>
        <v>2020</v>
      </c>
      <c r="G515" t="str">
        <f t="shared" ref="G515:G578" si="50">MID(E515,6,2)</f>
        <v>02</v>
      </c>
      <c r="H515" t="str">
        <f t="shared" ref="H515:H578" si="51">MID(E515,9,2)</f>
        <v>29</v>
      </c>
      <c r="I515" s="2" t="str">
        <f t="shared" ref="I515:I578" si="52">_xlfn.CONCAT(H515,"/",G515,"/",F515)</f>
        <v>29/02/2020</v>
      </c>
      <c r="J515" s="5">
        <f t="shared" ref="J515:J578" ca="1" si="53">NETWORKDAYS(I515,TODAY(),0)</f>
        <v>5</v>
      </c>
      <c r="N515">
        <v>5</v>
      </c>
    </row>
    <row r="516" spans="1:14" x14ac:dyDescent="0.35">
      <c r="A516" t="s">
        <v>106</v>
      </c>
      <c r="B516" t="s">
        <v>1571</v>
      </c>
      <c r="C516" t="s">
        <v>1573</v>
      </c>
      <c r="D516" t="str">
        <f t="shared" si="48"/>
        <v>2020-02-29</v>
      </c>
      <c r="E516" t="s">
        <v>3923</v>
      </c>
      <c r="F516" t="str">
        <f t="shared" si="49"/>
        <v>2020</v>
      </c>
      <c r="G516" t="str">
        <f t="shared" si="50"/>
        <v>02</v>
      </c>
      <c r="H516" t="str">
        <f t="shared" si="51"/>
        <v>29</v>
      </c>
      <c r="I516" s="2" t="str">
        <f t="shared" si="52"/>
        <v>29/02/2020</v>
      </c>
      <c r="J516" s="5">
        <f t="shared" ca="1" si="53"/>
        <v>5</v>
      </c>
      <c r="N516">
        <v>5</v>
      </c>
    </row>
    <row r="517" spans="1:14" x14ac:dyDescent="0.35">
      <c r="A517" t="s">
        <v>294</v>
      </c>
      <c r="B517" t="s">
        <v>1574</v>
      </c>
      <c r="C517" t="s">
        <v>1576</v>
      </c>
      <c r="D517" t="str">
        <f t="shared" si="48"/>
        <v>2020-02-29</v>
      </c>
      <c r="E517" t="s">
        <v>3923</v>
      </c>
      <c r="F517" t="str">
        <f t="shared" si="49"/>
        <v>2020</v>
      </c>
      <c r="G517" t="str">
        <f t="shared" si="50"/>
        <v>02</v>
      </c>
      <c r="H517" t="str">
        <f t="shared" si="51"/>
        <v>29</v>
      </c>
      <c r="I517" s="2" t="str">
        <f t="shared" si="52"/>
        <v>29/02/2020</v>
      </c>
      <c r="J517" s="5">
        <f t="shared" ca="1" si="53"/>
        <v>5</v>
      </c>
      <c r="N517">
        <v>5</v>
      </c>
    </row>
    <row r="518" spans="1:14" x14ac:dyDescent="0.35">
      <c r="A518" t="s">
        <v>11</v>
      </c>
      <c r="B518" t="s">
        <v>1577</v>
      </c>
      <c r="C518" t="s">
        <v>1579</v>
      </c>
      <c r="D518" t="str">
        <f t="shared" si="48"/>
        <v>2020-02-29</v>
      </c>
      <c r="E518" t="s">
        <v>3923</v>
      </c>
      <c r="F518" t="str">
        <f t="shared" si="49"/>
        <v>2020</v>
      </c>
      <c r="G518" t="str">
        <f t="shared" si="50"/>
        <v>02</v>
      </c>
      <c r="H518" t="str">
        <f t="shared" si="51"/>
        <v>29</v>
      </c>
      <c r="I518" s="2" t="str">
        <f t="shared" si="52"/>
        <v>29/02/2020</v>
      </c>
      <c r="J518" s="5">
        <f t="shared" ca="1" si="53"/>
        <v>5</v>
      </c>
      <c r="N518">
        <v>5</v>
      </c>
    </row>
    <row r="519" spans="1:14" x14ac:dyDescent="0.35">
      <c r="A519" t="s">
        <v>32</v>
      </c>
      <c r="B519" t="s">
        <v>1580</v>
      </c>
      <c r="C519" t="s">
        <v>1582</v>
      </c>
      <c r="D519" t="str">
        <f t="shared" si="48"/>
        <v>2020-02-29</v>
      </c>
      <c r="E519" t="s">
        <v>3923</v>
      </c>
      <c r="F519" t="str">
        <f t="shared" si="49"/>
        <v>2020</v>
      </c>
      <c r="G519" t="str">
        <f t="shared" si="50"/>
        <v>02</v>
      </c>
      <c r="H519" t="str">
        <f t="shared" si="51"/>
        <v>29</v>
      </c>
      <c r="I519" s="2" t="str">
        <f t="shared" si="52"/>
        <v>29/02/2020</v>
      </c>
      <c r="J519" s="5">
        <f t="shared" ca="1" si="53"/>
        <v>5</v>
      </c>
      <c r="N519">
        <v>5</v>
      </c>
    </row>
    <row r="520" spans="1:14" x14ac:dyDescent="0.35">
      <c r="A520" t="s">
        <v>42</v>
      </c>
      <c r="B520" t="s">
        <v>1583</v>
      </c>
      <c r="C520" t="s">
        <v>1585</v>
      </c>
      <c r="D520" t="str">
        <f t="shared" si="48"/>
        <v>2020-02-29</v>
      </c>
      <c r="E520" t="s">
        <v>3923</v>
      </c>
      <c r="F520" t="str">
        <f t="shared" si="49"/>
        <v>2020</v>
      </c>
      <c r="G520" t="str">
        <f t="shared" si="50"/>
        <v>02</v>
      </c>
      <c r="H520" t="str">
        <f t="shared" si="51"/>
        <v>29</v>
      </c>
      <c r="I520" s="2" t="str">
        <f t="shared" si="52"/>
        <v>29/02/2020</v>
      </c>
      <c r="J520" s="5">
        <f t="shared" ca="1" si="53"/>
        <v>5</v>
      </c>
      <c r="N520">
        <v>5</v>
      </c>
    </row>
    <row r="521" spans="1:14" x14ac:dyDescent="0.35">
      <c r="A521" t="s">
        <v>11</v>
      </c>
      <c r="B521" t="s">
        <v>1586</v>
      </c>
      <c r="C521" t="s">
        <v>1588</v>
      </c>
      <c r="D521" t="str">
        <f t="shared" si="48"/>
        <v>2020-02-29</v>
      </c>
      <c r="E521" t="s">
        <v>3923</v>
      </c>
      <c r="F521" t="str">
        <f t="shared" si="49"/>
        <v>2020</v>
      </c>
      <c r="G521" t="str">
        <f t="shared" si="50"/>
        <v>02</v>
      </c>
      <c r="H521" t="str">
        <f t="shared" si="51"/>
        <v>29</v>
      </c>
      <c r="I521" s="2" t="str">
        <f t="shared" si="52"/>
        <v>29/02/2020</v>
      </c>
      <c r="J521" s="5">
        <f t="shared" ca="1" si="53"/>
        <v>5</v>
      </c>
      <c r="N521">
        <v>5</v>
      </c>
    </row>
    <row r="522" spans="1:14" x14ac:dyDescent="0.35">
      <c r="A522" t="s">
        <v>80</v>
      </c>
      <c r="B522" t="s">
        <v>1589</v>
      </c>
      <c r="C522" t="s">
        <v>1591</v>
      </c>
      <c r="D522" t="str">
        <f t="shared" si="48"/>
        <v>2020-02-29</v>
      </c>
      <c r="E522" t="s">
        <v>3923</v>
      </c>
      <c r="F522" t="str">
        <f t="shared" si="49"/>
        <v>2020</v>
      </c>
      <c r="G522" t="str">
        <f t="shared" si="50"/>
        <v>02</v>
      </c>
      <c r="H522" t="str">
        <f t="shared" si="51"/>
        <v>29</v>
      </c>
      <c r="I522" s="2" t="str">
        <f t="shared" si="52"/>
        <v>29/02/2020</v>
      </c>
      <c r="J522" s="5">
        <f t="shared" ca="1" si="53"/>
        <v>5</v>
      </c>
      <c r="N522">
        <v>5</v>
      </c>
    </row>
    <row r="523" spans="1:14" x14ac:dyDescent="0.35">
      <c r="A523" t="s">
        <v>11</v>
      </c>
      <c r="B523" t="s">
        <v>1592</v>
      </c>
      <c r="C523" t="s">
        <v>1594</v>
      </c>
      <c r="D523" t="str">
        <f t="shared" si="48"/>
        <v>2020-02-29</v>
      </c>
      <c r="E523" t="s">
        <v>3923</v>
      </c>
      <c r="F523" t="str">
        <f t="shared" si="49"/>
        <v>2020</v>
      </c>
      <c r="G523" t="str">
        <f t="shared" si="50"/>
        <v>02</v>
      </c>
      <c r="H523" t="str">
        <f t="shared" si="51"/>
        <v>29</v>
      </c>
      <c r="I523" s="2" t="str">
        <f t="shared" si="52"/>
        <v>29/02/2020</v>
      </c>
      <c r="J523" s="5">
        <f t="shared" ca="1" si="53"/>
        <v>5</v>
      </c>
      <c r="N523">
        <v>5</v>
      </c>
    </row>
    <row r="524" spans="1:14" x14ac:dyDescent="0.35">
      <c r="A524" t="s">
        <v>1597</v>
      </c>
      <c r="B524" t="s">
        <v>1595</v>
      </c>
      <c r="C524" t="s">
        <v>519</v>
      </c>
      <c r="D524" t="str">
        <f t="shared" si="48"/>
        <v>2020-02-29</v>
      </c>
      <c r="E524" t="s">
        <v>3923</v>
      </c>
      <c r="F524" t="str">
        <f t="shared" si="49"/>
        <v>2020</v>
      </c>
      <c r="G524" t="str">
        <f t="shared" si="50"/>
        <v>02</v>
      </c>
      <c r="H524" t="str">
        <f t="shared" si="51"/>
        <v>29</v>
      </c>
      <c r="I524" s="2" t="str">
        <f t="shared" si="52"/>
        <v>29/02/2020</v>
      </c>
      <c r="J524" s="5">
        <f t="shared" ca="1" si="53"/>
        <v>5</v>
      </c>
      <c r="N524">
        <v>5</v>
      </c>
    </row>
    <row r="525" spans="1:14" x14ac:dyDescent="0.35">
      <c r="A525" t="s">
        <v>11</v>
      </c>
      <c r="B525" t="s">
        <v>1598</v>
      </c>
      <c r="C525" t="s">
        <v>1600</v>
      </c>
      <c r="D525" t="str">
        <f t="shared" si="48"/>
        <v>2020-02-29</v>
      </c>
      <c r="E525" t="s">
        <v>3923</v>
      </c>
      <c r="F525" t="str">
        <f t="shared" si="49"/>
        <v>2020</v>
      </c>
      <c r="G525" t="str">
        <f t="shared" si="50"/>
        <v>02</v>
      </c>
      <c r="H525" t="str">
        <f t="shared" si="51"/>
        <v>29</v>
      </c>
      <c r="I525" s="2" t="str">
        <f t="shared" si="52"/>
        <v>29/02/2020</v>
      </c>
      <c r="J525" s="5">
        <f t="shared" ca="1" si="53"/>
        <v>5</v>
      </c>
      <c r="N525">
        <v>5</v>
      </c>
    </row>
    <row r="526" spans="1:14" x14ac:dyDescent="0.35">
      <c r="A526" t="s">
        <v>1492</v>
      </c>
      <c r="B526" t="s">
        <v>1601</v>
      </c>
      <c r="C526" t="s">
        <v>1603</v>
      </c>
      <c r="D526" t="str">
        <f t="shared" si="48"/>
        <v>2020-02-29</v>
      </c>
      <c r="E526" t="s">
        <v>3923</v>
      </c>
      <c r="F526" t="str">
        <f t="shared" si="49"/>
        <v>2020</v>
      </c>
      <c r="G526" t="str">
        <f t="shared" si="50"/>
        <v>02</v>
      </c>
      <c r="H526" t="str">
        <f t="shared" si="51"/>
        <v>29</v>
      </c>
      <c r="I526" s="2" t="str">
        <f t="shared" si="52"/>
        <v>29/02/2020</v>
      </c>
      <c r="J526" s="5">
        <f t="shared" ca="1" si="53"/>
        <v>5</v>
      </c>
      <c r="N526">
        <v>5</v>
      </c>
    </row>
    <row r="527" spans="1:14" x14ac:dyDescent="0.35">
      <c r="A527" t="s">
        <v>62</v>
      </c>
      <c r="B527" t="s">
        <v>1604</v>
      </c>
      <c r="C527" t="s">
        <v>1606</v>
      </c>
      <c r="D527" t="str">
        <f t="shared" si="48"/>
        <v>2020-02-29</v>
      </c>
      <c r="E527" t="s">
        <v>3923</v>
      </c>
      <c r="F527" t="str">
        <f t="shared" si="49"/>
        <v>2020</v>
      </c>
      <c r="G527" t="str">
        <f t="shared" si="50"/>
        <v>02</v>
      </c>
      <c r="H527" t="str">
        <f t="shared" si="51"/>
        <v>29</v>
      </c>
      <c r="I527" s="2" t="str">
        <f t="shared" si="52"/>
        <v>29/02/2020</v>
      </c>
      <c r="J527" s="5">
        <f t="shared" ca="1" si="53"/>
        <v>5</v>
      </c>
      <c r="N527">
        <v>5</v>
      </c>
    </row>
    <row r="528" spans="1:14" x14ac:dyDescent="0.35">
      <c r="A528" t="s">
        <v>492</v>
      </c>
      <c r="B528" t="s">
        <v>1607</v>
      </c>
      <c r="C528" t="s">
        <v>1609</v>
      </c>
      <c r="D528" t="str">
        <f t="shared" si="48"/>
        <v>2020-02-29</v>
      </c>
      <c r="E528" t="s">
        <v>3923</v>
      </c>
      <c r="F528" t="str">
        <f t="shared" si="49"/>
        <v>2020</v>
      </c>
      <c r="G528" t="str">
        <f t="shared" si="50"/>
        <v>02</v>
      </c>
      <c r="H528" t="str">
        <f t="shared" si="51"/>
        <v>29</v>
      </c>
      <c r="I528" s="2" t="str">
        <f t="shared" si="52"/>
        <v>29/02/2020</v>
      </c>
      <c r="J528" s="5">
        <f t="shared" ca="1" si="53"/>
        <v>5</v>
      </c>
      <c r="N528">
        <v>5</v>
      </c>
    </row>
    <row r="529" spans="1:14" x14ac:dyDescent="0.35">
      <c r="A529" t="s">
        <v>11</v>
      </c>
      <c r="B529" t="s">
        <v>1610</v>
      </c>
      <c r="C529" t="s">
        <v>1612</v>
      </c>
      <c r="D529" t="str">
        <f t="shared" si="48"/>
        <v>2020-02-29</v>
      </c>
      <c r="E529" t="s">
        <v>3923</v>
      </c>
      <c r="F529" t="str">
        <f t="shared" si="49"/>
        <v>2020</v>
      </c>
      <c r="G529" t="str">
        <f t="shared" si="50"/>
        <v>02</v>
      </c>
      <c r="H529" t="str">
        <f t="shared" si="51"/>
        <v>29</v>
      </c>
      <c r="I529" s="2" t="str">
        <f t="shared" si="52"/>
        <v>29/02/2020</v>
      </c>
      <c r="J529" s="5">
        <f t="shared" ca="1" si="53"/>
        <v>5</v>
      </c>
      <c r="N529">
        <v>5</v>
      </c>
    </row>
    <row r="530" spans="1:14" x14ac:dyDescent="0.35">
      <c r="A530" t="s">
        <v>32</v>
      </c>
      <c r="B530" t="s">
        <v>1613</v>
      </c>
      <c r="C530" t="s">
        <v>1615</v>
      </c>
      <c r="D530" t="str">
        <f t="shared" si="48"/>
        <v>2020-02-29</v>
      </c>
      <c r="E530" t="s">
        <v>3923</v>
      </c>
      <c r="F530" t="str">
        <f t="shared" si="49"/>
        <v>2020</v>
      </c>
      <c r="G530" t="str">
        <f t="shared" si="50"/>
        <v>02</v>
      </c>
      <c r="H530" t="str">
        <f t="shared" si="51"/>
        <v>29</v>
      </c>
      <c r="I530" s="2" t="str">
        <f t="shared" si="52"/>
        <v>29/02/2020</v>
      </c>
      <c r="J530" s="5">
        <f t="shared" ca="1" si="53"/>
        <v>5</v>
      </c>
      <c r="N530">
        <v>5</v>
      </c>
    </row>
    <row r="531" spans="1:14" x14ac:dyDescent="0.35">
      <c r="A531" t="s">
        <v>58</v>
      </c>
      <c r="B531" t="s">
        <v>1616</v>
      </c>
      <c r="C531" t="s">
        <v>1618</v>
      </c>
      <c r="D531" t="str">
        <f t="shared" si="48"/>
        <v>2020-02-29</v>
      </c>
      <c r="E531" t="s">
        <v>3923</v>
      </c>
      <c r="F531" t="str">
        <f t="shared" si="49"/>
        <v>2020</v>
      </c>
      <c r="G531" t="str">
        <f t="shared" si="50"/>
        <v>02</v>
      </c>
      <c r="H531" t="str">
        <f t="shared" si="51"/>
        <v>29</v>
      </c>
      <c r="I531" s="2" t="str">
        <f t="shared" si="52"/>
        <v>29/02/2020</v>
      </c>
      <c r="J531" s="5">
        <f t="shared" ca="1" si="53"/>
        <v>5</v>
      </c>
      <c r="N531">
        <v>5</v>
      </c>
    </row>
    <row r="532" spans="1:14" x14ac:dyDescent="0.35">
      <c r="A532" t="s">
        <v>80</v>
      </c>
      <c r="B532" t="s">
        <v>1619</v>
      </c>
      <c r="C532" t="s">
        <v>1621</v>
      </c>
      <c r="D532" t="str">
        <f t="shared" si="48"/>
        <v>2020-02-29</v>
      </c>
      <c r="E532" t="s">
        <v>3923</v>
      </c>
      <c r="F532" t="str">
        <f t="shared" si="49"/>
        <v>2020</v>
      </c>
      <c r="G532" t="str">
        <f t="shared" si="50"/>
        <v>02</v>
      </c>
      <c r="H532" t="str">
        <f t="shared" si="51"/>
        <v>29</v>
      </c>
      <c r="I532" s="2" t="str">
        <f t="shared" si="52"/>
        <v>29/02/2020</v>
      </c>
      <c r="J532" s="5">
        <f t="shared" ca="1" si="53"/>
        <v>5</v>
      </c>
      <c r="N532">
        <v>5</v>
      </c>
    </row>
    <row r="533" spans="1:14" x14ac:dyDescent="0.35">
      <c r="A533" t="s">
        <v>11</v>
      </c>
      <c r="B533" t="s">
        <v>1622</v>
      </c>
      <c r="C533" t="s">
        <v>1624</v>
      </c>
      <c r="D533" t="str">
        <f t="shared" si="48"/>
        <v>2020-02-29</v>
      </c>
      <c r="E533" t="s">
        <v>3923</v>
      </c>
      <c r="F533" t="str">
        <f t="shared" si="49"/>
        <v>2020</v>
      </c>
      <c r="G533" t="str">
        <f t="shared" si="50"/>
        <v>02</v>
      </c>
      <c r="H533" t="str">
        <f t="shared" si="51"/>
        <v>29</v>
      </c>
      <c r="I533" s="2" t="str">
        <f t="shared" si="52"/>
        <v>29/02/2020</v>
      </c>
      <c r="J533" s="5">
        <f t="shared" ca="1" si="53"/>
        <v>5</v>
      </c>
      <c r="N533">
        <v>5</v>
      </c>
    </row>
    <row r="534" spans="1:14" x14ac:dyDescent="0.35">
      <c r="A534" t="s">
        <v>62</v>
      </c>
      <c r="B534" t="s">
        <v>1625</v>
      </c>
      <c r="C534" t="s">
        <v>1627</v>
      </c>
      <c r="D534" t="str">
        <f t="shared" si="48"/>
        <v>2020-02-29</v>
      </c>
      <c r="E534" t="s">
        <v>3923</v>
      </c>
      <c r="F534" t="str">
        <f t="shared" si="49"/>
        <v>2020</v>
      </c>
      <c r="G534" t="str">
        <f t="shared" si="50"/>
        <v>02</v>
      </c>
      <c r="H534" t="str">
        <f t="shared" si="51"/>
        <v>29</v>
      </c>
      <c r="I534" s="2" t="str">
        <f t="shared" si="52"/>
        <v>29/02/2020</v>
      </c>
      <c r="J534" s="5">
        <f t="shared" ca="1" si="53"/>
        <v>5</v>
      </c>
      <c r="N534">
        <v>5</v>
      </c>
    </row>
    <row r="535" spans="1:14" x14ac:dyDescent="0.35">
      <c r="A535" t="s">
        <v>80</v>
      </c>
      <c r="B535" t="s">
        <v>1628</v>
      </c>
      <c r="C535" t="s">
        <v>1630</v>
      </c>
      <c r="D535" t="str">
        <f t="shared" si="48"/>
        <v>2020-02-29</v>
      </c>
      <c r="E535" t="s">
        <v>3923</v>
      </c>
      <c r="F535" t="str">
        <f t="shared" si="49"/>
        <v>2020</v>
      </c>
      <c r="G535" t="str">
        <f t="shared" si="50"/>
        <v>02</v>
      </c>
      <c r="H535" t="str">
        <f t="shared" si="51"/>
        <v>29</v>
      </c>
      <c r="I535" s="2" t="str">
        <f t="shared" si="52"/>
        <v>29/02/2020</v>
      </c>
      <c r="J535" s="5">
        <f t="shared" ca="1" si="53"/>
        <v>5</v>
      </c>
      <c r="N535">
        <v>5</v>
      </c>
    </row>
    <row r="536" spans="1:14" x14ac:dyDescent="0.35">
      <c r="A536" t="s">
        <v>15</v>
      </c>
      <c r="B536" t="s">
        <v>1631</v>
      </c>
      <c r="C536" t="s">
        <v>1633</v>
      </c>
      <c r="D536" t="str">
        <f t="shared" si="48"/>
        <v>2020-02-29</v>
      </c>
      <c r="E536" t="s">
        <v>3923</v>
      </c>
      <c r="F536" t="str">
        <f t="shared" si="49"/>
        <v>2020</v>
      </c>
      <c r="G536" t="str">
        <f t="shared" si="50"/>
        <v>02</v>
      </c>
      <c r="H536" t="str">
        <f t="shared" si="51"/>
        <v>29</v>
      </c>
      <c r="I536" s="2" t="str">
        <f t="shared" si="52"/>
        <v>29/02/2020</v>
      </c>
      <c r="J536" s="5">
        <f t="shared" ca="1" si="53"/>
        <v>5</v>
      </c>
      <c r="N536">
        <v>5</v>
      </c>
    </row>
    <row r="537" spans="1:14" x14ac:dyDescent="0.35">
      <c r="A537" t="s">
        <v>492</v>
      </c>
      <c r="B537" t="s">
        <v>1634</v>
      </c>
      <c r="C537" t="s">
        <v>1636</v>
      </c>
      <c r="D537" t="str">
        <f t="shared" si="48"/>
        <v>2020-02-28</v>
      </c>
      <c r="E537" t="s">
        <v>3925</v>
      </c>
      <c r="F537" t="str">
        <f t="shared" si="49"/>
        <v>2020</v>
      </c>
      <c r="G537" t="str">
        <f t="shared" si="50"/>
        <v>02</v>
      </c>
      <c r="H537" t="str">
        <f t="shared" si="51"/>
        <v>28</v>
      </c>
      <c r="I537" s="2" t="str">
        <f t="shared" si="52"/>
        <v>28/02/2020</v>
      </c>
      <c r="J537" s="5">
        <f t="shared" ca="1" si="53"/>
        <v>6</v>
      </c>
      <c r="N537">
        <v>5</v>
      </c>
    </row>
    <row r="538" spans="1:14" x14ac:dyDescent="0.35">
      <c r="A538" t="s">
        <v>80</v>
      </c>
      <c r="B538" t="s">
        <v>1637</v>
      </c>
      <c r="C538" t="s">
        <v>1639</v>
      </c>
      <c r="D538" t="str">
        <f t="shared" si="48"/>
        <v>2020-02-29</v>
      </c>
      <c r="E538" t="s">
        <v>3923</v>
      </c>
      <c r="F538" t="str">
        <f t="shared" si="49"/>
        <v>2020</v>
      </c>
      <c r="G538" t="str">
        <f t="shared" si="50"/>
        <v>02</v>
      </c>
      <c r="H538" t="str">
        <f t="shared" si="51"/>
        <v>29</v>
      </c>
      <c r="I538" s="2" t="str">
        <f t="shared" si="52"/>
        <v>29/02/2020</v>
      </c>
      <c r="J538" s="5">
        <f t="shared" ca="1" si="53"/>
        <v>5</v>
      </c>
      <c r="N538">
        <v>5</v>
      </c>
    </row>
    <row r="539" spans="1:14" x14ac:dyDescent="0.35">
      <c r="A539" t="s">
        <v>162</v>
      </c>
      <c r="B539" t="s">
        <v>1640</v>
      </c>
      <c r="C539" t="s">
        <v>1642</v>
      </c>
      <c r="D539" t="str">
        <f t="shared" si="48"/>
        <v>2020-02-29</v>
      </c>
      <c r="E539" t="s">
        <v>3923</v>
      </c>
      <c r="F539" t="str">
        <f t="shared" si="49"/>
        <v>2020</v>
      </c>
      <c r="G539" t="str">
        <f t="shared" si="50"/>
        <v>02</v>
      </c>
      <c r="H539" t="str">
        <f t="shared" si="51"/>
        <v>29</v>
      </c>
      <c r="I539" s="2" t="str">
        <f t="shared" si="52"/>
        <v>29/02/2020</v>
      </c>
      <c r="J539" s="5">
        <f t="shared" ca="1" si="53"/>
        <v>5</v>
      </c>
      <c r="N539">
        <v>5</v>
      </c>
    </row>
    <row r="540" spans="1:14" x14ac:dyDescent="0.35">
      <c r="A540" t="s">
        <v>492</v>
      </c>
      <c r="B540" t="s">
        <v>1643</v>
      </c>
      <c r="C540" t="s">
        <v>1645</v>
      </c>
      <c r="D540" t="str">
        <f t="shared" si="48"/>
        <v>2020-02-29</v>
      </c>
      <c r="E540" t="s">
        <v>3923</v>
      </c>
      <c r="F540" t="str">
        <f t="shared" si="49"/>
        <v>2020</v>
      </c>
      <c r="G540" t="str">
        <f t="shared" si="50"/>
        <v>02</v>
      </c>
      <c r="H540" t="str">
        <f t="shared" si="51"/>
        <v>29</v>
      </c>
      <c r="I540" s="2" t="str">
        <f t="shared" si="52"/>
        <v>29/02/2020</v>
      </c>
      <c r="J540" s="5">
        <f t="shared" ca="1" si="53"/>
        <v>5</v>
      </c>
      <c r="N540">
        <v>5</v>
      </c>
    </row>
    <row r="541" spans="1:14" x14ac:dyDescent="0.35">
      <c r="A541" t="s">
        <v>11</v>
      </c>
      <c r="B541" t="s">
        <v>1646</v>
      </c>
      <c r="C541" t="s">
        <v>1648</v>
      </c>
      <c r="D541" t="str">
        <f t="shared" si="48"/>
        <v>2020-02-29</v>
      </c>
      <c r="E541" t="s">
        <v>3923</v>
      </c>
      <c r="F541" t="str">
        <f t="shared" si="49"/>
        <v>2020</v>
      </c>
      <c r="G541" t="str">
        <f t="shared" si="50"/>
        <v>02</v>
      </c>
      <c r="H541" t="str">
        <f t="shared" si="51"/>
        <v>29</v>
      </c>
      <c r="I541" s="2" t="str">
        <f t="shared" si="52"/>
        <v>29/02/2020</v>
      </c>
      <c r="J541" s="5">
        <f t="shared" ca="1" si="53"/>
        <v>5</v>
      </c>
      <c r="N541">
        <v>5</v>
      </c>
    </row>
    <row r="542" spans="1:14" x14ac:dyDescent="0.35">
      <c r="A542" t="s">
        <v>294</v>
      </c>
      <c r="B542" t="s">
        <v>1649</v>
      </c>
      <c r="C542" t="s">
        <v>1651</v>
      </c>
      <c r="D542" t="str">
        <f t="shared" si="48"/>
        <v>2020-02-28</v>
      </c>
      <c r="E542" t="s">
        <v>3925</v>
      </c>
      <c r="F542" t="str">
        <f t="shared" si="49"/>
        <v>2020</v>
      </c>
      <c r="G542" t="str">
        <f t="shared" si="50"/>
        <v>02</v>
      </c>
      <c r="H542" t="str">
        <f t="shared" si="51"/>
        <v>28</v>
      </c>
      <c r="I542" s="2" t="str">
        <f t="shared" si="52"/>
        <v>28/02/2020</v>
      </c>
      <c r="J542" s="5">
        <f t="shared" ca="1" si="53"/>
        <v>6</v>
      </c>
      <c r="N542">
        <v>5</v>
      </c>
    </row>
    <row r="543" spans="1:14" x14ac:dyDescent="0.35">
      <c r="A543" t="s">
        <v>32</v>
      </c>
      <c r="B543" t="s">
        <v>1652</v>
      </c>
      <c r="C543" t="s">
        <v>1654</v>
      </c>
      <c r="D543" t="str">
        <f t="shared" si="48"/>
        <v>2020-02-29</v>
      </c>
      <c r="E543" t="s">
        <v>3923</v>
      </c>
      <c r="F543" t="str">
        <f t="shared" si="49"/>
        <v>2020</v>
      </c>
      <c r="G543" t="str">
        <f t="shared" si="50"/>
        <v>02</v>
      </c>
      <c r="H543" t="str">
        <f t="shared" si="51"/>
        <v>29</v>
      </c>
      <c r="I543" s="2" t="str">
        <f t="shared" si="52"/>
        <v>29/02/2020</v>
      </c>
      <c r="J543" s="5">
        <f t="shared" ca="1" si="53"/>
        <v>5</v>
      </c>
      <c r="N543">
        <v>5</v>
      </c>
    </row>
    <row r="544" spans="1:14" x14ac:dyDescent="0.35">
      <c r="A544" t="s">
        <v>32</v>
      </c>
      <c r="B544" t="s">
        <v>1655</v>
      </c>
      <c r="C544" t="s">
        <v>1657</v>
      </c>
      <c r="D544" t="str">
        <f t="shared" si="48"/>
        <v>2020-02-29</v>
      </c>
      <c r="E544" t="s">
        <v>3923</v>
      </c>
      <c r="F544" t="str">
        <f t="shared" si="49"/>
        <v>2020</v>
      </c>
      <c r="G544" t="str">
        <f t="shared" si="50"/>
        <v>02</v>
      </c>
      <c r="H544" t="str">
        <f t="shared" si="51"/>
        <v>29</v>
      </c>
      <c r="I544" s="2" t="str">
        <f t="shared" si="52"/>
        <v>29/02/2020</v>
      </c>
      <c r="J544" s="5">
        <f t="shared" ca="1" si="53"/>
        <v>5</v>
      </c>
      <c r="N544">
        <v>5</v>
      </c>
    </row>
    <row r="545" spans="1:14" x14ac:dyDescent="0.35">
      <c r="A545" t="s">
        <v>32</v>
      </c>
      <c r="B545" t="s">
        <v>1658</v>
      </c>
      <c r="C545" t="s">
        <v>1660</v>
      </c>
      <c r="D545" t="str">
        <f t="shared" si="48"/>
        <v>2020-02-29</v>
      </c>
      <c r="E545" t="s">
        <v>3923</v>
      </c>
      <c r="F545" t="str">
        <f t="shared" si="49"/>
        <v>2020</v>
      </c>
      <c r="G545" t="str">
        <f t="shared" si="50"/>
        <v>02</v>
      </c>
      <c r="H545" t="str">
        <f t="shared" si="51"/>
        <v>29</v>
      </c>
      <c r="I545" s="2" t="str">
        <f t="shared" si="52"/>
        <v>29/02/2020</v>
      </c>
      <c r="J545" s="5">
        <f t="shared" ca="1" si="53"/>
        <v>5</v>
      </c>
      <c r="N545">
        <v>5</v>
      </c>
    </row>
    <row r="546" spans="1:14" x14ac:dyDescent="0.35">
      <c r="A546" t="s">
        <v>106</v>
      </c>
      <c r="B546" t="s">
        <v>1661</v>
      </c>
      <c r="C546" t="s">
        <v>1663</v>
      </c>
      <c r="D546" t="str">
        <f t="shared" si="48"/>
        <v>2020-02-29</v>
      </c>
      <c r="E546" t="s">
        <v>3923</v>
      </c>
      <c r="F546" t="str">
        <f t="shared" si="49"/>
        <v>2020</v>
      </c>
      <c r="G546" t="str">
        <f t="shared" si="50"/>
        <v>02</v>
      </c>
      <c r="H546" t="str">
        <f t="shared" si="51"/>
        <v>29</v>
      </c>
      <c r="I546" s="2" t="str">
        <f t="shared" si="52"/>
        <v>29/02/2020</v>
      </c>
      <c r="J546" s="5">
        <f t="shared" ca="1" si="53"/>
        <v>5</v>
      </c>
      <c r="N546">
        <v>5</v>
      </c>
    </row>
    <row r="547" spans="1:14" x14ac:dyDescent="0.35">
      <c r="A547" t="s">
        <v>11</v>
      </c>
      <c r="B547" t="s">
        <v>1664</v>
      </c>
      <c r="C547" t="s">
        <v>1666</v>
      </c>
      <c r="D547" t="str">
        <f t="shared" si="48"/>
        <v>2020-02-29</v>
      </c>
      <c r="E547" t="s">
        <v>3923</v>
      </c>
      <c r="F547" t="str">
        <f t="shared" si="49"/>
        <v>2020</v>
      </c>
      <c r="G547" t="str">
        <f t="shared" si="50"/>
        <v>02</v>
      </c>
      <c r="H547" t="str">
        <f t="shared" si="51"/>
        <v>29</v>
      </c>
      <c r="I547" s="2" t="str">
        <f t="shared" si="52"/>
        <v>29/02/2020</v>
      </c>
      <c r="J547" s="5">
        <f t="shared" ca="1" si="53"/>
        <v>5</v>
      </c>
      <c r="N547">
        <v>5</v>
      </c>
    </row>
    <row r="548" spans="1:14" x14ac:dyDescent="0.35">
      <c r="A548" t="s">
        <v>464</v>
      </c>
      <c r="B548" t="s">
        <v>1667</v>
      </c>
      <c r="C548" t="s">
        <v>1669</v>
      </c>
      <c r="D548" t="str">
        <f t="shared" si="48"/>
        <v>2020-02-29</v>
      </c>
      <c r="E548" t="s">
        <v>3923</v>
      </c>
      <c r="F548" t="str">
        <f t="shared" si="49"/>
        <v>2020</v>
      </c>
      <c r="G548" t="str">
        <f t="shared" si="50"/>
        <v>02</v>
      </c>
      <c r="H548" t="str">
        <f t="shared" si="51"/>
        <v>29</v>
      </c>
      <c r="I548" s="2" t="str">
        <f t="shared" si="52"/>
        <v>29/02/2020</v>
      </c>
      <c r="J548" s="5">
        <f t="shared" ca="1" si="53"/>
        <v>5</v>
      </c>
      <c r="N548">
        <v>5</v>
      </c>
    </row>
    <row r="549" spans="1:14" x14ac:dyDescent="0.35">
      <c r="A549" t="s">
        <v>224</v>
      </c>
      <c r="B549" t="s">
        <v>1670</v>
      </c>
      <c r="C549" t="s">
        <v>204</v>
      </c>
      <c r="D549" t="str">
        <f t="shared" si="48"/>
        <v>2020-02-29</v>
      </c>
      <c r="E549" t="s">
        <v>3923</v>
      </c>
      <c r="F549" t="str">
        <f t="shared" si="49"/>
        <v>2020</v>
      </c>
      <c r="G549" t="str">
        <f t="shared" si="50"/>
        <v>02</v>
      </c>
      <c r="H549" t="str">
        <f t="shared" si="51"/>
        <v>29</v>
      </c>
      <c r="I549" s="2" t="str">
        <f t="shared" si="52"/>
        <v>29/02/2020</v>
      </c>
      <c r="J549" s="5">
        <f t="shared" ca="1" si="53"/>
        <v>5</v>
      </c>
      <c r="N549">
        <v>5</v>
      </c>
    </row>
    <row r="550" spans="1:14" x14ac:dyDescent="0.35">
      <c r="A550" t="s">
        <v>62</v>
      </c>
      <c r="B550" t="s">
        <v>1672</v>
      </c>
      <c r="C550" t="s">
        <v>1674</v>
      </c>
      <c r="D550" t="str">
        <f t="shared" si="48"/>
        <v>2020-02-29</v>
      </c>
      <c r="E550" t="s">
        <v>3923</v>
      </c>
      <c r="F550" t="str">
        <f t="shared" si="49"/>
        <v>2020</v>
      </c>
      <c r="G550" t="str">
        <f t="shared" si="50"/>
        <v>02</v>
      </c>
      <c r="H550" t="str">
        <f t="shared" si="51"/>
        <v>29</v>
      </c>
      <c r="I550" s="2" t="str">
        <f t="shared" si="52"/>
        <v>29/02/2020</v>
      </c>
      <c r="J550" s="5">
        <f t="shared" ca="1" si="53"/>
        <v>5</v>
      </c>
      <c r="N550">
        <v>5</v>
      </c>
    </row>
    <row r="551" spans="1:14" x14ac:dyDescent="0.35">
      <c r="A551" t="s">
        <v>11</v>
      </c>
      <c r="B551" t="s">
        <v>1675</v>
      </c>
      <c r="C551" t="s">
        <v>1677</v>
      </c>
      <c r="D551" t="str">
        <f t="shared" si="48"/>
        <v>2020-02-29</v>
      </c>
      <c r="E551" t="s">
        <v>3923</v>
      </c>
      <c r="F551" t="str">
        <f t="shared" si="49"/>
        <v>2020</v>
      </c>
      <c r="G551" t="str">
        <f t="shared" si="50"/>
        <v>02</v>
      </c>
      <c r="H551" t="str">
        <f t="shared" si="51"/>
        <v>29</v>
      </c>
      <c r="I551" s="2" t="str">
        <f t="shared" si="52"/>
        <v>29/02/2020</v>
      </c>
      <c r="J551" s="5">
        <f t="shared" ca="1" si="53"/>
        <v>5</v>
      </c>
      <c r="N551">
        <v>5</v>
      </c>
    </row>
    <row r="552" spans="1:14" x14ac:dyDescent="0.35">
      <c r="A552" t="s">
        <v>537</v>
      </c>
      <c r="B552" t="s">
        <v>1678</v>
      </c>
      <c r="C552" t="s">
        <v>1680</v>
      </c>
      <c r="D552" t="str">
        <f t="shared" si="48"/>
        <v>2020-02-29</v>
      </c>
      <c r="E552" t="s">
        <v>3923</v>
      </c>
      <c r="F552" t="str">
        <f t="shared" si="49"/>
        <v>2020</v>
      </c>
      <c r="G552" t="str">
        <f t="shared" si="50"/>
        <v>02</v>
      </c>
      <c r="H552" t="str">
        <f t="shared" si="51"/>
        <v>29</v>
      </c>
      <c r="I552" s="2" t="str">
        <f t="shared" si="52"/>
        <v>29/02/2020</v>
      </c>
      <c r="J552" s="5">
        <f t="shared" ca="1" si="53"/>
        <v>5</v>
      </c>
      <c r="N552">
        <v>5</v>
      </c>
    </row>
    <row r="553" spans="1:14" x14ac:dyDescent="0.35">
      <c r="A553" t="s">
        <v>106</v>
      </c>
      <c r="B553" t="s">
        <v>1681</v>
      </c>
      <c r="C553" t="s">
        <v>1683</v>
      </c>
      <c r="D553" t="str">
        <f t="shared" si="48"/>
        <v>2020-02-29</v>
      </c>
      <c r="E553" t="s">
        <v>3923</v>
      </c>
      <c r="F553" t="str">
        <f t="shared" si="49"/>
        <v>2020</v>
      </c>
      <c r="G553" t="str">
        <f t="shared" si="50"/>
        <v>02</v>
      </c>
      <c r="H553" t="str">
        <f t="shared" si="51"/>
        <v>29</v>
      </c>
      <c r="I553" s="2" t="str">
        <f t="shared" si="52"/>
        <v>29/02/2020</v>
      </c>
      <c r="J553" s="5">
        <f t="shared" ca="1" si="53"/>
        <v>5</v>
      </c>
      <c r="N553">
        <v>5</v>
      </c>
    </row>
    <row r="554" spans="1:14" x14ac:dyDescent="0.35">
      <c r="A554" t="s">
        <v>11</v>
      </c>
      <c r="B554" t="s">
        <v>1684</v>
      </c>
      <c r="C554" t="s">
        <v>1686</v>
      </c>
      <c r="D554" t="str">
        <f t="shared" si="48"/>
        <v>2020-02-29</v>
      </c>
      <c r="E554" t="s">
        <v>3923</v>
      </c>
      <c r="F554" t="str">
        <f t="shared" si="49"/>
        <v>2020</v>
      </c>
      <c r="G554" t="str">
        <f t="shared" si="50"/>
        <v>02</v>
      </c>
      <c r="H554" t="str">
        <f t="shared" si="51"/>
        <v>29</v>
      </c>
      <c r="I554" s="2" t="str">
        <f t="shared" si="52"/>
        <v>29/02/2020</v>
      </c>
      <c r="J554" s="5">
        <f t="shared" ca="1" si="53"/>
        <v>5</v>
      </c>
      <c r="N554">
        <v>5</v>
      </c>
    </row>
    <row r="555" spans="1:14" x14ac:dyDescent="0.35">
      <c r="A555" t="s">
        <v>106</v>
      </c>
      <c r="B555" t="s">
        <v>1687</v>
      </c>
      <c r="C555" t="s">
        <v>1689</v>
      </c>
      <c r="D555" t="str">
        <f t="shared" si="48"/>
        <v>2020-02-29</v>
      </c>
      <c r="E555" t="s">
        <v>3923</v>
      </c>
      <c r="F555" t="str">
        <f t="shared" si="49"/>
        <v>2020</v>
      </c>
      <c r="G555" t="str">
        <f t="shared" si="50"/>
        <v>02</v>
      </c>
      <c r="H555" t="str">
        <f t="shared" si="51"/>
        <v>29</v>
      </c>
      <c r="I555" s="2" t="str">
        <f t="shared" si="52"/>
        <v>29/02/2020</v>
      </c>
      <c r="J555" s="5">
        <f t="shared" ca="1" si="53"/>
        <v>5</v>
      </c>
      <c r="N555">
        <v>5</v>
      </c>
    </row>
    <row r="556" spans="1:14" x14ac:dyDescent="0.35">
      <c r="A556" t="s">
        <v>32</v>
      </c>
      <c r="B556" t="s">
        <v>1690</v>
      </c>
      <c r="C556" t="s">
        <v>1692</v>
      </c>
      <c r="D556" t="str">
        <f t="shared" si="48"/>
        <v>2020-02-28</v>
      </c>
      <c r="E556" t="s">
        <v>3925</v>
      </c>
      <c r="F556" t="str">
        <f t="shared" si="49"/>
        <v>2020</v>
      </c>
      <c r="G556" t="str">
        <f t="shared" si="50"/>
        <v>02</v>
      </c>
      <c r="H556" t="str">
        <f t="shared" si="51"/>
        <v>28</v>
      </c>
      <c r="I556" s="2" t="str">
        <f t="shared" si="52"/>
        <v>28/02/2020</v>
      </c>
      <c r="J556" s="5">
        <f t="shared" ca="1" si="53"/>
        <v>6</v>
      </c>
      <c r="N556">
        <v>5</v>
      </c>
    </row>
    <row r="557" spans="1:14" x14ac:dyDescent="0.35">
      <c r="A557" t="s">
        <v>11</v>
      </c>
      <c r="B557" t="s">
        <v>1693</v>
      </c>
      <c r="C557" t="s">
        <v>1695</v>
      </c>
      <c r="D557" t="str">
        <f t="shared" si="48"/>
        <v>2020-02-29</v>
      </c>
      <c r="E557" t="s">
        <v>3923</v>
      </c>
      <c r="F557" t="str">
        <f t="shared" si="49"/>
        <v>2020</v>
      </c>
      <c r="G557" t="str">
        <f t="shared" si="50"/>
        <v>02</v>
      </c>
      <c r="H557" t="str">
        <f t="shared" si="51"/>
        <v>29</v>
      </c>
      <c r="I557" s="2" t="str">
        <f t="shared" si="52"/>
        <v>29/02/2020</v>
      </c>
      <c r="J557" s="5">
        <f t="shared" ca="1" si="53"/>
        <v>5</v>
      </c>
      <c r="N557">
        <v>5</v>
      </c>
    </row>
    <row r="558" spans="1:14" x14ac:dyDescent="0.35">
      <c r="A558" t="s">
        <v>11</v>
      </c>
      <c r="B558" t="s">
        <v>1696</v>
      </c>
      <c r="C558" t="s">
        <v>1698</v>
      </c>
      <c r="D558" t="str">
        <f t="shared" si="48"/>
        <v>2020-02-29</v>
      </c>
      <c r="E558" t="s">
        <v>3923</v>
      </c>
      <c r="F558" t="str">
        <f t="shared" si="49"/>
        <v>2020</v>
      </c>
      <c r="G558" t="str">
        <f t="shared" si="50"/>
        <v>02</v>
      </c>
      <c r="H558" t="str">
        <f t="shared" si="51"/>
        <v>29</v>
      </c>
      <c r="I558" s="2" t="str">
        <f t="shared" si="52"/>
        <v>29/02/2020</v>
      </c>
      <c r="J558" s="5">
        <f t="shared" ca="1" si="53"/>
        <v>5</v>
      </c>
      <c r="N558">
        <v>5</v>
      </c>
    </row>
    <row r="559" spans="1:14" x14ac:dyDescent="0.35">
      <c r="A559" t="s">
        <v>25</v>
      </c>
      <c r="B559" t="s">
        <v>1699</v>
      </c>
      <c r="C559" t="s">
        <v>1701</v>
      </c>
      <c r="D559" t="str">
        <f t="shared" si="48"/>
        <v>2020-02-29</v>
      </c>
      <c r="E559" t="s">
        <v>3923</v>
      </c>
      <c r="F559" t="str">
        <f t="shared" si="49"/>
        <v>2020</v>
      </c>
      <c r="G559" t="str">
        <f t="shared" si="50"/>
        <v>02</v>
      </c>
      <c r="H559" t="str">
        <f t="shared" si="51"/>
        <v>29</v>
      </c>
      <c r="I559" s="2" t="str">
        <f t="shared" si="52"/>
        <v>29/02/2020</v>
      </c>
      <c r="J559" s="5">
        <f t="shared" ca="1" si="53"/>
        <v>5</v>
      </c>
      <c r="N559">
        <v>5</v>
      </c>
    </row>
    <row r="560" spans="1:14" x14ac:dyDescent="0.35">
      <c r="A560" t="s">
        <v>62</v>
      </c>
      <c r="B560" t="s">
        <v>1702</v>
      </c>
      <c r="C560" t="s">
        <v>1704</v>
      </c>
      <c r="D560" t="str">
        <f t="shared" si="48"/>
        <v>2020-02-29</v>
      </c>
      <c r="E560" t="s">
        <v>3923</v>
      </c>
      <c r="F560" t="str">
        <f t="shared" si="49"/>
        <v>2020</v>
      </c>
      <c r="G560" t="str">
        <f t="shared" si="50"/>
        <v>02</v>
      </c>
      <c r="H560" t="str">
        <f t="shared" si="51"/>
        <v>29</v>
      </c>
      <c r="I560" s="2" t="str">
        <f t="shared" si="52"/>
        <v>29/02/2020</v>
      </c>
      <c r="J560" s="5">
        <f t="shared" ca="1" si="53"/>
        <v>5</v>
      </c>
      <c r="N560">
        <v>5</v>
      </c>
    </row>
    <row r="561" spans="1:14" x14ac:dyDescent="0.35">
      <c r="A561" t="s">
        <v>106</v>
      </c>
      <c r="B561" t="s">
        <v>1705</v>
      </c>
      <c r="C561" t="s">
        <v>1707</v>
      </c>
      <c r="D561" t="str">
        <f t="shared" si="48"/>
        <v>2020-02-29</v>
      </c>
      <c r="E561" t="s">
        <v>3923</v>
      </c>
      <c r="F561" t="str">
        <f t="shared" si="49"/>
        <v>2020</v>
      </c>
      <c r="G561" t="str">
        <f t="shared" si="50"/>
        <v>02</v>
      </c>
      <c r="H561" t="str">
        <f t="shared" si="51"/>
        <v>29</v>
      </c>
      <c r="I561" s="2" t="str">
        <f t="shared" si="52"/>
        <v>29/02/2020</v>
      </c>
      <c r="J561" s="5">
        <f t="shared" ca="1" si="53"/>
        <v>5</v>
      </c>
      <c r="N561">
        <v>5</v>
      </c>
    </row>
    <row r="562" spans="1:14" x14ac:dyDescent="0.35">
      <c r="A562" t="s">
        <v>25</v>
      </c>
      <c r="B562" t="s">
        <v>1708</v>
      </c>
      <c r="C562" t="s">
        <v>1710</v>
      </c>
      <c r="D562" t="str">
        <f t="shared" si="48"/>
        <v>2020-02-29</v>
      </c>
      <c r="E562" t="s">
        <v>3923</v>
      </c>
      <c r="F562" t="str">
        <f t="shared" si="49"/>
        <v>2020</v>
      </c>
      <c r="G562" t="str">
        <f t="shared" si="50"/>
        <v>02</v>
      </c>
      <c r="H562" t="str">
        <f t="shared" si="51"/>
        <v>29</v>
      </c>
      <c r="I562" s="2" t="str">
        <f t="shared" si="52"/>
        <v>29/02/2020</v>
      </c>
      <c r="J562" s="5">
        <f t="shared" ca="1" si="53"/>
        <v>5</v>
      </c>
      <c r="N562">
        <v>5</v>
      </c>
    </row>
    <row r="563" spans="1:14" x14ac:dyDescent="0.35">
      <c r="A563" t="s">
        <v>11</v>
      </c>
      <c r="B563" t="s">
        <v>1711</v>
      </c>
      <c r="C563" t="s">
        <v>1713</v>
      </c>
      <c r="D563" t="str">
        <f t="shared" si="48"/>
        <v>2020-02-29</v>
      </c>
      <c r="E563" t="s">
        <v>3923</v>
      </c>
      <c r="F563" t="str">
        <f t="shared" si="49"/>
        <v>2020</v>
      </c>
      <c r="G563" t="str">
        <f t="shared" si="50"/>
        <v>02</v>
      </c>
      <c r="H563" t="str">
        <f t="shared" si="51"/>
        <v>29</v>
      </c>
      <c r="I563" s="2" t="str">
        <f t="shared" si="52"/>
        <v>29/02/2020</v>
      </c>
      <c r="J563" s="5">
        <f t="shared" ca="1" si="53"/>
        <v>5</v>
      </c>
      <c r="N563">
        <v>5</v>
      </c>
    </row>
    <row r="564" spans="1:14" x14ac:dyDescent="0.35">
      <c r="A564" t="s">
        <v>865</v>
      </c>
      <c r="B564" t="s">
        <v>1714</v>
      </c>
      <c r="C564" t="s">
        <v>1716</v>
      </c>
      <c r="D564" t="str">
        <f t="shared" si="48"/>
        <v>2020-02-29</v>
      </c>
      <c r="E564" t="s">
        <v>3923</v>
      </c>
      <c r="F564" t="str">
        <f t="shared" si="49"/>
        <v>2020</v>
      </c>
      <c r="G564" t="str">
        <f t="shared" si="50"/>
        <v>02</v>
      </c>
      <c r="H564" t="str">
        <f t="shared" si="51"/>
        <v>29</v>
      </c>
      <c r="I564" s="2" t="str">
        <f t="shared" si="52"/>
        <v>29/02/2020</v>
      </c>
      <c r="J564" s="5">
        <f t="shared" ca="1" si="53"/>
        <v>5</v>
      </c>
      <c r="N564">
        <v>5</v>
      </c>
    </row>
    <row r="565" spans="1:14" x14ac:dyDescent="0.35">
      <c r="A565" t="s">
        <v>11</v>
      </c>
      <c r="B565" t="s">
        <v>1717</v>
      </c>
      <c r="C565" t="s">
        <v>1719</v>
      </c>
      <c r="D565" t="str">
        <f t="shared" si="48"/>
        <v>2020-02-29</v>
      </c>
      <c r="E565" t="s">
        <v>3923</v>
      </c>
      <c r="F565" t="str">
        <f t="shared" si="49"/>
        <v>2020</v>
      </c>
      <c r="G565" t="str">
        <f t="shared" si="50"/>
        <v>02</v>
      </c>
      <c r="H565" t="str">
        <f t="shared" si="51"/>
        <v>29</v>
      </c>
      <c r="I565" s="2" t="str">
        <f t="shared" si="52"/>
        <v>29/02/2020</v>
      </c>
      <c r="J565" s="5">
        <f t="shared" ca="1" si="53"/>
        <v>5</v>
      </c>
      <c r="N565">
        <v>5</v>
      </c>
    </row>
    <row r="566" spans="1:14" x14ac:dyDescent="0.35">
      <c r="A566" t="s">
        <v>11</v>
      </c>
      <c r="B566" t="s">
        <v>1720</v>
      </c>
      <c r="C566" t="s">
        <v>1722</v>
      </c>
      <c r="D566" t="str">
        <f t="shared" si="48"/>
        <v>2020-02-29</v>
      </c>
      <c r="E566" t="s">
        <v>3923</v>
      </c>
      <c r="F566" t="str">
        <f t="shared" si="49"/>
        <v>2020</v>
      </c>
      <c r="G566" t="str">
        <f t="shared" si="50"/>
        <v>02</v>
      </c>
      <c r="H566" t="str">
        <f t="shared" si="51"/>
        <v>29</v>
      </c>
      <c r="I566" s="2" t="str">
        <f t="shared" si="52"/>
        <v>29/02/2020</v>
      </c>
      <c r="J566" s="5">
        <f t="shared" ca="1" si="53"/>
        <v>5</v>
      </c>
      <c r="N566">
        <v>5</v>
      </c>
    </row>
    <row r="567" spans="1:14" x14ac:dyDescent="0.35">
      <c r="A567" t="s">
        <v>15</v>
      </c>
      <c r="B567" t="s">
        <v>1723</v>
      </c>
      <c r="C567" t="s">
        <v>1725</v>
      </c>
      <c r="D567" t="str">
        <f t="shared" si="48"/>
        <v>2020-02-29</v>
      </c>
      <c r="E567" t="s">
        <v>3923</v>
      </c>
      <c r="F567" t="str">
        <f t="shared" si="49"/>
        <v>2020</v>
      </c>
      <c r="G567" t="str">
        <f t="shared" si="50"/>
        <v>02</v>
      </c>
      <c r="H567" t="str">
        <f t="shared" si="51"/>
        <v>29</v>
      </c>
      <c r="I567" s="2" t="str">
        <f t="shared" si="52"/>
        <v>29/02/2020</v>
      </c>
      <c r="J567" s="5">
        <f t="shared" ca="1" si="53"/>
        <v>5</v>
      </c>
      <c r="N567">
        <v>5</v>
      </c>
    </row>
    <row r="568" spans="1:14" x14ac:dyDescent="0.35">
      <c r="A568" t="s">
        <v>58</v>
      </c>
      <c r="B568" t="s">
        <v>1726</v>
      </c>
      <c r="C568" t="s">
        <v>1728</v>
      </c>
      <c r="D568" t="str">
        <f t="shared" si="48"/>
        <v>2020-02-29</v>
      </c>
      <c r="E568" t="s">
        <v>3923</v>
      </c>
      <c r="F568" t="str">
        <f t="shared" si="49"/>
        <v>2020</v>
      </c>
      <c r="G568" t="str">
        <f t="shared" si="50"/>
        <v>02</v>
      </c>
      <c r="H568" t="str">
        <f t="shared" si="51"/>
        <v>29</v>
      </c>
      <c r="I568" s="2" t="str">
        <f t="shared" si="52"/>
        <v>29/02/2020</v>
      </c>
      <c r="J568" s="5">
        <f t="shared" ca="1" si="53"/>
        <v>5</v>
      </c>
      <c r="N568">
        <v>5</v>
      </c>
    </row>
    <row r="569" spans="1:14" x14ac:dyDescent="0.35">
      <c r="A569" t="s">
        <v>865</v>
      </c>
      <c r="B569" t="s">
        <v>1729</v>
      </c>
      <c r="C569" t="s">
        <v>1731</v>
      </c>
      <c r="D569" t="str">
        <f t="shared" si="48"/>
        <v>2020-02-29</v>
      </c>
      <c r="E569" t="s">
        <v>3923</v>
      </c>
      <c r="F569" t="str">
        <f t="shared" si="49"/>
        <v>2020</v>
      </c>
      <c r="G569" t="str">
        <f t="shared" si="50"/>
        <v>02</v>
      </c>
      <c r="H569" t="str">
        <f t="shared" si="51"/>
        <v>29</v>
      </c>
      <c r="I569" s="2" t="str">
        <f t="shared" si="52"/>
        <v>29/02/2020</v>
      </c>
      <c r="J569" s="5">
        <f t="shared" ca="1" si="53"/>
        <v>5</v>
      </c>
      <c r="N569">
        <v>5</v>
      </c>
    </row>
    <row r="570" spans="1:14" x14ac:dyDescent="0.35">
      <c r="A570" t="s">
        <v>32</v>
      </c>
      <c r="B570" t="s">
        <v>1613</v>
      </c>
      <c r="C570" t="s">
        <v>1615</v>
      </c>
      <c r="D570" t="str">
        <f t="shared" si="48"/>
        <v>2020-02-29</v>
      </c>
      <c r="E570" t="s">
        <v>3923</v>
      </c>
      <c r="F570" t="str">
        <f t="shared" si="49"/>
        <v>2020</v>
      </c>
      <c r="G570" t="str">
        <f t="shared" si="50"/>
        <v>02</v>
      </c>
      <c r="H570" t="str">
        <f t="shared" si="51"/>
        <v>29</v>
      </c>
      <c r="I570" s="2" t="str">
        <f t="shared" si="52"/>
        <v>29/02/2020</v>
      </c>
      <c r="J570" s="5">
        <f t="shared" ca="1" si="53"/>
        <v>5</v>
      </c>
      <c r="N570">
        <v>5</v>
      </c>
    </row>
    <row r="571" spans="1:14" x14ac:dyDescent="0.35">
      <c r="A571" t="s">
        <v>58</v>
      </c>
      <c r="B571" t="s">
        <v>1616</v>
      </c>
      <c r="C571" t="s">
        <v>1618</v>
      </c>
      <c r="D571" t="str">
        <f t="shared" si="48"/>
        <v>2020-02-29</v>
      </c>
      <c r="E571" t="s">
        <v>3923</v>
      </c>
      <c r="F571" t="str">
        <f t="shared" si="49"/>
        <v>2020</v>
      </c>
      <c r="G571" t="str">
        <f t="shared" si="50"/>
        <v>02</v>
      </c>
      <c r="H571" t="str">
        <f t="shared" si="51"/>
        <v>29</v>
      </c>
      <c r="I571" s="2" t="str">
        <f t="shared" si="52"/>
        <v>29/02/2020</v>
      </c>
      <c r="J571" s="5">
        <f t="shared" ca="1" si="53"/>
        <v>5</v>
      </c>
      <c r="N571">
        <v>5</v>
      </c>
    </row>
    <row r="572" spans="1:14" x14ac:dyDescent="0.35">
      <c r="A572" t="s">
        <v>119</v>
      </c>
      <c r="B572" t="s">
        <v>1732</v>
      </c>
      <c r="C572" t="s">
        <v>1734</v>
      </c>
      <c r="D572" t="str">
        <f t="shared" si="48"/>
        <v>2020-02-29</v>
      </c>
      <c r="E572" t="s">
        <v>3923</v>
      </c>
      <c r="F572" t="str">
        <f t="shared" si="49"/>
        <v>2020</v>
      </c>
      <c r="G572" t="str">
        <f t="shared" si="50"/>
        <v>02</v>
      </c>
      <c r="H572" t="str">
        <f t="shared" si="51"/>
        <v>29</v>
      </c>
      <c r="I572" s="2" t="str">
        <f t="shared" si="52"/>
        <v>29/02/2020</v>
      </c>
      <c r="J572" s="5">
        <f t="shared" ca="1" si="53"/>
        <v>5</v>
      </c>
      <c r="N572">
        <v>5</v>
      </c>
    </row>
    <row r="573" spans="1:14" x14ac:dyDescent="0.35">
      <c r="A573" t="s">
        <v>451</v>
      </c>
      <c r="B573" t="s">
        <v>1735</v>
      </c>
      <c r="C573" t="s">
        <v>1737</v>
      </c>
      <c r="D573" t="str">
        <f t="shared" si="48"/>
        <v>2020-02-29</v>
      </c>
      <c r="E573" t="s">
        <v>3923</v>
      </c>
      <c r="F573" t="str">
        <f t="shared" si="49"/>
        <v>2020</v>
      </c>
      <c r="G573" t="str">
        <f t="shared" si="50"/>
        <v>02</v>
      </c>
      <c r="H573" t="str">
        <f t="shared" si="51"/>
        <v>29</v>
      </c>
      <c r="I573" s="2" t="str">
        <f t="shared" si="52"/>
        <v>29/02/2020</v>
      </c>
      <c r="J573" s="5">
        <f t="shared" ca="1" si="53"/>
        <v>5</v>
      </c>
      <c r="N573">
        <v>5</v>
      </c>
    </row>
    <row r="574" spans="1:14" x14ac:dyDescent="0.35">
      <c r="A574" t="s">
        <v>106</v>
      </c>
      <c r="B574" t="s">
        <v>1738</v>
      </c>
      <c r="C574" t="s">
        <v>1740</v>
      </c>
      <c r="D574" t="str">
        <f t="shared" si="48"/>
        <v>2020-02-29</v>
      </c>
      <c r="E574" t="s">
        <v>3923</v>
      </c>
      <c r="F574" t="str">
        <f t="shared" si="49"/>
        <v>2020</v>
      </c>
      <c r="G574" t="str">
        <f t="shared" si="50"/>
        <v>02</v>
      </c>
      <c r="H574" t="str">
        <f t="shared" si="51"/>
        <v>29</v>
      </c>
      <c r="I574" s="2" t="str">
        <f t="shared" si="52"/>
        <v>29/02/2020</v>
      </c>
      <c r="J574" s="5">
        <f t="shared" ca="1" si="53"/>
        <v>5</v>
      </c>
      <c r="N574">
        <v>5</v>
      </c>
    </row>
    <row r="575" spans="1:14" x14ac:dyDescent="0.35">
      <c r="A575" t="s">
        <v>11</v>
      </c>
      <c r="B575" t="s">
        <v>1741</v>
      </c>
      <c r="C575" t="s">
        <v>664</v>
      </c>
      <c r="D575" t="str">
        <f t="shared" si="48"/>
        <v>2020-02-29</v>
      </c>
      <c r="E575" t="s">
        <v>3923</v>
      </c>
      <c r="F575" t="str">
        <f t="shared" si="49"/>
        <v>2020</v>
      </c>
      <c r="G575" t="str">
        <f t="shared" si="50"/>
        <v>02</v>
      </c>
      <c r="H575" t="str">
        <f t="shared" si="51"/>
        <v>29</v>
      </c>
      <c r="I575" s="2" t="str">
        <f t="shared" si="52"/>
        <v>29/02/2020</v>
      </c>
      <c r="J575" s="5">
        <f t="shared" ca="1" si="53"/>
        <v>5</v>
      </c>
      <c r="N575">
        <v>5</v>
      </c>
    </row>
    <row r="576" spans="1:14" x14ac:dyDescent="0.35">
      <c r="A576" t="s">
        <v>73</v>
      </c>
      <c r="B576" t="s">
        <v>1743</v>
      </c>
      <c r="C576" t="s">
        <v>1745</v>
      </c>
      <c r="D576" t="str">
        <f t="shared" si="48"/>
        <v>2020-02-29</v>
      </c>
      <c r="E576" t="s">
        <v>3923</v>
      </c>
      <c r="F576" t="str">
        <f t="shared" si="49"/>
        <v>2020</v>
      </c>
      <c r="G576" t="str">
        <f t="shared" si="50"/>
        <v>02</v>
      </c>
      <c r="H576" t="str">
        <f t="shared" si="51"/>
        <v>29</v>
      </c>
      <c r="I576" s="2" t="str">
        <f t="shared" si="52"/>
        <v>29/02/2020</v>
      </c>
      <c r="J576" s="5">
        <f t="shared" ca="1" si="53"/>
        <v>5</v>
      </c>
      <c r="N576">
        <v>5</v>
      </c>
    </row>
    <row r="577" spans="1:14" x14ac:dyDescent="0.35">
      <c r="A577" t="s">
        <v>80</v>
      </c>
      <c r="B577" t="s">
        <v>1746</v>
      </c>
      <c r="C577" t="s">
        <v>1748</v>
      </c>
      <c r="D577" t="str">
        <f t="shared" si="48"/>
        <v>2020-02-29</v>
      </c>
      <c r="E577" t="s">
        <v>3923</v>
      </c>
      <c r="F577" t="str">
        <f t="shared" si="49"/>
        <v>2020</v>
      </c>
      <c r="G577" t="str">
        <f t="shared" si="50"/>
        <v>02</v>
      </c>
      <c r="H577" t="str">
        <f t="shared" si="51"/>
        <v>29</v>
      </c>
      <c r="I577" s="2" t="str">
        <f t="shared" si="52"/>
        <v>29/02/2020</v>
      </c>
      <c r="J577" s="5">
        <f t="shared" ca="1" si="53"/>
        <v>5</v>
      </c>
      <c r="N577">
        <v>5</v>
      </c>
    </row>
    <row r="578" spans="1:14" x14ac:dyDescent="0.35">
      <c r="A578" t="s">
        <v>32</v>
      </c>
      <c r="B578" t="s">
        <v>1749</v>
      </c>
      <c r="C578" t="s">
        <v>1751</v>
      </c>
      <c r="D578" t="str">
        <f t="shared" si="48"/>
        <v>2020-02-29</v>
      </c>
      <c r="E578" t="s">
        <v>3923</v>
      </c>
      <c r="F578" t="str">
        <f t="shared" si="49"/>
        <v>2020</v>
      </c>
      <c r="G578" t="str">
        <f t="shared" si="50"/>
        <v>02</v>
      </c>
      <c r="H578" t="str">
        <f t="shared" si="51"/>
        <v>29</v>
      </c>
      <c r="I578" s="2" t="str">
        <f t="shared" si="52"/>
        <v>29/02/2020</v>
      </c>
      <c r="J578" s="5">
        <f t="shared" ca="1" si="53"/>
        <v>5</v>
      </c>
      <c r="N578">
        <v>5</v>
      </c>
    </row>
    <row r="579" spans="1:14" x14ac:dyDescent="0.35">
      <c r="A579" t="s">
        <v>106</v>
      </c>
      <c r="B579" t="s">
        <v>1752</v>
      </c>
      <c r="C579" t="s">
        <v>1754</v>
      </c>
      <c r="D579" t="str">
        <f t="shared" ref="D579:D642" si="54">LEFT(C579,10)</f>
        <v>2020-02-29</v>
      </c>
      <c r="E579" t="s">
        <v>3923</v>
      </c>
      <c r="F579" t="str">
        <f t="shared" ref="F579:F642" si="55">LEFT(E579,4)</f>
        <v>2020</v>
      </c>
      <c r="G579" t="str">
        <f t="shared" ref="G579:G642" si="56">MID(E579,6,2)</f>
        <v>02</v>
      </c>
      <c r="H579" t="str">
        <f t="shared" ref="H579:H642" si="57">MID(E579,9,2)</f>
        <v>29</v>
      </c>
      <c r="I579" s="2" t="str">
        <f t="shared" ref="I579:I642" si="58">_xlfn.CONCAT(H579,"/",G579,"/",F579)</f>
        <v>29/02/2020</v>
      </c>
      <c r="J579" s="5">
        <f t="shared" ref="J579:J642" ca="1" si="59">NETWORKDAYS(I579,TODAY(),0)</f>
        <v>5</v>
      </c>
      <c r="N579">
        <v>5</v>
      </c>
    </row>
    <row r="580" spans="1:14" x14ac:dyDescent="0.35">
      <c r="A580" t="s">
        <v>90</v>
      </c>
      <c r="B580" t="s">
        <v>1755</v>
      </c>
      <c r="C580" t="s">
        <v>1757</v>
      </c>
      <c r="D580" t="str">
        <f t="shared" si="54"/>
        <v>2020-02-29</v>
      </c>
      <c r="E580" t="s">
        <v>3923</v>
      </c>
      <c r="F580" t="str">
        <f t="shared" si="55"/>
        <v>2020</v>
      </c>
      <c r="G580" t="str">
        <f t="shared" si="56"/>
        <v>02</v>
      </c>
      <c r="H580" t="str">
        <f t="shared" si="57"/>
        <v>29</v>
      </c>
      <c r="I580" s="2" t="str">
        <f t="shared" si="58"/>
        <v>29/02/2020</v>
      </c>
      <c r="J580" s="5">
        <f t="shared" ca="1" si="59"/>
        <v>5</v>
      </c>
      <c r="N580">
        <v>5</v>
      </c>
    </row>
    <row r="581" spans="1:14" x14ac:dyDescent="0.35">
      <c r="A581" t="s">
        <v>11</v>
      </c>
      <c r="B581" t="s">
        <v>1758</v>
      </c>
      <c r="C581" t="s">
        <v>1760</v>
      </c>
      <c r="D581" t="str">
        <f t="shared" si="54"/>
        <v>2020-02-29</v>
      </c>
      <c r="E581" t="s">
        <v>3923</v>
      </c>
      <c r="F581" t="str">
        <f t="shared" si="55"/>
        <v>2020</v>
      </c>
      <c r="G581" t="str">
        <f t="shared" si="56"/>
        <v>02</v>
      </c>
      <c r="H581" t="str">
        <f t="shared" si="57"/>
        <v>29</v>
      </c>
      <c r="I581" s="2" t="str">
        <f t="shared" si="58"/>
        <v>29/02/2020</v>
      </c>
      <c r="J581" s="5">
        <f t="shared" ca="1" si="59"/>
        <v>5</v>
      </c>
      <c r="N581">
        <v>5</v>
      </c>
    </row>
    <row r="582" spans="1:14" x14ac:dyDescent="0.35">
      <c r="A582" t="s">
        <v>11</v>
      </c>
      <c r="B582" t="s">
        <v>1761</v>
      </c>
      <c r="C582" t="s">
        <v>1763</v>
      </c>
      <c r="D582" t="str">
        <f t="shared" si="54"/>
        <v>2020-02-29</v>
      </c>
      <c r="E582" t="s">
        <v>3923</v>
      </c>
      <c r="F582" t="str">
        <f t="shared" si="55"/>
        <v>2020</v>
      </c>
      <c r="G582" t="str">
        <f t="shared" si="56"/>
        <v>02</v>
      </c>
      <c r="H582" t="str">
        <f t="shared" si="57"/>
        <v>29</v>
      </c>
      <c r="I582" s="2" t="str">
        <f t="shared" si="58"/>
        <v>29/02/2020</v>
      </c>
      <c r="J582" s="5">
        <f t="shared" ca="1" si="59"/>
        <v>5</v>
      </c>
      <c r="N582">
        <v>5</v>
      </c>
    </row>
    <row r="583" spans="1:14" x14ac:dyDescent="0.35">
      <c r="A583" t="s">
        <v>80</v>
      </c>
      <c r="B583" t="s">
        <v>1764</v>
      </c>
      <c r="C583" t="s">
        <v>1766</v>
      </c>
      <c r="D583" t="str">
        <f t="shared" si="54"/>
        <v>2020-02-29</v>
      </c>
      <c r="E583" t="s">
        <v>3923</v>
      </c>
      <c r="F583" t="str">
        <f t="shared" si="55"/>
        <v>2020</v>
      </c>
      <c r="G583" t="str">
        <f t="shared" si="56"/>
        <v>02</v>
      </c>
      <c r="H583" t="str">
        <f t="shared" si="57"/>
        <v>29</v>
      </c>
      <c r="I583" s="2" t="str">
        <f t="shared" si="58"/>
        <v>29/02/2020</v>
      </c>
      <c r="J583" s="5">
        <f t="shared" ca="1" si="59"/>
        <v>5</v>
      </c>
      <c r="N583">
        <v>5</v>
      </c>
    </row>
    <row r="584" spans="1:14" x14ac:dyDescent="0.35">
      <c r="A584" t="s">
        <v>11</v>
      </c>
      <c r="B584" t="s">
        <v>1767</v>
      </c>
      <c r="C584" t="s">
        <v>981</v>
      </c>
      <c r="D584" t="str">
        <f t="shared" si="54"/>
        <v>2020-02-29</v>
      </c>
      <c r="E584" t="s">
        <v>3923</v>
      </c>
      <c r="F584" t="str">
        <f t="shared" si="55"/>
        <v>2020</v>
      </c>
      <c r="G584" t="str">
        <f t="shared" si="56"/>
        <v>02</v>
      </c>
      <c r="H584" t="str">
        <f t="shared" si="57"/>
        <v>29</v>
      </c>
      <c r="I584" s="2" t="str">
        <f t="shared" si="58"/>
        <v>29/02/2020</v>
      </c>
      <c r="J584" s="5">
        <f t="shared" ca="1" si="59"/>
        <v>5</v>
      </c>
      <c r="N584">
        <v>5</v>
      </c>
    </row>
    <row r="585" spans="1:14" x14ac:dyDescent="0.35">
      <c r="A585" t="s">
        <v>11</v>
      </c>
      <c r="B585" t="s">
        <v>1769</v>
      </c>
      <c r="C585" t="s">
        <v>1771</v>
      </c>
      <c r="D585" t="str">
        <f t="shared" si="54"/>
        <v>2020-02-29</v>
      </c>
      <c r="E585" t="s">
        <v>3923</v>
      </c>
      <c r="F585" t="str">
        <f t="shared" si="55"/>
        <v>2020</v>
      </c>
      <c r="G585" t="str">
        <f t="shared" si="56"/>
        <v>02</v>
      </c>
      <c r="H585" t="str">
        <f t="shared" si="57"/>
        <v>29</v>
      </c>
      <c r="I585" s="2" t="str">
        <f t="shared" si="58"/>
        <v>29/02/2020</v>
      </c>
      <c r="J585" s="5">
        <f t="shared" ca="1" si="59"/>
        <v>5</v>
      </c>
      <c r="N585">
        <v>5</v>
      </c>
    </row>
    <row r="586" spans="1:14" x14ac:dyDescent="0.35">
      <c r="A586" t="s">
        <v>32</v>
      </c>
      <c r="B586" t="s">
        <v>1772</v>
      </c>
      <c r="C586" t="s">
        <v>1774</v>
      </c>
      <c r="D586" t="str">
        <f t="shared" si="54"/>
        <v>2020-02-29</v>
      </c>
      <c r="E586" t="s">
        <v>3923</v>
      </c>
      <c r="F586" t="str">
        <f t="shared" si="55"/>
        <v>2020</v>
      </c>
      <c r="G586" t="str">
        <f t="shared" si="56"/>
        <v>02</v>
      </c>
      <c r="H586" t="str">
        <f t="shared" si="57"/>
        <v>29</v>
      </c>
      <c r="I586" s="2" t="str">
        <f t="shared" si="58"/>
        <v>29/02/2020</v>
      </c>
      <c r="J586" s="5">
        <f t="shared" ca="1" si="59"/>
        <v>5</v>
      </c>
      <c r="N586">
        <v>5</v>
      </c>
    </row>
    <row r="587" spans="1:14" x14ac:dyDescent="0.35">
      <c r="A587" t="s">
        <v>32</v>
      </c>
      <c r="B587" t="s">
        <v>1775</v>
      </c>
      <c r="C587" t="s">
        <v>1777</v>
      </c>
      <c r="D587" t="str">
        <f t="shared" si="54"/>
        <v>2020-02-29</v>
      </c>
      <c r="E587" t="s">
        <v>3923</v>
      </c>
      <c r="F587" t="str">
        <f t="shared" si="55"/>
        <v>2020</v>
      </c>
      <c r="G587" t="str">
        <f t="shared" si="56"/>
        <v>02</v>
      </c>
      <c r="H587" t="str">
        <f t="shared" si="57"/>
        <v>29</v>
      </c>
      <c r="I587" s="2" t="str">
        <f t="shared" si="58"/>
        <v>29/02/2020</v>
      </c>
      <c r="J587" s="5">
        <f t="shared" ca="1" si="59"/>
        <v>5</v>
      </c>
      <c r="N587">
        <v>5</v>
      </c>
    </row>
    <row r="588" spans="1:14" x14ac:dyDescent="0.35">
      <c r="A588" t="s">
        <v>80</v>
      </c>
      <c r="B588" t="s">
        <v>1778</v>
      </c>
      <c r="C588" t="s">
        <v>1780</v>
      </c>
      <c r="D588" t="str">
        <f t="shared" si="54"/>
        <v>2020-02-29</v>
      </c>
      <c r="E588" t="s">
        <v>3923</v>
      </c>
      <c r="F588" t="str">
        <f t="shared" si="55"/>
        <v>2020</v>
      </c>
      <c r="G588" t="str">
        <f t="shared" si="56"/>
        <v>02</v>
      </c>
      <c r="H588" t="str">
        <f t="shared" si="57"/>
        <v>29</v>
      </c>
      <c r="I588" s="2" t="str">
        <f t="shared" si="58"/>
        <v>29/02/2020</v>
      </c>
      <c r="J588" s="5">
        <f t="shared" ca="1" si="59"/>
        <v>5</v>
      </c>
      <c r="N588">
        <v>5</v>
      </c>
    </row>
    <row r="589" spans="1:14" x14ac:dyDescent="0.35">
      <c r="A589" t="s">
        <v>11</v>
      </c>
      <c r="B589" t="s">
        <v>1781</v>
      </c>
      <c r="C589" t="s">
        <v>1783</v>
      </c>
      <c r="D589" t="str">
        <f t="shared" si="54"/>
        <v>2020-02-29</v>
      </c>
      <c r="E589" t="s">
        <v>3923</v>
      </c>
      <c r="F589" t="str">
        <f t="shared" si="55"/>
        <v>2020</v>
      </c>
      <c r="G589" t="str">
        <f t="shared" si="56"/>
        <v>02</v>
      </c>
      <c r="H589" t="str">
        <f t="shared" si="57"/>
        <v>29</v>
      </c>
      <c r="I589" s="2" t="str">
        <f t="shared" si="58"/>
        <v>29/02/2020</v>
      </c>
      <c r="J589" s="5">
        <f t="shared" ca="1" si="59"/>
        <v>5</v>
      </c>
      <c r="N589">
        <v>5</v>
      </c>
    </row>
    <row r="590" spans="1:14" x14ac:dyDescent="0.35">
      <c r="A590" t="s">
        <v>11</v>
      </c>
      <c r="B590" t="s">
        <v>1784</v>
      </c>
      <c r="C590" t="s">
        <v>1786</v>
      </c>
      <c r="D590" t="str">
        <f t="shared" si="54"/>
        <v>2020-02-29</v>
      </c>
      <c r="E590" t="s">
        <v>3923</v>
      </c>
      <c r="F590" t="str">
        <f t="shared" si="55"/>
        <v>2020</v>
      </c>
      <c r="G590" t="str">
        <f t="shared" si="56"/>
        <v>02</v>
      </c>
      <c r="H590" t="str">
        <f t="shared" si="57"/>
        <v>29</v>
      </c>
      <c r="I590" s="2" t="str">
        <f t="shared" si="58"/>
        <v>29/02/2020</v>
      </c>
      <c r="J590" s="5">
        <f t="shared" ca="1" si="59"/>
        <v>5</v>
      </c>
      <c r="N590">
        <v>5</v>
      </c>
    </row>
    <row r="591" spans="1:14" x14ac:dyDescent="0.35">
      <c r="A591" t="s">
        <v>62</v>
      </c>
      <c r="B591" t="s">
        <v>1787</v>
      </c>
      <c r="C591" t="s">
        <v>1789</v>
      </c>
      <c r="D591" t="str">
        <f t="shared" si="54"/>
        <v>2020-02-29</v>
      </c>
      <c r="E591" t="s">
        <v>3923</v>
      </c>
      <c r="F591" t="str">
        <f t="shared" si="55"/>
        <v>2020</v>
      </c>
      <c r="G591" t="str">
        <f t="shared" si="56"/>
        <v>02</v>
      </c>
      <c r="H591" t="str">
        <f t="shared" si="57"/>
        <v>29</v>
      </c>
      <c r="I591" s="2" t="str">
        <f t="shared" si="58"/>
        <v>29/02/2020</v>
      </c>
      <c r="J591" s="5">
        <f t="shared" ca="1" si="59"/>
        <v>5</v>
      </c>
      <c r="N591">
        <v>5</v>
      </c>
    </row>
    <row r="592" spans="1:14" x14ac:dyDescent="0.35">
      <c r="A592" t="s">
        <v>58</v>
      </c>
      <c r="B592" t="s">
        <v>1790</v>
      </c>
      <c r="C592" t="s">
        <v>1792</v>
      </c>
      <c r="D592" t="str">
        <f t="shared" si="54"/>
        <v>2020-02-29</v>
      </c>
      <c r="E592" t="s">
        <v>3923</v>
      </c>
      <c r="F592" t="str">
        <f t="shared" si="55"/>
        <v>2020</v>
      </c>
      <c r="G592" t="str">
        <f t="shared" si="56"/>
        <v>02</v>
      </c>
      <c r="H592" t="str">
        <f t="shared" si="57"/>
        <v>29</v>
      </c>
      <c r="I592" s="2" t="str">
        <f t="shared" si="58"/>
        <v>29/02/2020</v>
      </c>
      <c r="J592" s="5">
        <f t="shared" ca="1" si="59"/>
        <v>5</v>
      </c>
      <c r="N592">
        <v>5</v>
      </c>
    </row>
    <row r="593" spans="1:14" x14ac:dyDescent="0.35">
      <c r="A593" t="s">
        <v>11</v>
      </c>
      <c r="B593" t="s">
        <v>1793</v>
      </c>
      <c r="C593" t="s">
        <v>1795</v>
      </c>
      <c r="D593" t="str">
        <f t="shared" si="54"/>
        <v>2020-02-29</v>
      </c>
      <c r="E593" t="s">
        <v>3923</v>
      </c>
      <c r="F593" t="str">
        <f t="shared" si="55"/>
        <v>2020</v>
      </c>
      <c r="G593" t="str">
        <f t="shared" si="56"/>
        <v>02</v>
      </c>
      <c r="H593" t="str">
        <f t="shared" si="57"/>
        <v>29</v>
      </c>
      <c r="I593" s="2" t="str">
        <f t="shared" si="58"/>
        <v>29/02/2020</v>
      </c>
      <c r="J593" s="5">
        <f t="shared" ca="1" si="59"/>
        <v>5</v>
      </c>
      <c r="N593">
        <v>5</v>
      </c>
    </row>
    <row r="594" spans="1:14" x14ac:dyDescent="0.35">
      <c r="A594" t="s">
        <v>162</v>
      </c>
      <c r="B594" t="s">
        <v>1796</v>
      </c>
      <c r="C594" t="s">
        <v>1798</v>
      </c>
      <c r="D594" t="str">
        <f t="shared" si="54"/>
        <v>2020-02-29</v>
      </c>
      <c r="E594" t="s">
        <v>3923</v>
      </c>
      <c r="F594" t="str">
        <f t="shared" si="55"/>
        <v>2020</v>
      </c>
      <c r="G594" t="str">
        <f t="shared" si="56"/>
        <v>02</v>
      </c>
      <c r="H594" t="str">
        <f t="shared" si="57"/>
        <v>29</v>
      </c>
      <c r="I594" s="2" t="str">
        <f t="shared" si="58"/>
        <v>29/02/2020</v>
      </c>
      <c r="J594" s="5">
        <f t="shared" ca="1" si="59"/>
        <v>5</v>
      </c>
      <c r="N594">
        <v>5</v>
      </c>
    </row>
    <row r="595" spans="1:14" x14ac:dyDescent="0.35">
      <c r="A595" t="s">
        <v>1802</v>
      </c>
      <c r="B595" t="s">
        <v>1799</v>
      </c>
      <c r="C595" t="s">
        <v>1801</v>
      </c>
      <c r="D595" t="str">
        <f t="shared" si="54"/>
        <v>2020-02-29</v>
      </c>
      <c r="E595" t="s">
        <v>3923</v>
      </c>
      <c r="F595" t="str">
        <f t="shared" si="55"/>
        <v>2020</v>
      </c>
      <c r="G595" t="str">
        <f t="shared" si="56"/>
        <v>02</v>
      </c>
      <c r="H595" t="str">
        <f t="shared" si="57"/>
        <v>29</v>
      </c>
      <c r="I595" s="2" t="str">
        <f t="shared" si="58"/>
        <v>29/02/2020</v>
      </c>
      <c r="J595" s="5">
        <f t="shared" ca="1" si="59"/>
        <v>5</v>
      </c>
      <c r="N595">
        <v>5</v>
      </c>
    </row>
    <row r="596" spans="1:14" x14ac:dyDescent="0.35">
      <c r="A596" t="s">
        <v>106</v>
      </c>
      <c r="B596" t="s">
        <v>1803</v>
      </c>
      <c r="C596" t="s">
        <v>1805</v>
      </c>
      <c r="D596" t="str">
        <f t="shared" si="54"/>
        <v>2020-02-29</v>
      </c>
      <c r="E596" t="s">
        <v>3923</v>
      </c>
      <c r="F596" t="str">
        <f t="shared" si="55"/>
        <v>2020</v>
      </c>
      <c r="G596" t="str">
        <f t="shared" si="56"/>
        <v>02</v>
      </c>
      <c r="H596" t="str">
        <f t="shared" si="57"/>
        <v>29</v>
      </c>
      <c r="I596" s="2" t="str">
        <f t="shared" si="58"/>
        <v>29/02/2020</v>
      </c>
      <c r="J596" s="5">
        <f t="shared" ca="1" si="59"/>
        <v>5</v>
      </c>
      <c r="N596">
        <v>5</v>
      </c>
    </row>
    <row r="597" spans="1:14" x14ac:dyDescent="0.35">
      <c r="A597" t="s">
        <v>214</v>
      </c>
      <c r="B597" t="s">
        <v>1806</v>
      </c>
      <c r="C597" t="s">
        <v>1808</v>
      </c>
      <c r="D597" t="str">
        <f t="shared" si="54"/>
        <v>2020-02-29</v>
      </c>
      <c r="E597" t="s">
        <v>3923</v>
      </c>
      <c r="F597" t="str">
        <f t="shared" si="55"/>
        <v>2020</v>
      </c>
      <c r="G597" t="str">
        <f t="shared" si="56"/>
        <v>02</v>
      </c>
      <c r="H597" t="str">
        <f t="shared" si="57"/>
        <v>29</v>
      </c>
      <c r="I597" s="2" t="str">
        <f t="shared" si="58"/>
        <v>29/02/2020</v>
      </c>
      <c r="J597" s="5">
        <f t="shared" ca="1" si="59"/>
        <v>5</v>
      </c>
      <c r="N597">
        <v>5</v>
      </c>
    </row>
    <row r="598" spans="1:14" x14ac:dyDescent="0.35">
      <c r="A598" t="s">
        <v>32</v>
      </c>
      <c r="B598" t="s">
        <v>1809</v>
      </c>
      <c r="C598" t="s">
        <v>1811</v>
      </c>
      <c r="D598" t="str">
        <f t="shared" si="54"/>
        <v>2020-02-29</v>
      </c>
      <c r="E598" t="s">
        <v>3923</v>
      </c>
      <c r="F598" t="str">
        <f t="shared" si="55"/>
        <v>2020</v>
      </c>
      <c r="G598" t="str">
        <f t="shared" si="56"/>
        <v>02</v>
      </c>
      <c r="H598" t="str">
        <f t="shared" si="57"/>
        <v>29</v>
      </c>
      <c r="I598" s="2" t="str">
        <f t="shared" si="58"/>
        <v>29/02/2020</v>
      </c>
      <c r="J598" s="5">
        <f t="shared" ca="1" si="59"/>
        <v>5</v>
      </c>
      <c r="N598">
        <v>5</v>
      </c>
    </row>
    <row r="599" spans="1:14" x14ac:dyDescent="0.35">
      <c r="A599" t="s">
        <v>32</v>
      </c>
      <c r="B599" t="s">
        <v>1812</v>
      </c>
      <c r="C599" t="s">
        <v>1814</v>
      </c>
      <c r="D599" t="str">
        <f t="shared" si="54"/>
        <v>2020-02-29</v>
      </c>
      <c r="E599" t="s">
        <v>3923</v>
      </c>
      <c r="F599" t="str">
        <f t="shared" si="55"/>
        <v>2020</v>
      </c>
      <c r="G599" t="str">
        <f t="shared" si="56"/>
        <v>02</v>
      </c>
      <c r="H599" t="str">
        <f t="shared" si="57"/>
        <v>29</v>
      </c>
      <c r="I599" s="2" t="str">
        <f t="shared" si="58"/>
        <v>29/02/2020</v>
      </c>
      <c r="J599" s="5">
        <f t="shared" ca="1" si="59"/>
        <v>5</v>
      </c>
      <c r="N599">
        <v>5</v>
      </c>
    </row>
    <row r="600" spans="1:14" x14ac:dyDescent="0.35">
      <c r="A600" t="s">
        <v>32</v>
      </c>
      <c r="B600" t="s">
        <v>1815</v>
      </c>
      <c r="C600" t="s">
        <v>1817</v>
      </c>
      <c r="D600" t="str">
        <f t="shared" si="54"/>
        <v>2020-02-29</v>
      </c>
      <c r="E600" t="s">
        <v>3923</v>
      </c>
      <c r="F600" t="str">
        <f t="shared" si="55"/>
        <v>2020</v>
      </c>
      <c r="G600" t="str">
        <f t="shared" si="56"/>
        <v>02</v>
      </c>
      <c r="H600" t="str">
        <f t="shared" si="57"/>
        <v>29</v>
      </c>
      <c r="I600" s="2" t="str">
        <f t="shared" si="58"/>
        <v>29/02/2020</v>
      </c>
      <c r="J600" s="5">
        <f t="shared" ca="1" si="59"/>
        <v>5</v>
      </c>
      <c r="N600">
        <v>5</v>
      </c>
    </row>
    <row r="601" spans="1:14" x14ac:dyDescent="0.35">
      <c r="A601" t="s">
        <v>492</v>
      </c>
      <c r="B601" t="s">
        <v>1818</v>
      </c>
      <c r="C601" t="s">
        <v>1820</v>
      </c>
      <c r="D601" t="str">
        <f t="shared" si="54"/>
        <v>2020-02-29</v>
      </c>
      <c r="E601" t="s">
        <v>3923</v>
      </c>
      <c r="F601" t="str">
        <f t="shared" si="55"/>
        <v>2020</v>
      </c>
      <c r="G601" t="str">
        <f t="shared" si="56"/>
        <v>02</v>
      </c>
      <c r="H601" t="str">
        <f t="shared" si="57"/>
        <v>29</v>
      </c>
      <c r="I601" s="2" t="str">
        <f t="shared" si="58"/>
        <v>29/02/2020</v>
      </c>
      <c r="J601" s="5">
        <f t="shared" ca="1" si="59"/>
        <v>5</v>
      </c>
      <c r="N601">
        <v>5</v>
      </c>
    </row>
    <row r="602" spans="1:14" x14ac:dyDescent="0.35">
      <c r="A602" t="s">
        <v>32</v>
      </c>
      <c r="B602" t="s">
        <v>1821</v>
      </c>
      <c r="C602" t="s">
        <v>1823</v>
      </c>
      <c r="D602" t="str">
        <f t="shared" si="54"/>
        <v>2020-02-29</v>
      </c>
      <c r="E602" t="s">
        <v>3923</v>
      </c>
      <c r="F602" t="str">
        <f t="shared" si="55"/>
        <v>2020</v>
      </c>
      <c r="G602" t="str">
        <f t="shared" si="56"/>
        <v>02</v>
      </c>
      <c r="H602" t="str">
        <f t="shared" si="57"/>
        <v>29</v>
      </c>
      <c r="I602" s="2" t="str">
        <f t="shared" si="58"/>
        <v>29/02/2020</v>
      </c>
      <c r="J602" s="5">
        <f t="shared" ca="1" si="59"/>
        <v>5</v>
      </c>
      <c r="N602">
        <v>5</v>
      </c>
    </row>
    <row r="603" spans="1:14" x14ac:dyDescent="0.35">
      <c r="A603" t="s">
        <v>80</v>
      </c>
      <c r="B603" t="s">
        <v>1824</v>
      </c>
      <c r="C603" t="s">
        <v>1826</v>
      </c>
      <c r="D603" t="str">
        <f t="shared" si="54"/>
        <v>2020-02-29</v>
      </c>
      <c r="E603" t="s">
        <v>3923</v>
      </c>
      <c r="F603" t="str">
        <f t="shared" si="55"/>
        <v>2020</v>
      </c>
      <c r="G603" t="str">
        <f t="shared" si="56"/>
        <v>02</v>
      </c>
      <c r="H603" t="str">
        <f t="shared" si="57"/>
        <v>29</v>
      </c>
      <c r="I603" s="2" t="str">
        <f t="shared" si="58"/>
        <v>29/02/2020</v>
      </c>
      <c r="J603" s="5">
        <f t="shared" ca="1" si="59"/>
        <v>5</v>
      </c>
      <c r="N603">
        <v>5</v>
      </c>
    </row>
    <row r="604" spans="1:14" x14ac:dyDescent="0.35">
      <c r="A604" t="s">
        <v>62</v>
      </c>
      <c r="B604" t="s">
        <v>1827</v>
      </c>
      <c r="C604" t="s">
        <v>1829</v>
      </c>
      <c r="D604" t="str">
        <f t="shared" si="54"/>
        <v>2020-02-29</v>
      </c>
      <c r="E604" t="s">
        <v>3923</v>
      </c>
      <c r="F604" t="str">
        <f t="shared" si="55"/>
        <v>2020</v>
      </c>
      <c r="G604" t="str">
        <f t="shared" si="56"/>
        <v>02</v>
      </c>
      <c r="H604" t="str">
        <f t="shared" si="57"/>
        <v>29</v>
      </c>
      <c r="I604" s="2" t="str">
        <f t="shared" si="58"/>
        <v>29/02/2020</v>
      </c>
      <c r="J604" s="5">
        <f t="shared" ca="1" si="59"/>
        <v>5</v>
      </c>
      <c r="N604">
        <v>5</v>
      </c>
    </row>
    <row r="605" spans="1:14" x14ac:dyDescent="0.35">
      <c r="A605" t="s">
        <v>846</v>
      </c>
      <c r="B605" t="s">
        <v>1830</v>
      </c>
      <c r="C605" t="s">
        <v>1832</v>
      </c>
      <c r="D605" t="str">
        <f t="shared" si="54"/>
        <v>2020-02-29</v>
      </c>
      <c r="E605" t="s">
        <v>3923</v>
      </c>
      <c r="F605" t="str">
        <f t="shared" si="55"/>
        <v>2020</v>
      </c>
      <c r="G605" t="str">
        <f t="shared" si="56"/>
        <v>02</v>
      </c>
      <c r="H605" t="str">
        <f t="shared" si="57"/>
        <v>29</v>
      </c>
      <c r="I605" s="2" t="str">
        <f t="shared" si="58"/>
        <v>29/02/2020</v>
      </c>
      <c r="J605" s="5">
        <f t="shared" ca="1" si="59"/>
        <v>5</v>
      </c>
      <c r="N605">
        <v>5</v>
      </c>
    </row>
    <row r="606" spans="1:14" x14ac:dyDescent="0.35">
      <c r="A606" t="s">
        <v>80</v>
      </c>
      <c r="B606" t="s">
        <v>1833</v>
      </c>
      <c r="C606" t="s">
        <v>1835</v>
      </c>
      <c r="D606" t="str">
        <f t="shared" si="54"/>
        <v>2020-02-29</v>
      </c>
      <c r="E606" t="s">
        <v>3923</v>
      </c>
      <c r="F606" t="str">
        <f t="shared" si="55"/>
        <v>2020</v>
      </c>
      <c r="G606" t="str">
        <f t="shared" si="56"/>
        <v>02</v>
      </c>
      <c r="H606" t="str">
        <f t="shared" si="57"/>
        <v>29</v>
      </c>
      <c r="I606" s="2" t="str">
        <f t="shared" si="58"/>
        <v>29/02/2020</v>
      </c>
      <c r="J606" s="5">
        <f t="shared" ca="1" si="59"/>
        <v>5</v>
      </c>
      <c r="N606">
        <v>5</v>
      </c>
    </row>
    <row r="607" spans="1:14" x14ac:dyDescent="0.35">
      <c r="A607" t="s">
        <v>214</v>
      </c>
      <c r="B607" t="s">
        <v>1836</v>
      </c>
      <c r="C607" t="s">
        <v>1838</v>
      </c>
      <c r="D607" t="str">
        <f t="shared" si="54"/>
        <v>2020-02-29</v>
      </c>
      <c r="E607" t="s">
        <v>3923</v>
      </c>
      <c r="F607" t="str">
        <f t="shared" si="55"/>
        <v>2020</v>
      </c>
      <c r="G607" t="str">
        <f t="shared" si="56"/>
        <v>02</v>
      </c>
      <c r="H607" t="str">
        <f t="shared" si="57"/>
        <v>29</v>
      </c>
      <c r="I607" s="2" t="str">
        <f t="shared" si="58"/>
        <v>29/02/2020</v>
      </c>
      <c r="J607" s="5">
        <f t="shared" ca="1" si="59"/>
        <v>5</v>
      </c>
      <c r="N607">
        <v>5</v>
      </c>
    </row>
    <row r="608" spans="1:14" x14ac:dyDescent="0.35">
      <c r="A608" t="s">
        <v>11</v>
      </c>
      <c r="B608" t="s">
        <v>1839</v>
      </c>
      <c r="C608" t="s">
        <v>1841</v>
      </c>
      <c r="D608" t="str">
        <f t="shared" si="54"/>
        <v>2020-02-29</v>
      </c>
      <c r="E608" t="s">
        <v>3923</v>
      </c>
      <c r="F608" t="str">
        <f t="shared" si="55"/>
        <v>2020</v>
      </c>
      <c r="G608" t="str">
        <f t="shared" si="56"/>
        <v>02</v>
      </c>
      <c r="H608" t="str">
        <f t="shared" si="57"/>
        <v>29</v>
      </c>
      <c r="I608" s="2" t="str">
        <f t="shared" si="58"/>
        <v>29/02/2020</v>
      </c>
      <c r="J608" s="5">
        <f t="shared" ca="1" si="59"/>
        <v>5</v>
      </c>
      <c r="N608">
        <v>5</v>
      </c>
    </row>
    <row r="609" spans="1:14" x14ac:dyDescent="0.35">
      <c r="A609" t="s">
        <v>1844</v>
      </c>
      <c r="B609" t="s">
        <v>1842</v>
      </c>
      <c r="C609" t="s">
        <v>35</v>
      </c>
      <c r="D609" t="str">
        <f t="shared" si="54"/>
        <v>2020-02-29</v>
      </c>
      <c r="E609" t="s">
        <v>3923</v>
      </c>
      <c r="F609" t="str">
        <f t="shared" si="55"/>
        <v>2020</v>
      </c>
      <c r="G609" t="str">
        <f t="shared" si="56"/>
        <v>02</v>
      </c>
      <c r="H609" t="str">
        <f t="shared" si="57"/>
        <v>29</v>
      </c>
      <c r="I609" s="2" t="str">
        <f t="shared" si="58"/>
        <v>29/02/2020</v>
      </c>
      <c r="J609" s="5">
        <f t="shared" ca="1" si="59"/>
        <v>5</v>
      </c>
      <c r="N609">
        <v>5</v>
      </c>
    </row>
    <row r="610" spans="1:14" x14ac:dyDescent="0.35">
      <c r="A610" t="s">
        <v>11</v>
      </c>
      <c r="B610" t="s">
        <v>1845</v>
      </c>
      <c r="C610" t="s">
        <v>1847</v>
      </c>
      <c r="D610" t="str">
        <f t="shared" si="54"/>
        <v>2020-02-29</v>
      </c>
      <c r="E610" t="s">
        <v>3923</v>
      </c>
      <c r="F610" t="str">
        <f t="shared" si="55"/>
        <v>2020</v>
      </c>
      <c r="G610" t="str">
        <f t="shared" si="56"/>
        <v>02</v>
      </c>
      <c r="H610" t="str">
        <f t="shared" si="57"/>
        <v>29</v>
      </c>
      <c r="I610" s="2" t="str">
        <f t="shared" si="58"/>
        <v>29/02/2020</v>
      </c>
      <c r="J610" s="5">
        <f t="shared" ca="1" si="59"/>
        <v>5</v>
      </c>
      <c r="N610">
        <v>5</v>
      </c>
    </row>
    <row r="611" spans="1:14" x14ac:dyDescent="0.35">
      <c r="A611" t="s">
        <v>73</v>
      </c>
      <c r="B611" t="s">
        <v>1848</v>
      </c>
      <c r="C611" t="s">
        <v>1850</v>
      </c>
      <c r="D611" t="str">
        <f t="shared" si="54"/>
        <v>2020-02-29</v>
      </c>
      <c r="E611" t="s">
        <v>3923</v>
      </c>
      <c r="F611" t="str">
        <f t="shared" si="55"/>
        <v>2020</v>
      </c>
      <c r="G611" t="str">
        <f t="shared" si="56"/>
        <v>02</v>
      </c>
      <c r="H611" t="str">
        <f t="shared" si="57"/>
        <v>29</v>
      </c>
      <c r="I611" s="2" t="str">
        <f t="shared" si="58"/>
        <v>29/02/2020</v>
      </c>
      <c r="J611" s="5">
        <f t="shared" ca="1" si="59"/>
        <v>5</v>
      </c>
      <c r="N611">
        <v>5</v>
      </c>
    </row>
    <row r="612" spans="1:14" x14ac:dyDescent="0.35">
      <c r="A612" t="s">
        <v>25</v>
      </c>
      <c r="B612" t="s">
        <v>1851</v>
      </c>
      <c r="C612" t="s">
        <v>1853</v>
      </c>
      <c r="D612" t="str">
        <f t="shared" si="54"/>
        <v>2020-02-28</v>
      </c>
      <c r="E612" t="s">
        <v>3925</v>
      </c>
      <c r="F612" t="str">
        <f t="shared" si="55"/>
        <v>2020</v>
      </c>
      <c r="G612" t="str">
        <f t="shared" si="56"/>
        <v>02</v>
      </c>
      <c r="H612" t="str">
        <f t="shared" si="57"/>
        <v>28</v>
      </c>
      <c r="I612" s="2" t="str">
        <f t="shared" si="58"/>
        <v>28/02/2020</v>
      </c>
      <c r="J612" s="5">
        <f t="shared" ca="1" si="59"/>
        <v>6</v>
      </c>
      <c r="N612">
        <v>5</v>
      </c>
    </row>
    <row r="613" spans="1:14" x14ac:dyDescent="0.35">
      <c r="A613" t="s">
        <v>80</v>
      </c>
      <c r="B613" t="s">
        <v>1854</v>
      </c>
      <c r="C613" t="s">
        <v>1856</v>
      </c>
      <c r="D613" t="str">
        <f t="shared" si="54"/>
        <v>2020-02-29</v>
      </c>
      <c r="E613" t="s">
        <v>3923</v>
      </c>
      <c r="F613" t="str">
        <f t="shared" si="55"/>
        <v>2020</v>
      </c>
      <c r="G613" t="str">
        <f t="shared" si="56"/>
        <v>02</v>
      </c>
      <c r="H613" t="str">
        <f t="shared" si="57"/>
        <v>29</v>
      </c>
      <c r="I613" s="2" t="str">
        <f t="shared" si="58"/>
        <v>29/02/2020</v>
      </c>
      <c r="J613" s="5">
        <f t="shared" ca="1" si="59"/>
        <v>5</v>
      </c>
      <c r="N613">
        <v>5</v>
      </c>
    </row>
    <row r="614" spans="1:14" x14ac:dyDescent="0.35">
      <c r="A614" t="s">
        <v>11</v>
      </c>
      <c r="B614" t="s">
        <v>1857</v>
      </c>
      <c r="C614" t="s">
        <v>1859</v>
      </c>
      <c r="D614" t="str">
        <f t="shared" si="54"/>
        <v>2020-02-29</v>
      </c>
      <c r="E614" t="s">
        <v>3923</v>
      </c>
      <c r="F614" t="str">
        <f t="shared" si="55"/>
        <v>2020</v>
      </c>
      <c r="G614" t="str">
        <f t="shared" si="56"/>
        <v>02</v>
      </c>
      <c r="H614" t="str">
        <f t="shared" si="57"/>
        <v>29</v>
      </c>
      <c r="I614" s="2" t="str">
        <f t="shared" si="58"/>
        <v>29/02/2020</v>
      </c>
      <c r="J614" s="5">
        <f t="shared" ca="1" si="59"/>
        <v>5</v>
      </c>
      <c r="N614">
        <v>5</v>
      </c>
    </row>
    <row r="615" spans="1:14" x14ac:dyDescent="0.35">
      <c r="A615" t="s">
        <v>58</v>
      </c>
      <c r="B615" t="s">
        <v>1860</v>
      </c>
      <c r="C615" t="s">
        <v>1862</v>
      </c>
      <c r="D615" t="str">
        <f t="shared" si="54"/>
        <v>2020-02-29</v>
      </c>
      <c r="E615" t="s">
        <v>3923</v>
      </c>
      <c r="F615" t="str">
        <f t="shared" si="55"/>
        <v>2020</v>
      </c>
      <c r="G615" t="str">
        <f t="shared" si="56"/>
        <v>02</v>
      </c>
      <c r="H615" t="str">
        <f t="shared" si="57"/>
        <v>29</v>
      </c>
      <c r="I615" s="2" t="str">
        <f t="shared" si="58"/>
        <v>29/02/2020</v>
      </c>
      <c r="J615" s="5">
        <f t="shared" ca="1" si="59"/>
        <v>5</v>
      </c>
      <c r="N615">
        <v>5</v>
      </c>
    </row>
    <row r="616" spans="1:14" x14ac:dyDescent="0.35">
      <c r="A616" t="s">
        <v>294</v>
      </c>
      <c r="B616" t="s">
        <v>1863</v>
      </c>
      <c r="C616" t="s">
        <v>1865</v>
      </c>
      <c r="D616" t="str">
        <f t="shared" si="54"/>
        <v>2020-02-29</v>
      </c>
      <c r="E616" t="s">
        <v>3923</v>
      </c>
      <c r="F616" t="str">
        <f t="shared" si="55"/>
        <v>2020</v>
      </c>
      <c r="G616" t="str">
        <f t="shared" si="56"/>
        <v>02</v>
      </c>
      <c r="H616" t="str">
        <f t="shared" si="57"/>
        <v>29</v>
      </c>
      <c r="I616" s="2" t="str">
        <f t="shared" si="58"/>
        <v>29/02/2020</v>
      </c>
      <c r="J616" s="5">
        <f t="shared" ca="1" si="59"/>
        <v>5</v>
      </c>
      <c r="N616">
        <v>5</v>
      </c>
    </row>
    <row r="617" spans="1:14" x14ac:dyDescent="0.35">
      <c r="A617" t="s">
        <v>707</v>
      </c>
      <c r="B617" t="s">
        <v>1866</v>
      </c>
      <c r="C617" t="s">
        <v>1868</v>
      </c>
      <c r="D617" t="str">
        <f t="shared" si="54"/>
        <v>2020-02-29</v>
      </c>
      <c r="E617" t="s">
        <v>3923</v>
      </c>
      <c r="F617" t="str">
        <f t="shared" si="55"/>
        <v>2020</v>
      </c>
      <c r="G617" t="str">
        <f t="shared" si="56"/>
        <v>02</v>
      </c>
      <c r="H617" t="str">
        <f t="shared" si="57"/>
        <v>29</v>
      </c>
      <c r="I617" s="2" t="str">
        <f t="shared" si="58"/>
        <v>29/02/2020</v>
      </c>
      <c r="J617" s="5">
        <f t="shared" ca="1" si="59"/>
        <v>5</v>
      </c>
      <c r="N617">
        <v>5</v>
      </c>
    </row>
    <row r="618" spans="1:14" x14ac:dyDescent="0.35">
      <c r="A618" t="s">
        <v>119</v>
      </c>
      <c r="B618" t="s">
        <v>1869</v>
      </c>
      <c r="C618" t="s">
        <v>1871</v>
      </c>
      <c r="D618" t="str">
        <f t="shared" si="54"/>
        <v>2020-02-29</v>
      </c>
      <c r="E618" t="s">
        <v>3923</v>
      </c>
      <c r="F618" t="str">
        <f t="shared" si="55"/>
        <v>2020</v>
      </c>
      <c r="G618" t="str">
        <f t="shared" si="56"/>
        <v>02</v>
      </c>
      <c r="H618" t="str">
        <f t="shared" si="57"/>
        <v>29</v>
      </c>
      <c r="I618" s="2" t="str">
        <f t="shared" si="58"/>
        <v>29/02/2020</v>
      </c>
      <c r="J618" s="5">
        <f t="shared" ca="1" si="59"/>
        <v>5</v>
      </c>
      <c r="N618">
        <v>5</v>
      </c>
    </row>
    <row r="619" spans="1:14" x14ac:dyDescent="0.35">
      <c r="A619" t="s">
        <v>268</v>
      </c>
      <c r="B619" t="s">
        <v>1872</v>
      </c>
      <c r="C619" t="s">
        <v>1874</v>
      </c>
      <c r="D619" t="str">
        <f t="shared" si="54"/>
        <v>2020-02-29</v>
      </c>
      <c r="E619" t="s">
        <v>3923</v>
      </c>
      <c r="F619" t="str">
        <f t="shared" si="55"/>
        <v>2020</v>
      </c>
      <c r="G619" t="str">
        <f t="shared" si="56"/>
        <v>02</v>
      </c>
      <c r="H619" t="str">
        <f t="shared" si="57"/>
        <v>29</v>
      </c>
      <c r="I619" s="2" t="str">
        <f t="shared" si="58"/>
        <v>29/02/2020</v>
      </c>
      <c r="J619" s="5">
        <f t="shared" ca="1" si="59"/>
        <v>5</v>
      </c>
      <c r="N619">
        <v>5</v>
      </c>
    </row>
    <row r="620" spans="1:14" x14ac:dyDescent="0.35">
      <c r="A620" t="s">
        <v>11</v>
      </c>
      <c r="B620" t="s">
        <v>1875</v>
      </c>
      <c r="C620" t="s">
        <v>1877</v>
      </c>
      <c r="D620" t="str">
        <f t="shared" si="54"/>
        <v>2020-02-29</v>
      </c>
      <c r="E620" t="s">
        <v>3923</v>
      </c>
      <c r="F620" t="str">
        <f t="shared" si="55"/>
        <v>2020</v>
      </c>
      <c r="G620" t="str">
        <f t="shared" si="56"/>
        <v>02</v>
      </c>
      <c r="H620" t="str">
        <f t="shared" si="57"/>
        <v>29</v>
      </c>
      <c r="I620" s="2" t="str">
        <f t="shared" si="58"/>
        <v>29/02/2020</v>
      </c>
      <c r="J620" s="5">
        <f t="shared" ca="1" si="59"/>
        <v>5</v>
      </c>
      <c r="N620">
        <v>5</v>
      </c>
    </row>
    <row r="621" spans="1:14" x14ac:dyDescent="0.35">
      <c r="A621" t="s">
        <v>268</v>
      </c>
      <c r="B621" t="s">
        <v>1878</v>
      </c>
      <c r="C621" t="s">
        <v>1880</v>
      </c>
      <c r="D621" t="str">
        <f t="shared" si="54"/>
        <v>2020-02-29</v>
      </c>
      <c r="E621" t="s">
        <v>3923</v>
      </c>
      <c r="F621" t="str">
        <f t="shared" si="55"/>
        <v>2020</v>
      </c>
      <c r="G621" t="str">
        <f t="shared" si="56"/>
        <v>02</v>
      </c>
      <c r="H621" t="str">
        <f t="shared" si="57"/>
        <v>29</v>
      </c>
      <c r="I621" s="2" t="str">
        <f t="shared" si="58"/>
        <v>29/02/2020</v>
      </c>
      <c r="J621" s="5">
        <f t="shared" ca="1" si="59"/>
        <v>5</v>
      </c>
      <c r="N621">
        <v>5</v>
      </c>
    </row>
    <row r="622" spans="1:14" x14ac:dyDescent="0.35">
      <c r="A622" t="s">
        <v>11</v>
      </c>
      <c r="B622" t="s">
        <v>1881</v>
      </c>
      <c r="C622" t="s">
        <v>1883</v>
      </c>
      <c r="D622" t="str">
        <f t="shared" si="54"/>
        <v>2020-02-28</v>
      </c>
      <c r="E622" t="s">
        <v>3925</v>
      </c>
      <c r="F622" t="str">
        <f t="shared" si="55"/>
        <v>2020</v>
      </c>
      <c r="G622" t="str">
        <f t="shared" si="56"/>
        <v>02</v>
      </c>
      <c r="H622" t="str">
        <f t="shared" si="57"/>
        <v>28</v>
      </c>
      <c r="I622" s="2" t="str">
        <f t="shared" si="58"/>
        <v>28/02/2020</v>
      </c>
      <c r="J622" s="5">
        <f t="shared" ca="1" si="59"/>
        <v>6</v>
      </c>
      <c r="N622">
        <v>5</v>
      </c>
    </row>
    <row r="623" spans="1:14" x14ac:dyDescent="0.35">
      <c r="A623" t="s">
        <v>11</v>
      </c>
      <c r="B623" t="s">
        <v>1884</v>
      </c>
      <c r="C623" t="s">
        <v>1886</v>
      </c>
      <c r="D623" t="str">
        <f t="shared" si="54"/>
        <v>2020-02-29</v>
      </c>
      <c r="E623" t="s">
        <v>3923</v>
      </c>
      <c r="F623" t="str">
        <f t="shared" si="55"/>
        <v>2020</v>
      </c>
      <c r="G623" t="str">
        <f t="shared" si="56"/>
        <v>02</v>
      </c>
      <c r="H623" t="str">
        <f t="shared" si="57"/>
        <v>29</v>
      </c>
      <c r="I623" s="2" t="str">
        <f t="shared" si="58"/>
        <v>29/02/2020</v>
      </c>
      <c r="J623" s="5">
        <f t="shared" ca="1" si="59"/>
        <v>5</v>
      </c>
      <c r="N623">
        <v>5</v>
      </c>
    </row>
    <row r="624" spans="1:14" x14ac:dyDescent="0.35">
      <c r="A624" t="s">
        <v>106</v>
      </c>
      <c r="B624" t="s">
        <v>1887</v>
      </c>
      <c r="C624" t="s">
        <v>1889</v>
      </c>
      <c r="D624" t="str">
        <f t="shared" si="54"/>
        <v>2020-02-29</v>
      </c>
      <c r="E624" t="s">
        <v>3923</v>
      </c>
      <c r="F624" t="str">
        <f t="shared" si="55"/>
        <v>2020</v>
      </c>
      <c r="G624" t="str">
        <f t="shared" si="56"/>
        <v>02</v>
      </c>
      <c r="H624" t="str">
        <f t="shared" si="57"/>
        <v>29</v>
      </c>
      <c r="I624" s="2" t="str">
        <f t="shared" si="58"/>
        <v>29/02/2020</v>
      </c>
      <c r="J624" s="5">
        <f t="shared" ca="1" si="59"/>
        <v>5</v>
      </c>
      <c r="N624">
        <v>5</v>
      </c>
    </row>
    <row r="625" spans="1:14" x14ac:dyDescent="0.35">
      <c r="A625" t="s">
        <v>268</v>
      </c>
      <c r="B625" t="s">
        <v>1890</v>
      </c>
      <c r="C625" t="s">
        <v>1892</v>
      </c>
      <c r="D625" t="str">
        <f t="shared" si="54"/>
        <v>2020-02-29</v>
      </c>
      <c r="E625" t="s">
        <v>3923</v>
      </c>
      <c r="F625" t="str">
        <f t="shared" si="55"/>
        <v>2020</v>
      </c>
      <c r="G625" t="str">
        <f t="shared" si="56"/>
        <v>02</v>
      </c>
      <c r="H625" t="str">
        <f t="shared" si="57"/>
        <v>29</v>
      </c>
      <c r="I625" s="2" t="str">
        <f t="shared" si="58"/>
        <v>29/02/2020</v>
      </c>
      <c r="J625" s="5">
        <f t="shared" ca="1" si="59"/>
        <v>5</v>
      </c>
      <c r="N625">
        <v>5</v>
      </c>
    </row>
    <row r="626" spans="1:14" x14ac:dyDescent="0.35">
      <c r="A626" t="s">
        <v>11</v>
      </c>
      <c r="B626" t="s">
        <v>1893</v>
      </c>
      <c r="C626" t="s">
        <v>1895</v>
      </c>
      <c r="D626" t="str">
        <f t="shared" si="54"/>
        <v>2020-02-28</v>
      </c>
      <c r="E626" t="s">
        <v>3925</v>
      </c>
      <c r="F626" t="str">
        <f t="shared" si="55"/>
        <v>2020</v>
      </c>
      <c r="G626" t="str">
        <f t="shared" si="56"/>
        <v>02</v>
      </c>
      <c r="H626" t="str">
        <f t="shared" si="57"/>
        <v>28</v>
      </c>
      <c r="I626" s="2" t="str">
        <f t="shared" si="58"/>
        <v>28/02/2020</v>
      </c>
      <c r="J626" s="5">
        <f t="shared" ca="1" si="59"/>
        <v>6</v>
      </c>
      <c r="N626">
        <v>5</v>
      </c>
    </row>
    <row r="627" spans="1:14" x14ac:dyDescent="0.35">
      <c r="A627" t="s">
        <v>1899</v>
      </c>
      <c r="B627" t="s">
        <v>1896</v>
      </c>
      <c r="C627" t="s">
        <v>1898</v>
      </c>
      <c r="D627" t="str">
        <f t="shared" si="54"/>
        <v>2020-02-29</v>
      </c>
      <c r="E627" t="s">
        <v>3923</v>
      </c>
      <c r="F627" t="str">
        <f t="shared" si="55"/>
        <v>2020</v>
      </c>
      <c r="G627" t="str">
        <f t="shared" si="56"/>
        <v>02</v>
      </c>
      <c r="H627" t="str">
        <f t="shared" si="57"/>
        <v>29</v>
      </c>
      <c r="I627" s="2" t="str">
        <f t="shared" si="58"/>
        <v>29/02/2020</v>
      </c>
      <c r="J627" s="5">
        <f t="shared" ca="1" si="59"/>
        <v>5</v>
      </c>
      <c r="N627">
        <v>5</v>
      </c>
    </row>
    <row r="628" spans="1:14" x14ac:dyDescent="0.35">
      <c r="A628" t="s">
        <v>25</v>
      </c>
      <c r="B628" t="s">
        <v>1900</v>
      </c>
      <c r="C628" t="s">
        <v>1902</v>
      </c>
      <c r="D628" t="str">
        <f t="shared" si="54"/>
        <v>2020-02-29</v>
      </c>
      <c r="E628" t="s">
        <v>3923</v>
      </c>
      <c r="F628" t="str">
        <f t="shared" si="55"/>
        <v>2020</v>
      </c>
      <c r="G628" t="str">
        <f t="shared" si="56"/>
        <v>02</v>
      </c>
      <c r="H628" t="str">
        <f t="shared" si="57"/>
        <v>29</v>
      </c>
      <c r="I628" s="2" t="str">
        <f t="shared" si="58"/>
        <v>29/02/2020</v>
      </c>
      <c r="J628" s="5">
        <f t="shared" ca="1" si="59"/>
        <v>5</v>
      </c>
      <c r="N628">
        <v>5</v>
      </c>
    </row>
    <row r="629" spans="1:14" x14ac:dyDescent="0.35">
      <c r="A629" t="s">
        <v>73</v>
      </c>
      <c r="B629" t="s">
        <v>1903</v>
      </c>
      <c r="C629" t="s">
        <v>1905</v>
      </c>
      <c r="D629" t="str">
        <f t="shared" si="54"/>
        <v>2020-02-29</v>
      </c>
      <c r="E629" t="s">
        <v>3923</v>
      </c>
      <c r="F629" t="str">
        <f t="shared" si="55"/>
        <v>2020</v>
      </c>
      <c r="G629" t="str">
        <f t="shared" si="56"/>
        <v>02</v>
      </c>
      <c r="H629" t="str">
        <f t="shared" si="57"/>
        <v>29</v>
      </c>
      <c r="I629" s="2" t="str">
        <f t="shared" si="58"/>
        <v>29/02/2020</v>
      </c>
      <c r="J629" s="5">
        <f t="shared" ca="1" si="59"/>
        <v>5</v>
      </c>
      <c r="N629">
        <v>5</v>
      </c>
    </row>
    <row r="630" spans="1:14" x14ac:dyDescent="0.35">
      <c r="A630" t="s">
        <v>80</v>
      </c>
      <c r="B630" t="s">
        <v>1906</v>
      </c>
      <c r="C630" t="s">
        <v>1908</v>
      </c>
      <c r="D630" t="str">
        <f t="shared" si="54"/>
        <v>2020-02-29</v>
      </c>
      <c r="E630" t="s">
        <v>3923</v>
      </c>
      <c r="F630" t="str">
        <f t="shared" si="55"/>
        <v>2020</v>
      </c>
      <c r="G630" t="str">
        <f t="shared" si="56"/>
        <v>02</v>
      </c>
      <c r="H630" t="str">
        <f t="shared" si="57"/>
        <v>29</v>
      </c>
      <c r="I630" s="2" t="str">
        <f t="shared" si="58"/>
        <v>29/02/2020</v>
      </c>
      <c r="J630" s="5">
        <f t="shared" ca="1" si="59"/>
        <v>5</v>
      </c>
      <c r="N630">
        <v>5</v>
      </c>
    </row>
    <row r="631" spans="1:14" x14ac:dyDescent="0.35">
      <c r="A631" t="s">
        <v>73</v>
      </c>
      <c r="B631" t="s">
        <v>1909</v>
      </c>
      <c r="C631" t="s">
        <v>1911</v>
      </c>
      <c r="D631" t="str">
        <f t="shared" si="54"/>
        <v>2020-02-29</v>
      </c>
      <c r="E631" t="s">
        <v>3923</v>
      </c>
      <c r="F631" t="str">
        <f t="shared" si="55"/>
        <v>2020</v>
      </c>
      <c r="G631" t="str">
        <f t="shared" si="56"/>
        <v>02</v>
      </c>
      <c r="H631" t="str">
        <f t="shared" si="57"/>
        <v>29</v>
      </c>
      <c r="I631" s="2" t="str">
        <f t="shared" si="58"/>
        <v>29/02/2020</v>
      </c>
      <c r="J631" s="5">
        <f t="shared" ca="1" si="59"/>
        <v>5</v>
      </c>
      <c r="N631">
        <v>5</v>
      </c>
    </row>
    <row r="632" spans="1:14" x14ac:dyDescent="0.35">
      <c r="A632" t="s">
        <v>58</v>
      </c>
      <c r="B632" t="s">
        <v>1912</v>
      </c>
      <c r="C632" t="s">
        <v>1914</v>
      </c>
      <c r="D632" t="str">
        <f t="shared" si="54"/>
        <v>2020-02-29</v>
      </c>
      <c r="E632" t="s">
        <v>3923</v>
      </c>
      <c r="F632" t="str">
        <f t="shared" si="55"/>
        <v>2020</v>
      </c>
      <c r="G632" t="str">
        <f t="shared" si="56"/>
        <v>02</v>
      </c>
      <c r="H632" t="str">
        <f t="shared" si="57"/>
        <v>29</v>
      </c>
      <c r="I632" s="2" t="str">
        <f t="shared" si="58"/>
        <v>29/02/2020</v>
      </c>
      <c r="J632" s="5">
        <f t="shared" ca="1" si="59"/>
        <v>5</v>
      </c>
      <c r="N632">
        <v>5</v>
      </c>
    </row>
    <row r="633" spans="1:14" x14ac:dyDescent="0.35">
      <c r="A633" t="s">
        <v>11</v>
      </c>
      <c r="B633" t="s">
        <v>1915</v>
      </c>
      <c r="C633" t="s">
        <v>1917</v>
      </c>
      <c r="D633" t="str">
        <f t="shared" si="54"/>
        <v>2020-02-29</v>
      </c>
      <c r="E633" t="s">
        <v>3923</v>
      </c>
      <c r="F633" t="str">
        <f t="shared" si="55"/>
        <v>2020</v>
      </c>
      <c r="G633" t="str">
        <f t="shared" si="56"/>
        <v>02</v>
      </c>
      <c r="H633" t="str">
        <f t="shared" si="57"/>
        <v>29</v>
      </c>
      <c r="I633" s="2" t="str">
        <f t="shared" si="58"/>
        <v>29/02/2020</v>
      </c>
      <c r="J633" s="5">
        <f t="shared" ca="1" si="59"/>
        <v>5</v>
      </c>
      <c r="N633">
        <v>5</v>
      </c>
    </row>
    <row r="634" spans="1:14" x14ac:dyDescent="0.35">
      <c r="A634" t="s">
        <v>80</v>
      </c>
      <c r="B634" t="s">
        <v>1918</v>
      </c>
      <c r="C634" t="s">
        <v>1920</v>
      </c>
      <c r="D634" t="str">
        <f t="shared" si="54"/>
        <v>2020-02-29</v>
      </c>
      <c r="E634" t="s">
        <v>3923</v>
      </c>
      <c r="F634" t="str">
        <f t="shared" si="55"/>
        <v>2020</v>
      </c>
      <c r="G634" t="str">
        <f t="shared" si="56"/>
        <v>02</v>
      </c>
      <c r="H634" t="str">
        <f t="shared" si="57"/>
        <v>29</v>
      </c>
      <c r="I634" s="2" t="str">
        <f t="shared" si="58"/>
        <v>29/02/2020</v>
      </c>
      <c r="J634" s="5">
        <f t="shared" ca="1" si="59"/>
        <v>5</v>
      </c>
      <c r="N634">
        <v>5</v>
      </c>
    </row>
    <row r="635" spans="1:14" x14ac:dyDescent="0.35">
      <c r="A635" t="s">
        <v>11</v>
      </c>
      <c r="B635" t="s">
        <v>1921</v>
      </c>
      <c r="C635" t="s">
        <v>1923</v>
      </c>
      <c r="D635" t="str">
        <f t="shared" si="54"/>
        <v>2020-02-29</v>
      </c>
      <c r="E635" t="s">
        <v>3923</v>
      </c>
      <c r="F635" t="str">
        <f t="shared" si="55"/>
        <v>2020</v>
      </c>
      <c r="G635" t="str">
        <f t="shared" si="56"/>
        <v>02</v>
      </c>
      <c r="H635" t="str">
        <f t="shared" si="57"/>
        <v>29</v>
      </c>
      <c r="I635" s="2" t="str">
        <f t="shared" si="58"/>
        <v>29/02/2020</v>
      </c>
      <c r="J635" s="5">
        <f t="shared" ca="1" si="59"/>
        <v>5</v>
      </c>
      <c r="N635">
        <v>5</v>
      </c>
    </row>
    <row r="636" spans="1:14" x14ac:dyDescent="0.35">
      <c r="A636" t="s">
        <v>58</v>
      </c>
      <c r="B636" t="s">
        <v>1924</v>
      </c>
      <c r="C636" t="s">
        <v>1926</v>
      </c>
      <c r="D636" t="str">
        <f t="shared" si="54"/>
        <v>2020-02-29</v>
      </c>
      <c r="E636" t="s">
        <v>3923</v>
      </c>
      <c r="F636" t="str">
        <f t="shared" si="55"/>
        <v>2020</v>
      </c>
      <c r="G636" t="str">
        <f t="shared" si="56"/>
        <v>02</v>
      </c>
      <c r="H636" t="str">
        <f t="shared" si="57"/>
        <v>29</v>
      </c>
      <c r="I636" s="2" t="str">
        <f t="shared" si="58"/>
        <v>29/02/2020</v>
      </c>
      <c r="J636" s="5">
        <f t="shared" ca="1" si="59"/>
        <v>5</v>
      </c>
      <c r="N636">
        <v>5</v>
      </c>
    </row>
    <row r="637" spans="1:14" x14ac:dyDescent="0.35">
      <c r="A637" t="s">
        <v>42</v>
      </c>
      <c r="B637" t="s">
        <v>1927</v>
      </c>
      <c r="C637" t="s">
        <v>1929</v>
      </c>
      <c r="D637" t="str">
        <f t="shared" si="54"/>
        <v>2020-02-29</v>
      </c>
      <c r="E637" t="s">
        <v>3923</v>
      </c>
      <c r="F637" t="str">
        <f t="shared" si="55"/>
        <v>2020</v>
      </c>
      <c r="G637" t="str">
        <f t="shared" si="56"/>
        <v>02</v>
      </c>
      <c r="H637" t="str">
        <f t="shared" si="57"/>
        <v>29</v>
      </c>
      <c r="I637" s="2" t="str">
        <f t="shared" si="58"/>
        <v>29/02/2020</v>
      </c>
      <c r="J637" s="5">
        <f t="shared" ca="1" si="59"/>
        <v>5</v>
      </c>
      <c r="N637">
        <v>5</v>
      </c>
    </row>
    <row r="638" spans="1:14" x14ac:dyDescent="0.35">
      <c r="A638" t="s">
        <v>25</v>
      </c>
      <c r="B638" t="s">
        <v>1930</v>
      </c>
      <c r="C638" t="s">
        <v>1932</v>
      </c>
      <c r="D638" t="str">
        <f t="shared" si="54"/>
        <v>2020-02-29</v>
      </c>
      <c r="E638" t="s">
        <v>3923</v>
      </c>
      <c r="F638" t="str">
        <f t="shared" si="55"/>
        <v>2020</v>
      </c>
      <c r="G638" t="str">
        <f t="shared" si="56"/>
        <v>02</v>
      </c>
      <c r="H638" t="str">
        <f t="shared" si="57"/>
        <v>29</v>
      </c>
      <c r="I638" s="2" t="str">
        <f t="shared" si="58"/>
        <v>29/02/2020</v>
      </c>
      <c r="J638" s="5">
        <f t="shared" ca="1" si="59"/>
        <v>5</v>
      </c>
      <c r="N638">
        <v>5</v>
      </c>
    </row>
    <row r="639" spans="1:14" x14ac:dyDescent="0.35">
      <c r="A639" t="s">
        <v>106</v>
      </c>
      <c r="B639" t="s">
        <v>1933</v>
      </c>
      <c r="C639" t="s">
        <v>1935</v>
      </c>
      <c r="D639" t="str">
        <f t="shared" si="54"/>
        <v>2020-02-29</v>
      </c>
      <c r="E639" t="s">
        <v>3923</v>
      </c>
      <c r="F639" t="str">
        <f t="shared" si="55"/>
        <v>2020</v>
      </c>
      <c r="G639" t="str">
        <f t="shared" si="56"/>
        <v>02</v>
      </c>
      <c r="H639" t="str">
        <f t="shared" si="57"/>
        <v>29</v>
      </c>
      <c r="I639" s="2" t="str">
        <f t="shared" si="58"/>
        <v>29/02/2020</v>
      </c>
      <c r="J639" s="5">
        <f t="shared" ca="1" si="59"/>
        <v>5</v>
      </c>
      <c r="N639">
        <v>5</v>
      </c>
    </row>
    <row r="640" spans="1:14" x14ac:dyDescent="0.35">
      <c r="A640" t="s">
        <v>73</v>
      </c>
      <c r="B640" t="s">
        <v>1936</v>
      </c>
      <c r="C640" t="s">
        <v>1938</v>
      </c>
      <c r="D640" t="str">
        <f t="shared" si="54"/>
        <v>2020-02-29</v>
      </c>
      <c r="E640" t="s">
        <v>3923</v>
      </c>
      <c r="F640" t="str">
        <f t="shared" si="55"/>
        <v>2020</v>
      </c>
      <c r="G640" t="str">
        <f t="shared" si="56"/>
        <v>02</v>
      </c>
      <c r="H640" t="str">
        <f t="shared" si="57"/>
        <v>29</v>
      </c>
      <c r="I640" s="2" t="str">
        <f t="shared" si="58"/>
        <v>29/02/2020</v>
      </c>
      <c r="J640" s="5">
        <f t="shared" ca="1" si="59"/>
        <v>5</v>
      </c>
      <c r="N640">
        <v>5</v>
      </c>
    </row>
    <row r="641" spans="1:14" x14ac:dyDescent="0.35">
      <c r="A641" t="s">
        <v>11</v>
      </c>
      <c r="B641" t="s">
        <v>1939</v>
      </c>
      <c r="C641" t="s">
        <v>1941</v>
      </c>
      <c r="D641" t="str">
        <f t="shared" si="54"/>
        <v>2020-02-29</v>
      </c>
      <c r="E641" t="s">
        <v>3923</v>
      </c>
      <c r="F641" t="str">
        <f t="shared" si="55"/>
        <v>2020</v>
      </c>
      <c r="G641" t="str">
        <f t="shared" si="56"/>
        <v>02</v>
      </c>
      <c r="H641" t="str">
        <f t="shared" si="57"/>
        <v>29</v>
      </c>
      <c r="I641" s="2" t="str">
        <f t="shared" si="58"/>
        <v>29/02/2020</v>
      </c>
      <c r="J641" s="5">
        <f t="shared" ca="1" si="59"/>
        <v>5</v>
      </c>
      <c r="N641">
        <v>5</v>
      </c>
    </row>
    <row r="642" spans="1:14" x14ac:dyDescent="0.35">
      <c r="A642" t="s">
        <v>80</v>
      </c>
      <c r="B642" t="s">
        <v>1942</v>
      </c>
      <c r="C642" t="s">
        <v>1944</v>
      </c>
      <c r="D642" t="str">
        <f t="shared" si="54"/>
        <v>2020-02-29</v>
      </c>
      <c r="E642" t="s">
        <v>3923</v>
      </c>
      <c r="F642" t="str">
        <f t="shared" si="55"/>
        <v>2020</v>
      </c>
      <c r="G642" t="str">
        <f t="shared" si="56"/>
        <v>02</v>
      </c>
      <c r="H642" t="str">
        <f t="shared" si="57"/>
        <v>29</v>
      </c>
      <c r="I642" s="2" t="str">
        <f t="shared" si="58"/>
        <v>29/02/2020</v>
      </c>
      <c r="J642" s="5">
        <f t="shared" ca="1" si="59"/>
        <v>5</v>
      </c>
      <c r="N642">
        <v>5</v>
      </c>
    </row>
    <row r="643" spans="1:14" x14ac:dyDescent="0.35">
      <c r="A643" t="s">
        <v>73</v>
      </c>
      <c r="B643" t="s">
        <v>1945</v>
      </c>
      <c r="C643" t="s">
        <v>1947</v>
      </c>
      <c r="D643" t="str">
        <f t="shared" ref="D643:D706" si="60">LEFT(C643,10)</f>
        <v>2020-02-29</v>
      </c>
      <c r="E643" t="s">
        <v>3923</v>
      </c>
      <c r="F643" t="str">
        <f t="shared" ref="F643:F706" si="61">LEFT(E643,4)</f>
        <v>2020</v>
      </c>
      <c r="G643" t="str">
        <f t="shared" ref="G643:G706" si="62">MID(E643,6,2)</f>
        <v>02</v>
      </c>
      <c r="H643" t="str">
        <f t="shared" ref="H643:H706" si="63">MID(E643,9,2)</f>
        <v>29</v>
      </c>
      <c r="I643" s="2" t="str">
        <f t="shared" ref="I643:I706" si="64">_xlfn.CONCAT(H643,"/",G643,"/",F643)</f>
        <v>29/02/2020</v>
      </c>
      <c r="J643" s="5">
        <f t="shared" ref="J643:J706" ca="1" si="65">NETWORKDAYS(I643,TODAY(),0)</f>
        <v>5</v>
      </c>
      <c r="N643">
        <v>5</v>
      </c>
    </row>
    <row r="644" spans="1:14" x14ac:dyDescent="0.35">
      <c r="A644" t="s">
        <v>106</v>
      </c>
      <c r="B644" t="s">
        <v>1948</v>
      </c>
      <c r="C644" t="s">
        <v>1950</v>
      </c>
      <c r="D644" t="str">
        <f t="shared" si="60"/>
        <v>2020-02-29</v>
      </c>
      <c r="E644" t="s">
        <v>3923</v>
      </c>
      <c r="F644" t="str">
        <f t="shared" si="61"/>
        <v>2020</v>
      </c>
      <c r="G644" t="str">
        <f t="shared" si="62"/>
        <v>02</v>
      </c>
      <c r="H644" t="str">
        <f t="shared" si="63"/>
        <v>29</v>
      </c>
      <c r="I644" s="2" t="str">
        <f t="shared" si="64"/>
        <v>29/02/2020</v>
      </c>
      <c r="J644" s="5">
        <f t="shared" ca="1" si="65"/>
        <v>5</v>
      </c>
      <c r="N644">
        <v>5</v>
      </c>
    </row>
    <row r="645" spans="1:14" x14ac:dyDescent="0.35">
      <c r="A645" t="s">
        <v>11</v>
      </c>
      <c r="B645" t="s">
        <v>1951</v>
      </c>
      <c r="C645" t="s">
        <v>1953</v>
      </c>
      <c r="D645" t="str">
        <f t="shared" si="60"/>
        <v>2020-02-29</v>
      </c>
      <c r="E645" t="s">
        <v>3923</v>
      </c>
      <c r="F645" t="str">
        <f t="shared" si="61"/>
        <v>2020</v>
      </c>
      <c r="G645" t="str">
        <f t="shared" si="62"/>
        <v>02</v>
      </c>
      <c r="H645" t="str">
        <f t="shared" si="63"/>
        <v>29</v>
      </c>
      <c r="I645" s="2" t="str">
        <f t="shared" si="64"/>
        <v>29/02/2020</v>
      </c>
      <c r="J645" s="5">
        <f t="shared" ca="1" si="65"/>
        <v>5</v>
      </c>
      <c r="N645">
        <v>5</v>
      </c>
    </row>
    <row r="646" spans="1:14" x14ac:dyDescent="0.35">
      <c r="A646" t="s">
        <v>80</v>
      </c>
      <c r="B646" t="s">
        <v>1954</v>
      </c>
      <c r="C646" t="s">
        <v>1956</v>
      </c>
      <c r="D646" t="str">
        <f t="shared" si="60"/>
        <v>2020-02-29</v>
      </c>
      <c r="E646" t="s">
        <v>3923</v>
      </c>
      <c r="F646" t="str">
        <f t="shared" si="61"/>
        <v>2020</v>
      </c>
      <c r="G646" t="str">
        <f t="shared" si="62"/>
        <v>02</v>
      </c>
      <c r="H646" t="str">
        <f t="shared" si="63"/>
        <v>29</v>
      </c>
      <c r="I646" s="2" t="str">
        <f t="shared" si="64"/>
        <v>29/02/2020</v>
      </c>
      <c r="J646" s="5">
        <f t="shared" ca="1" si="65"/>
        <v>5</v>
      </c>
      <c r="N646">
        <v>5</v>
      </c>
    </row>
    <row r="647" spans="1:14" x14ac:dyDescent="0.35">
      <c r="A647" t="s">
        <v>11</v>
      </c>
      <c r="B647" t="s">
        <v>1957</v>
      </c>
      <c r="C647" t="s">
        <v>1959</v>
      </c>
      <c r="D647" t="str">
        <f t="shared" si="60"/>
        <v>2020-02-29</v>
      </c>
      <c r="E647" t="s">
        <v>3923</v>
      </c>
      <c r="F647" t="str">
        <f t="shared" si="61"/>
        <v>2020</v>
      </c>
      <c r="G647" t="str">
        <f t="shared" si="62"/>
        <v>02</v>
      </c>
      <c r="H647" t="str">
        <f t="shared" si="63"/>
        <v>29</v>
      </c>
      <c r="I647" s="2" t="str">
        <f t="shared" si="64"/>
        <v>29/02/2020</v>
      </c>
      <c r="J647" s="5">
        <f t="shared" ca="1" si="65"/>
        <v>5</v>
      </c>
      <c r="N647">
        <v>5</v>
      </c>
    </row>
    <row r="648" spans="1:14" x14ac:dyDescent="0.35">
      <c r="A648" t="s">
        <v>32</v>
      </c>
      <c r="B648" t="s">
        <v>1960</v>
      </c>
      <c r="C648" t="s">
        <v>1962</v>
      </c>
      <c r="D648" t="str">
        <f t="shared" si="60"/>
        <v>2020-02-29</v>
      </c>
      <c r="E648" t="s">
        <v>3923</v>
      </c>
      <c r="F648" t="str">
        <f t="shared" si="61"/>
        <v>2020</v>
      </c>
      <c r="G648" t="str">
        <f t="shared" si="62"/>
        <v>02</v>
      </c>
      <c r="H648" t="str">
        <f t="shared" si="63"/>
        <v>29</v>
      </c>
      <c r="I648" s="2" t="str">
        <f t="shared" si="64"/>
        <v>29/02/2020</v>
      </c>
      <c r="J648" s="5">
        <f t="shared" ca="1" si="65"/>
        <v>5</v>
      </c>
      <c r="N648">
        <v>5</v>
      </c>
    </row>
    <row r="649" spans="1:14" x14ac:dyDescent="0.35">
      <c r="A649" t="s">
        <v>11</v>
      </c>
      <c r="B649" t="s">
        <v>1963</v>
      </c>
      <c r="C649" t="s">
        <v>1965</v>
      </c>
      <c r="D649" t="str">
        <f t="shared" si="60"/>
        <v>2020-02-29</v>
      </c>
      <c r="E649" t="s">
        <v>3923</v>
      </c>
      <c r="F649" t="str">
        <f t="shared" si="61"/>
        <v>2020</v>
      </c>
      <c r="G649" t="str">
        <f t="shared" si="62"/>
        <v>02</v>
      </c>
      <c r="H649" t="str">
        <f t="shared" si="63"/>
        <v>29</v>
      </c>
      <c r="I649" s="2" t="str">
        <f t="shared" si="64"/>
        <v>29/02/2020</v>
      </c>
      <c r="J649" s="5">
        <f t="shared" ca="1" si="65"/>
        <v>5</v>
      </c>
      <c r="N649">
        <v>5</v>
      </c>
    </row>
    <row r="650" spans="1:14" x14ac:dyDescent="0.35">
      <c r="A650" t="s">
        <v>11</v>
      </c>
      <c r="B650" t="s">
        <v>1966</v>
      </c>
      <c r="C650" t="s">
        <v>1968</v>
      </c>
      <c r="D650" t="str">
        <f t="shared" si="60"/>
        <v>2020-02-29</v>
      </c>
      <c r="E650" t="s">
        <v>3923</v>
      </c>
      <c r="F650" t="str">
        <f t="shared" si="61"/>
        <v>2020</v>
      </c>
      <c r="G650" t="str">
        <f t="shared" si="62"/>
        <v>02</v>
      </c>
      <c r="H650" t="str">
        <f t="shared" si="63"/>
        <v>29</v>
      </c>
      <c r="I650" s="2" t="str">
        <f t="shared" si="64"/>
        <v>29/02/2020</v>
      </c>
      <c r="J650" s="5">
        <f t="shared" ca="1" si="65"/>
        <v>5</v>
      </c>
      <c r="N650">
        <v>5</v>
      </c>
    </row>
    <row r="651" spans="1:14" x14ac:dyDescent="0.35">
      <c r="A651" t="s">
        <v>106</v>
      </c>
      <c r="B651" t="s">
        <v>1969</v>
      </c>
      <c r="C651" t="s">
        <v>1971</v>
      </c>
      <c r="D651" t="str">
        <f t="shared" si="60"/>
        <v>2020-02-29</v>
      </c>
      <c r="E651" t="s">
        <v>3923</v>
      </c>
      <c r="F651" t="str">
        <f t="shared" si="61"/>
        <v>2020</v>
      </c>
      <c r="G651" t="str">
        <f t="shared" si="62"/>
        <v>02</v>
      </c>
      <c r="H651" t="str">
        <f t="shared" si="63"/>
        <v>29</v>
      </c>
      <c r="I651" s="2" t="str">
        <f t="shared" si="64"/>
        <v>29/02/2020</v>
      </c>
      <c r="J651" s="5">
        <f t="shared" ca="1" si="65"/>
        <v>5</v>
      </c>
      <c r="N651">
        <v>5</v>
      </c>
    </row>
    <row r="652" spans="1:14" x14ac:dyDescent="0.35">
      <c r="A652" t="s">
        <v>224</v>
      </c>
      <c r="B652" t="s">
        <v>1972</v>
      </c>
      <c r="C652" t="s">
        <v>1974</v>
      </c>
      <c r="D652" t="str">
        <f t="shared" si="60"/>
        <v>2020-02-29</v>
      </c>
      <c r="E652" t="s">
        <v>3923</v>
      </c>
      <c r="F652" t="str">
        <f t="shared" si="61"/>
        <v>2020</v>
      </c>
      <c r="G652" t="str">
        <f t="shared" si="62"/>
        <v>02</v>
      </c>
      <c r="H652" t="str">
        <f t="shared" si="63"/>
        <v>29</v>
      </c>
      <c r="I652" s="2" t="str">
        <f t="shared" si="64"/>
        <v>29/02/2020</v>
      </c>
      <c r="J652" s="5">
        <f t="shared" ca="1" si="65"/>
        <v>5</v>
      </c>
      <c r="N652">
        <v>5</v>
      </c>
    </row>
    <row r="653" spans="1:14" x14ac:dyDescent="0.35">
      <c r="A653" t="s">
        <v>32</v>
      </c>
      <c r="B653" t="s">
        <v>1975</v>
      </c>
      <c r="C653" t="s">
        <v>1977</v>
      </c>
      <c r="D653" t="str">
        <f t="shared" si="60"/>
        <v>2020-02-29</v>
      </c>
      <c r="E653" t="s">
        <v>3923</v>
      </c>
      <c r="F653" t="str">
        <f t="shared" si="61"/>
        <v>2020</v>
      </c>
      <c r="G653" t="str">
        <f t="shared" si="62"/>
        <v>02</v>
      </c>
      <c r="H653" t="str">
        <f t="shared" si="63"/>
        <v>29</v>
      </c>
      <c r="I653" s="2" t="str">
        <f t="shared" si="64"/>
        <v>29/02/2020</v>
      </c>
      <c r="J653" s="5">
        <f t="shared" ca="1" si="65"/>
        <v>5</v>
      </c>
      <c r="N653">
        <v>5</v>
      </c>
    </row>
    <row r="654" spans="1:14" x14ac:dyDescent="0.35">
      <c r="A654" t="s">
        <v>451</v>
      </c>
      <c r="B654" t="s">
        <v>1978</v>
      </c>
      <c r="C654" t="s">
        <v>1980</v>
      </c>
      <c r="D654" t="str">
        <f t="shared" si="60"/>
        <v>2020-02-29</v>
      </c>
      <c r="E654" t="s">
        <v>3923</v>
      </c>
      <c r="F654" t="str">
        <f t="shared" si="61"/>
        <v>2020</v>
      </c>
      <c r="G654" t="str">
        <f t="shared" si="62"/>
        <v>02</v>
      </c>
      <c r="H654" t="str">
        <f t="shared" si="63"/>
        <v>29</v>
      </c>
      <c r="I654" s="2" t="str">
        <f t="shared" si="64"/>
        <v>29/02/2020</v>
      </c>
      <c r="J654" s="5">
        <f t="shared" ca="1" si="65"/>
        <v>5</v>
      </c>
      <c r="N654">
        <v>5</v>
      </c>
    </row>
    <row r="655" spans="1:14" x14ac:dyDescent="0.35">
      <c r="A655" t="s">
        <v>492</v>
      </c>
      <c r="B655" t="s">
        <v>1981</v>
      </c>
      <c r="C655" t="s">
        <v>1983</v>
      </c>
      <c r="D655" t="str">
        <f t="shared" si="60"/>
        <v>2020-02-29</v>
      </c>
      <c r="E655" t="s">
        <v>3923</v>
      </c>
      <c r="F655" t="str">
        <f t="shared" si="61"/>
        <v>2020</v>
      </c>
      <c r="G655" t="str">
        <f t="shared" si="62"/>
        <v>02</v>
      </c>
      <c r="H655" t="str">
        <f t="shared" si="63"/>
        <v>29</v>
      </c>
      <c r="I655" s="2" t="str">
        <f t="shared" si="64"/>
        <v>29/02/2020</v>
      </c>
      <c r="J655" s="5">
        <f t="shared" ca="1" si="65"/>
        <v>5</v>
      </c>
      <c r="N655">
        <v>5</v>
      </c>
    </row>
    <row r="656" spans="1:14" x14ac:dyDescent="0.35">
      <c r="A656" t="s">
        <v>25</v>
      </c>
      <c r="B656" t="s">
        <v>1984</v>
      </c>
      <c r="C656" t="s">
        <v>1986</v>
      </c>
      <c r="D656" t="str">
        <f t="shared" si="60"/>
        <v>2020-02-29</v>
      </c>
      <c r="E656" t="s">
        <v>3923</v>
      </c>
      <c r="F656" t="str">
        <f t="shared" si="61"/>
        <v>2020</v>
      </c>
      <c r="G656" t="str">
        <f t="shared" si="62"/>
        <v>02</v>
      </c>
      <c r="H656" t="str">
        <f t="shared" si="63"/>
        <v>29</v>
      </c>
      <c r="I656" s="2" t="str">
        <f t="shared" si="64"/>
        <v>29/02/2020</v>
      </c>
      <c r="J656" s="5">
        <f t="shared" ca="1" si="65"/>
        <v>5</v>
      </c>
      <c r="N656">
        <v>5</v>
      </c>
    </row>
    <row r="657" spans="1:14" x14ac:dyDescent="0.35">
      <c r="A657" t="s">
        <v>25</v>
      </c>
      <c r="B657" t="s">
        <v>1987</v>
      </c>
      <c r="C657" t="s">
        <v>1989</v>
      </c>
      <c r="D657" t="str">
        <f t="shared" si="60"/>
        <v>2020-02-29</v>
      </c>
      <c r="E657" t="s">
        <v>3923</v>
      </c>
      <c r="F657" t="str">
        <f t="shared" si="61"/>
        <v>2020</v>
      </c>
      <c r="G657" t="str">
        <f t="shared" si="62"/>
        <v>02</v>
      </c>
      <c r="H657" t="str">
        <f t="shared" si="63"/>
        <v>29</v>
      </c>
      <c r="I657" s="2" t="str">
        <f t="shared" si="64"/>
        <v>29/02/2020</v>
      </c>
      <c r="J657" s="5">
        <f t="shared" ca="1" si="65"/>
        <v>5</v>
      </c>
      <c r="N657">
        <v>5</v>
      </c>
    </row>
    <row r="658" spans="1:14" x14ac:dyDescent="0.35">
      <c r="A658" t="s">
        <v>11</v>
      </c>
      <c r="B658" t="s">
        <v>1990</v>
      </c>
      <c r="C658" t="s">
        <v>1992</v>
      </c>
      <c r="D658" t="str">
        <f t="shared" si="60"/>
        <v>2020-02-29</v>
      </c>
      <c r="E658" t="s">
        <v>3923</v>
      </c>
      <c r="F658" t="str">
        <f t="shared" si="61"/>
        <v>2020</v>
      </c>
      <c r="G658" t="str">
        <f t="shared" si="62"/>
        <v>02</v>
      </c>
      <c r="H658" t="str">
        <f t="shared" si="63"/>
        <v>29</v>
      </c>
      <c r="I658" s="2" t="str">
        <f t="shared" si="64"/>
        <v>29/02/2020</v>
      </c>
      <c r="J658" s="5">
        <f t="shared" ca="1" si="65"/>
        <v>5</v>
      </c>
      <c r="N658">
        <v>5</v>
      </c>
    </row>
    <row r="659" spans="1:14" x14ac:dyDescent="0.35">
      <c r="A659" t="s">
        <v>58</v>
      </c>
      <c r="B659" t="s">
        <v>1993</v>
      </c>
      <c r="C659" t="s">
        <v>1995</v>
      </c>
      <c r="D659" t="str">
        <f t="shared" si="60"/>
        <v>2020-02-28</v>
      </c>
      <c r="E659" t="s">
        <v>3925</v>
      </c>
      <c r="F659" t="str">
        <f t="shared" si="61"/>
        <v>2020</v>
      </c>
      <c r="G659" t="str">
        <f t="shared" si="62"/>
        <v>02</v>
      </c>
      <c r="H659" t="str">
        <f t="shared" si="63"/>
        <v>28</v>
      </c>
      <c r="I659" s="2" t="str">
        <f t="shared" si="64"/>
        <v>28/02/2020</v>
      </c>
      <c r="J659" s="5">
        <f t="shared" ca="1" si="65"/>
        <v>6</v>
      </c>
      <c r="N659">
        <v>5</v>
      </c>
    </row>
    <row r="660" spans="1:14" x14ac:dyDescent="0.35">
      <c r="A660" t="s">
        <v>11</v>
      </c>
      <c r="B660" t="s">
        <v>1996</v>
      </c>
      <c r="C660" t="s">
        <v>1998</v>
      </c>
      <c r="D660" t="str">
        <f t="shared" si="60"/>
        <v>2020-02-29</v>
      </c>
      <c r="E660" t="s">
        <v>3923</v>
      </c>
      <c r="F660" t="str">
        <f t="shared" si="61"/>
        <v>2020</v>
      </c>
      <c r="G660" t="str">
        <f t="shared" si="62"/>
        <v>02</v>
      </c>
      <c r="H660" t="str">
        <f t="shared" si="63"/>
        <v>29</v>
      </c>
      <c r="I660" s="2" t="str">
        <f t="shared" si="64"/>
        <v>29/02/2020</v>
      </c>
      <c r="J660" s="5">
        <f t="shared" ca="1" si="65"/>
        <v>5</v>
      </c>
      <c r="N660">
        <v>5</v>
      </c>
    </row>
    <row r="661" spans="1:14" x14ac:dyDescent="0.35">
      <c r="A661" t="s">
        <v>119</v>
      </c>
      <c r="B661" t="s">
        <v>1999</v>
      </c>
      <c r="C661" t="s">
        <v>2001</v>
      </c>
      <c r="D661" t="str">
        <f t="shared" si="60"/>
        <v>2020-02-29</v>
      </c>
      <c r="E661" t="s">
        <v>3923</v>
      </c>
      <c r="F661" t="str">
        <f t="shared" si="61"/>
        <v>2020</v>
      </c>
      <c r="G661" t="str">
        <f t="shared" si="62"/>
        <v>02</v>
      </c>
      <c r="H661" t="str">
        <f t="shared" si="63"/>
        <v>29</v>
      </c>
      <c r="I661" s="2" t="str">
        <f t="shared" si="64"/>
        <v>29/02/2020</v>
      </c>
      <c r="J661" s="5">
        <f t="shared" ca="1" si="65"/>
        <v>5</v>
      </c>
      <c r="N661">
        <v>5</v>
      </c>
    </row>
    <row r="662" spans="1:14" x14ac:dyDescent="0.35">
      <c r="A662" t="s">
        <v>32</v>
      </c>
      <c r="B662" t="s">
        <v>2002</v>
      </c>
      <c r="C662" t="s">
        <v>2004</v>
      </c>
      <c r="D662" t="str">
        <f t="shared" si="60"/>
        <v>2020-02-29</v>
      </c>
      <c r="E662" t="s">
        <v>3923</v>
      </c>
      <c r="F662" t="str">
        <f t="shared" si="61"/>
        <v>2020</v>
      </c>
      <c r="G662" t="str">
        <f t="shared" si="62"/>
        <v>02</v>
      </c>
      <c r="H662" t="str">
        <f t="shared" si="63"/>
        <v>29</v>
      </c>
      <c r="I662" s="2" t="str">
        <f t="shared" si="64"/>
        <v>29/02/2020</v>
      </c>
      <c r="J662" s="5">
        <f t="shared" ca="1" si="65"/>
        <v>5</v>
      </c>
      <c r="N662">
        <v>5</v>
      </c>
    </row>
    <row r="663" spans="1:14" x14ac:dyDescent="0.35">
      <c r="A663" t="s">
        <v>11</v>
      </c>
      <c r="B663" t="s">
        <v>2005</v>
      </c>
      <c r="C663" t="s">
        <v>2007</v>
      </c>
      <c r="D663" t="str">
        <f t="shared" si="60"/>
        <v>2020-02-29</v>
      </c>
      <c r="E663" t="s">
        <v>3923</v>
      </c>
      <c r="F663" t="str">
        <f t="shared" si="61"/>
        <v>2020</v>
      </c>
      <c r="G663" t="str">
        <f t="shared" si="62"/>
        <v>02</v>
      </c>
      <c r="H663" t="str">
        <f t="shared" si="63"/>
        <v>29</v>
      </c>
      <c r="I663" s="2" t="str">
        <f t="shared" si="64"/>
        <v>29/02/2020</v>
      </c>
      <c r="J663" s="5">
        <f t="shared" ca="1" si="65"/>
        <v>5</v>
      </c>
      <c r="N663">
        <v>5</v>
      </c>
    </row>
    <row r="664" spans="1:14" x14ac:dyDescent="0.35">
      <c r="A664" t="s">
        <v>11</v>
      </c>
      <c r="B664" t="s">
        <v>2008</v>
      </c>
      <c r="C664" t="s">
        <v>2010</v>
      </c>
      <c r="D664" t="str">
        <f t="shared" si="60"/>
        <v>2020-02-29</v>
      </c>
      <c r="E664" t="s">
        <v>3923</v>
      </c>
      <c r="F664" t="str">
        <f t="shared" si="61"/>
        <v>2020</v>
      </c>
      <c r="G664" t="str">
        <f t="shared" si="62"/>
        <v>02</v>
      </c>
      <c r="H664" t="str">
        <f t="shared" si="63"/>
        <v>29</v>
      </c>
      <c r="I664" s="2" t="str">
        <f t="shared" si="64"/>
        <v>29/02/2020</v>
      </c>
      <c r="J664" s="5">
        <f t="shared" ca="1" si="65"/>
        <v>5</v>
      </c>
      <c r="N664">
        <v>5</v>
      </c>
    </row>
    <row r="665" spans="1:14" x14ac:dyDescent="0.35">
      <c r="A665" t="s">
        <v>106</v>
      </c>
      <c r="B665" t="s">
        <v>2011</v>
      </c>
      <c r="C665" t="s">
        <v>2013</v>
      </c>
      <c r="D665" t="str">
        <f t="shared" si="60"/>
        <v>2020-02-29</v>
      </c>
      <c r="E665" t="s">
        <v>3923</v>
      </c>
      <c r="F665" t="str">
        <f t="shared" si="61"/>
        <v>2020</v>
      </c>
      <c r="G665" t="str">
        <f t="shared" si="62"/>
        <v>02</v>
      </c>
      <c r="H665" t="str">
        <f t="shared" si="63"/>
        <v>29</v>
      </c>
      <c r="I665" s="2" t="str">
        <f t="shared" si="64"/>
        <v>29/02/2020</v>
      </c>
      <c r="J665" s="5">
        <f t="shared" ca="1" si="65"/>
        <v>5</v>
      </c>
      <c r="N665">
        <v>5</v>
      </c>
    </row>
    <row r="666" spans="1:14" x14ac:dyDescent="0.35">
      <c r="A666" t="s">
        <v>25</v>
      </c>
      <c r="B666" t="s">
        <v>2014</v>
      </c>
      <c r="C666" t="s">
        <v>2016</v>
      </c>
      <c r="D666" t="str">
        <f t="shared" si="60"/>
        <v>2020-02-29</v>
      </c>
      <c r="E666" t="s">
        <v>3923</v>
      </c>
      <c r="F666" t="str">
        <f t="shared" si="61"/>
        <v>2020</v>
      </c>
      <c r="G666" t="str">
        <f t="shared" si="62"/>
        <v>02</v>
      </c>
      <c r="H666" t="str">
        <f t="shared" si="63"/>
        <v>29</v>
      </c>
      <c r="I666" s="2" t="str">
        <f t="shared" si="64"/>
        <v>29/02/2020</v>
      </c>
      <c r="J666" s="5">
        <f t="shared" ca="1" si="65"/>
        <v>5</v>
      </c>
      <c r="N666">
        <v>5</v>
      </c>
    </row>
    <row r="667" spans="1:14" x14ac:dyDescent="0.35">
      <c r="A667" t="s">
        <v>11</v>
      </c>
      <c r="B667" t="s">
        <v>2017</v>
      </c>
      <c r="C667" t="s">
        <v>2019</v>
      </c>
      <c r="D667" t="str">
        <f t="shared" si="60"/>
        <v>2020-02-29</v>
      </c>
      <c r="E667" t="s">
        <v>3923</v>
      </c>
      <c r="F667" t="str">
        <f t="shared" si="61"/>
        <v>2020</v>
      </c>
      <c r="G667" t="str">
        <f t="shared" si="62"/>
        <v>02</v>
      </c>
      <c r="H667" t="str">
        <f t="shared" si="63"/>
        <v>29</v>
      </c>
      <c r="I667" s="2" t="str">
        <f t="shared" si="64"/>
        <v>29/02/2020</v>
      </c>
      <c r="J667" s="5">
        <f t="shared" ca="1" si="65"/>
        <v>5</v>
      </c>
      <c r="N667">
        <v>5</v>
      </c>
    </row>
    <row r="668" spans="1:14" x14ac:dyDescent="0.35">
      <c r="A668" t="s">
        <v>162</v>
      </c>
      <c r="B668" t="s">
        <v>2020</v>
      </c>
      <c r="C668" t="s">
        <v>2022</v>
      </c>
      <c r="D668" t="str">
        <f t="shared" si="60"/>
        <v>2020-02-29</v>
      </c>
      <c r="E668" t="s">
        <v>3923</v>
      </c>
      <c r="F668" t="str">
        <f t="shared" si="61"/>
        <v>2020</v>
      </c>
      <c r="G668" t="str">
        <f t="shared" si="62"/>
        <v>02</v>
      </c>
      <c r="H668" t="str">
        <f t="shared" si="63"/>
        <v>29</v>
      </c>
      <c r="I668" s="2" t="str">
        <f t="shared" si="64"/>
        <v>29/02/2020</v>
      </c>
      <c r="J668" s="5">
        <f t="shared" ca="1" si="65"/>
        <v>5</v>
      </c>
      <c r="N668">
        <v>5</v>
      </c>
    </row>
    <row r="669" spans="1:14" x14ac:dyDescent="0.35">
      <c r="A669" t="s">
        <v>80</v>
      </c>
      <c r="B669" t="s">
        <v>2023</v>
      </c>
      <c r="C669" t="s">
        <v>2025</v>
      </c>
      <c r="D669" t="str">
        <f t="shared" si="60"/>
        <v>2020-02-29</v>
      </c>
      <c r="E669" t="s">
        <v>3923</v>
      </c>
      <c r="F669" t="str">
        <f t="shared" si="61"/>
        <v>2020</v>
      </c>
      <c r="G669" t="str">
        <f t="shared" si="62"/>
        <v>02</v>
      </c>
      <c r="H669" t="str">
        <f t="shared" si="63"/>
        <v>29</v>
      </c>
      <c r="I669" s="2" t="str">
        <f t="shared" si="64"/>
        <v>29/02/2020</v>
      </c>
      <c r="J669" s="5">
        <f t="shared" ca="1" si="65"/>
        <v>5</v>
      </c>
      <c r="N669">
        <v>5</v>
      </c>
    </row>
    <row r="670" spans="1:14" x14ac:dyDescent="0.35">
      <c r="A670" t="s">
        <v>2029</v>
      </c>
      <c r="B670" t="s">
        <v>2026</v>
      </c>
      <c r="C670" t="s">
        <v>2028</v>
      </c>
      <c r="D670" t="str">
        <f t="shared" si="60"/>
        <v>2020-02-29</v>
      </c>
      <c r="E670" t="s">
        <v>3923</v>
      </c>
      <c r="F670" t="str">
        <f t="shared" si="61"/>
        <v>2020</v>
      </c>
      <c r="G670" t="str">
        <f t="shared" si="62"/>
        <v>02</v>
      </c>
      <c r="H670" t="str">
        <f t="shared" si="63"/>
        <v>29</v>
      </c>
      <c r="I670" s="2" t="str">
        <f t="shared" si="64"/>
        <v>29/02/2020</v>
      </c>
      <c r="J670" s="5">
        <f t="shared" ca="1" si="65"/>
        <v>5</v>
      </c>
      <c r="N670">
        <v>5</v>
      </c>
    </row>
    <row r="671" spans="1:14" x14ac:dyDescent="0.35">
      <c r="A671" t="s">
        <v>119</v>
      </c>
      <c r="B671" t="s">
        <v>2030</v>
      </c>
      <c r="C671" t="s">
        <v>2032</v>
      </c>
      <c r="D671" t="str">
        <f t="shared" si="60"/>
        <v>2020-02-29</v>
      </c>
      <c r="E671" t="s">
        <v>3923</v>
      </c>
      <c r="F671" t="str">
        <f t="shared" si="61"/>
        <v>2020</v>
      </c>
      <c r="G671" t="str">
        <f t="shared" si="62"/>
        <v>02</v>
      </c>
      <c r="H671" t="str">
        <f t="shared" si="63"/>
        <v>29</v>
      </c>
      <c r="I671" s="2" t="str">
        <f t="shared" si="64"/>
        <v>29/02/2020</v>
      </c>
      <c r="J671" s="5">
        <f t="shared" ca="1" si="65"/>
        <v>5</v>
      </c>
      <c r="N671">
        <v>5</v>
      </c>
    </row>
    <row r="672" spans="1:14" x14ac:dyDescent="0.35">
      <c r="A672" t="s">
        <v>224</v>
      </c>
      <c r="B672" t="s">
        <v>2033</v>
      </c>
      <c r="C672" t="s">
        <v>655</v>
      </c>
      <c r="D672" t="str">
        <f t="shared" si="60"/>
        <v>2020-02-29</v>
      </c>
      <c r="E672" t="s">
        <v>3923</v>
      </c>
      <c r="F672" t="str">
        <f t="shared" si="61"/>
        <v>2020</v>
      </c>
      <c r="G672" t="str">
        <f t="shared" si="62"/>
        <v>02</v>
      </c>
      <c r="H672" t="str">
        <f t="shared" si="63"/>
        <v>29</v>
      </c>
      <c r="I672" s="2" t="str">
        <f t="shared" si="64"/>
        <v>29/02/2020</v>
      </c>
      <c r="J672" s="5">
        <f t="shared" ca="1" si="65"/>
        <v>5</v>
      </c>
      <c r="N672">
        <v>5</v>
      </c>
    </row>
    <row r="673" spans="1:14" x14ac:dyDescent="0.35">
      <c r="A673" t="s">
        <v>32</v>
      </c>
      <c r="B673" t="s">
        <v>2035</v>
      </c>
      <c r="C673" t="s">
        <v>2037</v>
      </c>
      <c r="D673" t="str">
        <f t="shared" si="60"/>
        <v>2020-02-29</v>
      </c>
      <c r="E673" t="s">
        <v>3923</v>
      </c>
      <c r="F673" t="str">
        <f t="shared" si="61"/>
        <v>2020</v>
      </c>
      <c r="G673" t="str">
        <f t="shared" si="62"/>
        <v>02</v>
      </c>
      <c r="H673" t="str">
        <f t="shared" si="63"/>
        <v>29</v>
      </c>
      <c r="I673" s="2" t="str">
        <f t="shared" si="64"/>
        <v>29/02/2020</v>
      </c>
      <c r="J673" s="5">
        <f t="shared" ca="1" si="65"/>
        <v>5</v>
      </c>
      <c r="N673">
        <v>5</v>
      </c>
    </row>
    <row r="674" spans="1:14" x14ac:dyDescent="0.35">
      <c r="A674" t="s">
        <v>80</v>
      </c>
      <c r="B674" t="s">
        <v>2038</v>
      </c>
      <c r="C674" t="s">
        <v>2040</v>
      </c>
      <c r="D674" t="str">
        <f t="shared" si="60"/>
        <v>2020-02-29</v>
      </c>
      <c r="E674" t="s">
        <v>3923</v>
      </c>
      <c r="F674" t="str">
        <f t="shared" si="61"/>
        <v>2020</v>
      </c>
      <c r="G674" t="str">
        <f t="shared" si="62"/>
        <v>02</v>
      </c>
      <c r="H674" t="str">
        <f t="shared" si="63"/>
        <v>29</v>
      </c>
      <c r="I674" s="2" t="str">
        <f t="shared" si="64"/>
        <v>29/02/2020</v>
      </c>
      <c r="J674" s="5">
        <f t="shared" ca="1" si="65"/>
        <v>5</v>
      </c>
      <c r="N674">
        <v>5</v>
      </c>
    </row>
    <row r="675" spans="1:14" x14ac:dyDescent="0.35">
      <c r="A675" t="s">
        <v>80</v>
      </c>
      <c r="B675" t="s">
        <v>2041</v>
      </c>
      <c r="C675" t="s">
        <v>2043</v>
      </c>
      <c r="D675" t="str">
        <f t="shared" si="60"/>
        <v>2020-02-29</v>
      </c>
      <c r="E675" t="s">
        <v>3923</v>
      </c>
      <c r="F675" t="str">
        <f t="shared" si="61"/>
        <v>2020</v>
      </c>
      <c r="G675" t="str">
        <f t="shared" si="62"/>
        <v>02</v>
      </c>
      <c r="H675" t="str">
        <f t="shared" si="63"/>
        <v>29</v>
      </c>
      <c r="I675" s="2" t="str">
        <f t="shared" si="64"/>
        <v>29/02/2020</v>
      </c>
      <c r="J675" s="5">
        <f t="shared" ca="1" si="65"/>
        <v>5</v>
      </c>
      <c r="N675">
        <v>5</v>
      </c>
    </row>
    <row r="676" spans="1:14" x14ac:dyDescent="0.35">
      <c r="A676" t="s">
        <v>11</v>
      </c>
      <c r="B676" t="s">
        <v>2044</v>
      </c>
      <c r="C676" t="s">
        <v>2046</v>
      </c>
      <c r="D676" t="str">
        <f t="shared" si="60"/>
        <v>2020-02-29</v>
      </c>
      <c r="E676" t="s">
        <v>3923</v>
      </c>
      <c r="F676" t="str">
        <f t="shared" si="61"/>
        <v>2020</v>
      </c>
      <c r="G676" t="str">
        <f t="shared" si="62"/>
        <v>02</v>
      </c>
      <c r="H676" t="str">
        <f t="shared" si="63"/>
        <v>29</v>
      </c>
      <c r="I676" s="2" t="str">
        <f t="shared" si="64"/>
        <v>29/02/2020</v>
      </c>
      <c r="J676" s="5">
        <f t="shared" ca="1" si="65"/>
        <v>5</v>
      </c>
      <c r="N676">
        <v>5</v>
      </c>
    </row>
    <row r="677" spans="1:14" x14ac:dyDescent="0.35">
      <c r="A677" t="s">
        <v>11</v>
      </c>
      <c r="B677" t="s">
        <v>2047</v>
      </c>
      <c r="C677" t="s">
        <v>2049</v>
      </c>
      <c r="D677" t="str">
        <f t="shared" si="60"/>
        <v>2020-02-29</v>
      </c>
      <c r="E677" t="s">
        <v>3923</v>
      </c>
      <c r="F677" t="str">
        <f t="shared" si="61"/>
        <v>2020</v>
      </c>
      <c r="G677" t="str">
        <f t="shared" si="62"/>
        <v>02</v>
      </c>
      <c r="H677" t="str">
        <f t="shared" si="63"/>
        <v>29</v>
      </c>
      <c r="I677" s="2" t="str">
        <f t="shared" si="64"/>
        <v>29/02/2020</v>
      </c>
      <c r="J677" s="5">
        <f t="shared" ca="1" si="65"/>
        <v>5</v>
      </c>
      <c r="N677">
        <v>5</v>
      </c>
    </row>
    <row r="678" spans="1:14" x14ac:dyDescent="0.35">
      <c r="A678" t="s">
        <v>11</v>
      </c>
      <c r="B678" t="s">
        <v>2050</v>
      </c>
      <c r="C678" t="s">
        <v>2028</v>
      </c>
      <c r="D678" t="str">
        <f t="shared" si="60"/>
        <v>2020-02-29</v>
      </c>
      <c r="E678" t="s">
        <v>3923</v>
      </c>
      <c r="F678" t="str">
        <f t="shared" si="61"/>
        <v>2020</v>
      </c>
      <c r="G678" t="str">
        <f t="shared" si="62"/>
        <v>02</v>
      </c>
      <c r="H678" t="str">
        <f t="shared" si="63"/>
        <v>29</v>
      </c>
      <c r="I678" s="2" t="str">
        <f t="shared" si="64"/>
        <v>29/02/2020</v>
      </c>
      <c r="J678" s="5">
        <f t="shared" ca="1" si="65"/>
        <v>5</v>
      </c>
      <c r="N678">
        <v>5</v>
      </c>
    </row>
    <row r="679" spans="1:14" x14ac:dyDescent="0.35">
      <c r="A679" t="s">
        <v>62</v>
      </c>
      <c r="B679" t="s">
        <v>2052</v>
      </c>
      <c r="C679" t="s">
        <v>2054</v>
      </c>
      <c r="D679" t="str">
        <f t="shared" si="60"/>
        <v>2020-02-29</v>
      </c>
      <c r="E679" t="s">
        <v>3923</v>
      </c>
      <c r="F679" t="str">
        <f t="shared" si="61"/>
        <v>2020</v>
      </c>
      <c r="G679" t="str">
        <f t="shared" si="62"/>
        <v>02</v>
      </c>
      <c r="H679" t="str">
        <f t="shared" si="63"/>
        <v>29</v>
      </c>
      <c r="I679" s="2" t="str">
        <f t="shared" si="64"/>
        <v>29/02/2020</v>
      </c>
      <c r="J679" s="5">
        <f t="shared" ca="1" si="65"/>
        <v>5</v>
      </c>
      <c r="N679">
        <v>5</v>
      </c>
    </row>
    <row r="680" spans="1:14" x14ac:dyDescent="0.35">
      <c r="A680" t="s">
        <v>11</v>
      </c>
      <c r="B680" t="s">
        <v>2055</v>
      </c>
      <c r="C680" t="s">
        <v>2057</v>
      </c>
      <c r="D680" t="str">
        <f t="shared" si="60"/>
        <v>2020-02-29</v>
      </c>
      <c r="E680" t="s">
        <v>3923</v>
      </c>
      <c r="F680" t="str">
        <f t="shared" si="61"/>
        <v>2020</v>
      </c>
      <c r="G680" t="str">
        <f t="shared" si="62"/>
        <v>02</v>
      </c>
      <c r="H680" t="str">
        <f t="shared" si="63"/>
        <v>29</v>
      </c>
      <c r="I680" s="2" t="str">
        <f t="shared" si="64"/>
        <v>29/02/2020</v>
      </c>
      <c r="J680" s="5">
        <f t="shared" ca="1" si="65"/>
        <v>5</v>
      </c>
      <c r="N680">
        <v>5</v>
      </c>
    </row>
    <row r="681" spans="1:14" x14ac:dyDescent="0.35">
      <c r="A681" t="s">
        <v>492</v>
      </c>
      <c r="B681" t="s">
        <v>2058</v>
      </c>
      <c r="C681" t="s">
        <v>2060</v>
      </c>
      <c r="D681" t="str">
        <f t="shared" si="60"/>
        <v>2020-02-29</v>
      </c>
      <c r="E681" t="s">
        <v>3923</v>
      </c>
      <c r="F681" t="str">
        <f t="shared" si="61"/>
        <v>2020</v>
      </c>
      <c r="G681" t="str">
        <f t="shared" si="62"/>
        <v>02</v>
      </c>
      <c r="H681" t="str">
        <f t="shared" si="63"/>
        <v>29</v>
      </c>
      <c r="I681" s="2" t="str">
        <f t="shared" si="64"/>
        <v>29/02/2020</v>
      </c>
      <c r="J681" s="5">
        <f t="shared" ca="1" si="65"/>
        <v>5</v>
      </c>
      <c r="N681">
        <v>5</v>
      </c>
    </row>
    <row r="682" spans="1:14" x14ac:dyDescent="0.35">
      <c r="A682" t="s">
        <v>32</v>
      </c>
      <c r="B682" t="s">
        <v>2061</v>
      </c>
      <c r="C682" t="s">
        <v>2063</v>
      </c>
      <c r="D682" t="str">
        <f t="shared" si="60"/>
        <v>2020-02-29</v>
      </c>
      <c r="E682" t="s">
        <v>3923</v>
      </c>
      <c r="F682" t="str">
        <f t="shared" si="61"/>
        <v>2020</v>
      </c>
      <c r="G682" t="str">
        <f t="shared" si="62"/>
        <v>02</v>
      </c>
      <c r="H682" t="str">
        <f t="shared" si="63"/>
        <v>29</v>
      </c>
      <c r="I682" s="2" t="str">
        <f t="shared" si="64"/>
        <v>29/02/2020</v>
      </c>
      <c r="J682" s="5">
        <f t="shared" ca="1" si="65"/>
        <v>5</v>
      </c>
      <c r="N682">
        <v>5</v>
      </c>
    </row>
    <row r="683" spans="1:14" x14ac:dyDescent="0.35">
      <c r="A683" t="s">
        <v>11</v>
      </c>
      <c r="B683" t="s">
        <v>2064</v>
      </c>
      <c r="C683" t="s">
        <v>2066</v>
      </c>
      <c r="D683" t="str">
        <f t="shared" si="60"/>
        <v>2020-02-29</v>
      </c>
      <c r="E683" t="s">
        <v>3923</v>
      </c>
      <c r="F683" t="str">
        <f t="shared" si="61"/>
        <v>2020</v>
      </c>
      <c r="G683" t="str">
        <f t="shared" si="62"/>
        <v>02</v>
      </c>
      <c r="H683" t="str">
        <f t="shared" si="63"/>
        <v>29</v>
      </c>
      <c r="I683" s="2" t="str">
        <f t="shared" si="64"/>
        <v>29/02/2020</v>
      </c>
      <c r="J683" s="5">
        <f t="shared" ca="1" si="65"/>
        <v>5</v>
      </c>
      <c r="N683">
        <v>5</v>
      </c>
    </row>
    <row r="684" spans="1:14" x14ac:dyDescent="0.35">
      <c r="A684" t="s">
        <v>11</v>
      </c>
      <c r="B684" t="s">
        <v>2067</v>
      </c>
      <c r="C684" t="s">
        <v>2069</v>
      </c>
      <c r="D684" t="str">
        <f t="shared" si="60"/>
        <v>2020-02-29</v>
      </c>
      <c r="E684" t="s">
        <v>3923</v>
      </c>
      <c r="F684" t="str">
        <f t="shared" si="61"/>
        <v>2020</v>
      </c>
      <c r="G684" t="str">
        <f t="shared" si="62"/>
        <v>02</v>
      </c>
      <c r="H684" t="str">
        <f t="shared" si="63"/>
        <v>29</v>
      </c>
      <c r="I684" s="2" t="str">
        <f t="shared" si="64"/>
        <v>29/02/2020</v>
      </c>
      <c r="J684" s="5">
        <f t="shared" ca="1" si="65"/>
        <v>5</v>
      </c>
      <c r="N684">
        <v>5</v>
      </c>
    </row>
    <row r="685" spans="1:14" x14ac:dyDescent="0.35">
      <c r="A685" t="s">
        <v>80</v>
      </c>
      <c r="B685" t="s">
        <v>2070</v>
      </c>
      <c r="C685" t="s">
        <v>2072</v>
      </c>
      <c r="D685" t="str">
        <f t="shared" si="60"/>
        <v>2020-02-29</v>
      </c>
      <c r="E685" t="s">
        <v>3923</v>
      </c>
      <c r="F685" t="str">
        <f t="shared" si="61"/>
        <v>2020</v>
      </c>
      <c r="G685" t="str">
        <f t="shared" si="62"/>
        <v>02</v>
      </c>
      <c r="H685" t="str">
        <f t="shared" si="63"/>
        <v>29</v>
      </c>
      <c r="I685" s="2" t="str">
        <f t="shared" si="64"/>
        <v>29/02/2020</v>
      </c>
      <c r="J685" s="5">
        <f t="shared" ca="1" si="65"/>
        <v>5</v>
      </c>
      <c r="N685">
        <v>5</v>
      </c>
    </row>
    <row r="686" spans="1:14" x14ac:dyDescent="0.35">
      <c r="A686" t="s">
        <v>80</v>
      </c>
      <c r="B686" t="s">
        <v>2073</v>
      </c>
      <c r="C686" t="s">
        <v>2075</v>
      </c>
      <c r="D686" t="str">
        <f t="shared" si="60"/>
        <v>2020-02-29</v>
      </c>
      <c r="E686" t="s">
        <v>3923</v>
      </c>
      <c r="F686" t="str">
        <f t="shared" si="61"/>
        <v>2020</v>
      </c>
      <c r="G686" t="str">
        <f t="shared" si="62"/>
        <v>02</v>
      </c>
      <c r="H686" t="str">
        <f t="shared" si="63"/>
        <v>29</v>
      </c>
      <c r="I686" s="2" t="str">
        <f t="shared" si="64"/>
        <v>29/02/2020</v>
      </c>
      <c r="J686" s="5">
        <f t="shared" ca="1" si="65"/>
        <v>5</v>
      </c>
      <c r="N686">
        <v>5</v>
      </c>
    </row>
    <row r="687" spans="1:14" x14ac:dyDescent="0.35">
      <c r="A687" t="s">
        <v>11</v>
      </c>
      <c r="B687" t="s">
        <v>2076</v>
      </c>
      <c r="C687" t="s">
        <v>2078</v>
      </c>
      <c r="D687" t="str">
        <f t="shared" si="60"/>
        <v>2020-02-29</v>
      </c>
      <c r="E687" t="s">
        <v>3923</v>
      </c>
      <c r="F687" t="str">
        <f t="shared" si="61"/>
        <v>2020</v>
      </c>
      <c r="G687" t="str">
        <f t="shared" si="62"/>
        <v>02</v>
      </c>
      <c r="H687" t="str">
        <f t="shared" si="63"/>
        <v>29</v>
      </c>
      <c r="I687" s="2" t="str">
        <f t="shared" si="64"/>
        <v>29/02/2020</v>
      </c>
      <c r="J687" s="5">
        <f t="shared" ca="1" si="65"/>
        <v>5</v>
      </c>
      <c r="N687">
        <v>5</v>
      </c>
    </row>
    <row r="688" spans="1:14" x14ac:dyDescent="0.35">
      <c r="A688" t="s">
        <v>11</v>
      </c>
      <c r="B688" t="s">
        <v>2079</v>
      </c>
      <c r="C688" t="s">
        <v>2081</v>
      </c>
      <c r="D688" t="str">
        <f t="shared" si="60"/>
        <v>2020-02-29</v>
      </c>
      <c r="E688" t="s">
        <v>3923</v>
      </c>
      <c r="F688" t="str">
        <f t="shared" si="61"/>
        <v>2020</v>
      </c>
      <c r="G688" t="str">
        <f t="shared" si="62"/>
        <v>02</v>
      </c>
      <c r="H688" t="str">
        <f t="shared" si="63"/>
        <v>29</v>
      </c>
      <c r="I688" s="2" t="str">
        <f t="shared" si="64"/>
        <v>29/02/2020</v>
      </c>
      <c r="J688" s="5">
        <f t="shared" ca="1" si="65"/>
        <v>5</v>
      </c>
      <c r="N688">
        <v>5</v>
      </c>
    </row>
    <row r="689" spans="1:14" x14ac:dyDescent="0.35">
      <c r="A689" t="s">
        <v>15</v>
      </c>
      <c r="B689" t="s">
        <v>2082</v>
      </c>
      <c r="C689" t="s">
        <v>2084</v>
      </c>
      <c r="D689" t="str">
        <f t="shared" si="60"/>
        <v>2020-02-29</v>
      </c>
      <c r="E689" t="s">
        <v>3923</v>
      </c>
      <c r="F689" t="str">
        <f t="shared" si="61"/>
        <v>2020</v>
      </c>
      <c r="G689" t="str">
        <f t="shared" si="62"/>
        <v>02</v>
      </c>
      <c r="H689" t="str">
        <f t="shared" si="63"/>
        <v>29</v>
      </c>
      <c r="I689" s="2" t="str">
        <f t="shared" si="64"/>
        <v>29/02/2020</v>
      </c>
      <c r="J689" s="5">
        <f t="shared" ca="1" si="65"/>
        <v>5</v>
      </c>
      <c r="N689">
        <v>5</v>
      </c>
    </row>
    <row r="690" spans="1:14" x14ac:dyDescent="0.35">
      <c r="A690" t="s">
        <v>80</v>
      </c>
      <c r="B690" t="s">
        <v>2085</v>
      </c>
      <c r="C690" t="s">
        <v>2087</v>
      </c>
      <c r="D690" t="str">
        <f t="shared" si="60"/>
        <v>2020-02-29</v>
      </c>
      <c r="E690" t="s">
        <v>3923</v>
      </c>
      <c r="F690" t="str">
        <f t="shared" si="61"/>
        <v>2020</v>
      </c>
      <c r="G690" t="str">
        <f t="shared" si="62"/>
        <v>02</v>
      </c>
      <c r="H690" t="str">
        <f t="shared" si="63"/>
        <v>29</v>
      </c>
      <c r="I690" s="2" t="str">
        <f t="shared" si="64"/>
        <v>29/02/2020</v>
      </c>
      <c r="J690" s="5">
        <f t="shared" ca="1" si="65"/>
        <v>5</v>
      </c>
      <c r="N690">
        <v>5</v>
      </c>
    </row>
    <row r="691" spans="1:14" x14ac:dyDescent="0.35">
      <c r="A691" t="s">
        <v>11</v>
      </c>
      <c r="B691" t="s">
        <v>2088</v>
      </c>
      <c r="C691" t="s">
        <v>2090</v>
      </c>
      <c r="D691" t="str">
        <f t="shared" si="60"/>
        <v>2020-02-29</v>
      </c>
      <c r="E691" t="s">
        <v>3923</v>
      </c>
      <c r="F691" t="str">
        <f t="shared" si="61"/>
        <v>2020</v>
      </c>
      <c r="G691" t="str">
        <f t="shared" si="62"/>
        <v>02</v>
      </c>
      <c r="H691" t="str">
        <f t="shared" si="63"/>
        <v>29</v>
      </c>
      <c r="I691" s="2" t="str">
        <f t="shared" si="64"/>
        <v>29/02/2020</v>
      </c>
      <c r="J691" s="5">
        <f t="shared" ca="1" si="65"/>
        <v>5</v>
      </c>
      <c r="N691">
        <v>5</v>
      </c>
    </row>
    <row r="692" spans="1:14" x14ac:dyDescent="0.35">
      <c r="A692" t="s">
        <v>11</v>
      </c>
      <c r="B692" t="s">
        <v>2091</v>
      </c>
      <c r="C692" t="s">
        <v>2093</v>
      </c>
      <c r="D692" t="str">
        <f t="shared" si="60"/>
        <v>2020-02-29</v>
      </c>
      <c r="E692" t="s">
        <v>3923</v>
      </c>
      <c r="F692" t="str">
        <f t="shared" si="61"/>
        <v>2020</v>
      </c>
      <c r="G692" t="str">
        <f t="shared" si="62"/>
        <v>02</v>
      </c>
      <c r="H692" t="str">
        <f t="shared" si="63"/>
        <v>29</v>
      </c>
      <c r="I692" s="2" t="str">
        <f t="shared" si="64"/>
        <v>29/02/2020</v>
      </c>
      <c r="J692" s="5">
        <f t="shared" ca="1" si="65"/>
        <v>5</v>
      </c>
      <c r="N692">
        <v>5</v>
      </c>
    </row>
    <row r="693" spans="1:14" x14ac:dyDescent="0.35">
      <c r="A693" t="s">
        <v>537</v>
      </c>
      <c r="B693" t="s">
        <v>2094</v>
      </c>
      <c r="C693" t="s">
        <v>2096</v>
      </c>
      <c r="D693" t="str">
        <f t="shared" si="60"/>
        <v>2020-02-28</v>
      </c>
      <c r="E693" t="s">
        <v>3925</v>
      </c>
      <c r="F693" t="str">
        <f t="shared" si="61"/>
        <v>2020</v>
      </c>
      <c r="G693" t="str">
        <f t="shared" si="62"/>
        <v>02</v>
      </c>
      <c r="H693" t="str">
        <f t="shared" si="63"/>
        <v>28</v>
      </c>
      <c r="I693" s="2" t="str">
        <f t="shared" si="64"/>
        <v>28/02/2020</v>
      </c>
      <c r="J693" s="5">
        <f t="shared" ca="1" si="65"/>
        <v>6</v>
      </c>
      <c r="N693">
        <v>5</v>
      </c>
    </row>
    <row r="694" spans="1:14" x14ac:dyDescent="0.35">
      <c r="A694" t="s">
        <v>11</v>
      </c>
      <c r="B694" t="s">
        <v>2097</v>
      </c>
      <c r="C694" t="s">
        <v>2099</v>
      </c>
      <c r="D694" t="str">
        <f t="shared" si="60"/>
        <v>2020-02-29</v>
      </c>
      <c r="E694" t="s">
        <v>3923</v>
      </c>
      <c r="F694" t="str">
        <f t="shared" si="61"/>
        <v>2020</v>
      </c>
      <c r="G694" t="str">
        <f t="shared" si="62"/>
        <v>02</v>
      </c>
      <c r="H694" t="str">
        <f t="shared" si="63"/>
        <v>29</v>
      </c>
      <c r="I694" s="2" t="str">
        <f t="shared" si="64"/>
        <v>29/02/2020</v>
      </c>
      <c r="J694" s="5">
        <f t="shared" ca="1" si="65"/>
        <v>5</v>
      </c>
      <c r="N694">
        <v>5</v>
      </c>
    </row>
    <row r="695" spans="1:14" x14ac:dyDescent="0.35">
      <c r="A695" t="s">
        <v>73</v>
      </c>
      <c r="B695" t="s">
        <v>2100</v>
      </c>
      <c r="C695" t="s">
        <v>2102</v>
      </c>
      <c r="D695" t="str">
        <f t="shared" si="60"/>
        <v>2020-02-29</v>
      </c>
      <c r="E695" t="s">
        <v>3923</v>
      </c>
      <c r="F695" t="str">
        <f t="shared" si="61"/>
        <v>2020</v>
      </c>
      <c r="G695" t="str">
        <f t="shared" si="62"/>
        <v>02</v>
      </c>
      <c r="H695" t="str">
        <f t="shared" si="63"/>
        <v>29</v>
      </c>
      <c r="I695" s="2" t="str">
        <f t="shared" si="64"/>
        <v>29/02/2020</v>
      </c>
      <c r="J695" s="5">
        <f t="shared" ca="1" si="65"/>
        <v>5</v>
      </c>
      <c r="N695">
        <v>5</v>
      </c>
    </row>
    <row r="696" spans="1:14" x14ac:dyDescent="0.35">
      <c r="A696" t="s">
        <v>451</v>
      </c>
      <c r="B696" t="s">
        <v>2103</v>
      </c>
      <c r="C696" t="s">
        <v>2105</v>
      </c>
      <c r="D696" t="str">
        <f t="shared" si="60"/>
        <v>2020-02-29</v>
      </c>
      <c r="E696" t="s">
        <v>3923</v>
      </c>
      <c r="F696" t="str">
        <f t="shared" si="61"/>
        <v>2020</v>
      </c>
      <c r="G696" t="str">
        <f t="shared" si="62"/>
        <v>02</v>
      </c>
      <c r="H696" t="str">
        <f t="shared" si="63"/>
        <v>29</v>
      </c>
      <c r="I696" s="2" t="str">
        <f t="shared" si="64"/>
        <v>29/02/2020</v>
      </c>
      <c r="J696" s="5">
        <f t="shared" ca="1" si="65"/>
        <v>5</v>
      </c>
      <c r="N696">
        <v>5</v>
      </c>
    </row>
    <row r="697" spans="1:14" x14ac:dyDescent="0.35">
      <c r="A697" t="s">
        <v>32</v>
      </c>
      <c r="B697" t="s">
        <v>2106</v>
      </c>
      <c r="C697" t="s">
        <v>2108</v>
      </c>
      <c r="D697" t="str">
        <f t="shared" si="60"/>
        <v>2020-02-29</v>
      </c>
      <c r="E697" t="s">
        <v>3923</v>
      </c>
      <c r="F697" t="str">
        <f t="shared" si="61"/>
        <v>2020</v>
      </c>
      <c r="G697" t="str">
        <f t="shared" si="62"/>
        <v>02</v>
      </c>
      <c r="H697" t="str">
        <f t="shared" si="63"/>
        <v>29</v>
      </c>
      <c r="I697" s="2" t="str">
        <f t="shared" si="64"/>
        <v>29/02/2020</v>
      </c>
      <c r="J697" s="5">
        <f t="shared" ca="1" si="65"/>
        <v>5</v>
      </c>
      <c r="N697">
        <v>5</v>
      </c>
    </row>
    <row r="698" spans="1:14" x14ac:dyDescent="0.35">
      <c r="A698" t="s">
        <v>11</v>
      </c>
      <c r="B698" t="s">
        <v>2109</v>
      </c>
      <c r="C698" t="s">
        <v>2111</v>
      </c>
      <c r="D698" t="str">
        <f t="shared" si="60"/>
        <v>2020-02-29</v>
      </c>
      <c r="E698" t="s">
        <v>3923</v>
      </c>
      <c r="F698" t="str">
        <f t="shared" si="61"/>
        <v>2020</v>
      </c>
      <c r="G698" t="str">
        <f t="shared" si="62"/>
        <v>02</v>
      </c>
      <c r="H698" t="str">
        <f t="shared" si="63"/>
        <v>29</v>
      </c>
      <c r="I698" s="2" t="str">
        <f t="shared" si="64"/>
        <v>29/02/2020</v>
      </c>
      <c r="J698" s="5">
        <f t="shared" ca="1" si="65"/>
        <v>5</v>
      </c>
      <c r="N698">
        <v>5</v>
      </c>
    </row>
    <row r="699" spans="1:14" x14ac:dyDescent="0.35">
      <c r="A699" t="s">
        <v>32</v>
      </c>
      <c r="B699" t="s">
        <v>2112</v>
      </c>
      <c r="C699" t="s">
        <v>2114</v>
      </c>
      <c r="D699" t="str">
        <f t="shared" si="60"/>
        <v>2020-02-28</v>
      </c>
      <c r="E699" t="s">
        <v>3925</v>
      </c>
      <c r="F699" t="str">
        <f t="shared" si="61"/>
        <v>2020</v>
      </c>
      <c r="G699" t="str">
        <f t="shared" si="62"/>
        <v>02</v>
      </c>
      <c r="H699" t="str">
        <f t="shared" si="63"/>
        <v>28</v>
      </c>
      <c r="I699" s="2" t="str">
        <f t="shared" si="64"/>
        <v>28/02/2020</v>
      </c>
      <c r="J699" s="5">
        <f t="shared" ca="1" si="65"/>
        <v>6</v>
      </c>
      <c r="N699">
        <v>5</v>
      </c>
    </row>
    <row r="700" spans="1:14" x14ac:dyDescent="0.35">
      <c r="A700" t="s">
        <v>11</v>
      </c>
      <c r="B700" t="s">
        <v>2115</v>
      </c>
      <c r="C700" t="s">
        <v>2117</v>
      </c>
      <c r="D700" t="str">
        <f t="shared" si="60"/>
        <v>2020-02-28</v>
      </c>
      <c r="E700" t="s">
        <v>3925</v>
      </c>
      <c r="F700" t="str">
        <f t="shared" si="61"/>
        <v>2020</v>
      </c>
      <c r="G700" t="str">
        <f t="shared" si="62"/>
        <v>02</v>
      </c>
      <c r="H700" t="str">
        <f t="shared" si="63"/>
        <v>28</v>
      </c>
      <c r="I700" s="2" t="str">
        <f t="shared" si="64"/>
        <v>28/02/2020</v>
      </c>
      <c r="J700" s="5">
        <f t="shared" ca="1" si="65"/>
        <v>6</v>
      </c>
      <c r="N700">
        <v>5</v>
      </c>
    </row>
    <row r="701" spans="1:14" x14ac:dyDescent="0.35">
      <c r="A701" t="s">
        <v>214</v>
      </c>
      <c r="B701" t="s">
        <v>2118</v>
      </c>
      <c r="C701" t="s">
        <v>2120</v>
      </c>
      <c r="D701" t="str">
        <f t="shared" si="60"/>
        <v>2020-02-29</v>
      </c>
      <c r="E701" t="s">
        <v>3923</v>
      </c>
      <c r="F701" t="str">
        <f t="shared" si="61"/>
        <v>2020</v>
      </c>
      <c r="G701" t="str">
        <f t="shared" si="62"/>
        <v>02</v>
      </c>
      <c r="H701" t="str">
        <f t="shared" si="63"/>
        <v>29</v>
      </c>
      <c r="I701" s="2" t="str">
        <f t="shared" si="64"/>
        <v>29/02/2020</v>
      </c>
      <c r="J701" s="5">
        <f t="shared" ca="1" si="65"/>
        <v>5</v>
      </c>
      <c r="N701">
        <v>5</v>
      </c>
    </row>
    <row r="702" spans="1:14" x14ac:dyDescent="0.35">
      <c r="A702" t="s">
        <v>11</v>
      </c>
      <c r="B702" t="s">
        <v>2121</v>
      </c>
      <c r="C702" t="s">
        <v>2123</v>
      </c>
      <c r="D702" t="str">
        <f t="shared" si="60"/>
        <v>2020-02-29</v>
      </c>
      <c r="E702" t="s">
        <v>3923</v>
      </c>
      <c r="F702" t="str">
        <f t="shared" si="61"/>
        <v>2020</v>
      </c>
      <c r="G702" t="str">
        <f t="shared" si="62"/>
        <v>02</v>
      </c>
      <c r="H702" t="str">
        <f t="shared" si="63"/>
        <v>29</v>
      </c>
      <c r="I702" s="2" t="str">
        <f t="shared" si="64"/>
        <v>29/02/2020</v>
      </c>
      <c r="J702" s="5">
        <f t="shared" ca="1" si="65"/>
        <v>5</v>
      </c>
      <c r="N702">
        <v>5</v>
      </c>
    </row>
    <row r="703" spans="1:14" x14ac:dyDescent="0.35">
      <c r="A703" t="s">
        <v>2127</v>
      </c>
      <c r="B703" t="s">
        <v>2124</v>
      </c>
      <c r="C703" t="s">
        <v>2126</v>
      </c>
      <c r="D703" t="str">
        <f t="shared" si="60"/>
        <v>2020-02-29</v>
      </c>
      <c r="E703" t="s">
        <v>3923</v>
      </c>
      <c r="F703" t="str">
        <f t="shared" si="61"/>
        <v>2020</v>
      </c>
      <c r="G703" t="str">
        <f t="shared" si="62"/>
        <v>02</v>
      </c>
      <c r="H703" t="str">
        <f t="shared" si="63"/>
        <v>29</v>
      </c>
      <c r="I703" s="2" t="str">
        <f t="shared" si="64"/>
        <v>29/02/2020</v>
      </c>
      <c r="J703" s="5">
        <f t="shared" ca="1" si="65"/>
        <v>5</v>
      </c>
      <c r="N703">
        <v>5</v>
      </c>
    </row>
    <row r="704" spans="1:14" x14ac:dyDescent="0.35">
      <c r="A704" t="s">
        <v>11</v>
      </c>
      <c r="B704" t="s">
        <v>2128</v>
      </c>
      <c r="C704" t="s">
        <v>2130</v>
      </c>
      <c r="D704" t="str">
        <f t="shared" si="60"/>
        <v>2020-02-29</v>
      </c>
      <c r="E704" t="s">
        <v>3923</v>
      </c>
      <c r="F704" t="str">
        <f t="shared" si="61"/>
        <v>2020</v>
      </c>
      <c r="G704" t="str">
        <f t="shared" si="62"/>
        <v>02</v>
      </c>
      <c r="H704" t="str">
        <f t="shared" si="63"/>
        <v>29</v>
      </c>
      <c r="I704" s="2" t="str">
        <f t="shared" si="64"/>
        <v>29/02/2020</v>
      </c>
      <c r="J704" s="5">
        <f t="shared" ca="1" si="65"/>
        <v>5</v>
      </c>
      <c r="N704">
        <v>5</v>
      </c>
    </row>
    <row r="705" spans="1:14" x14ac:dyDescent="0.35">
      <c r="A705" t="s">
        <v>32</v>
      </c>
      <c r="B705" t="s">
        <v>2131</v>
      </c>
      <c r="C705" t="s">
        <v>2133</v>
      </c>
      <c r="D705" t="str">
        <f t="shared" si="60"/>
        <v>2020-02-29</v>
      </c>
      <c r="E705" t="s">
        <v>3923</v>
      </c>
      <c r="F705" t="str">
        <f t="shared" si="61"/>
        <v>2020</v>
      </c>
      <c r="G705" t="str">
        <f t="shared" si="62"/>
        <v>02</v>
      </c>
      <c r="H705" t="str">
        <f t="shared" si="63"/>
        <v>29</v>
      </c>
      <c r="I705" s="2" t="str">
        <f t="shared" si="64"/>
        <v>29/02/2020</v>
      </c>
      <c r="J705" s="5">
        <f t="shared" ca="1" si="65"/>
        <v>5</v>
      </c>
      <c r="N705">
        <v>5</v>
      </c>
    </row>
    <row r="706" spans="1:14" x14ac:dyDescent="0.35">
      <c r="A706" t="s">
        <v>25</v>
      </c>
      <c r="B706" t="s">
        <v>2134</v>
      </c>
      <c r="C706" t="s">
        <v>2136</v>
      </c>
      <c r="D706" t="str">
        <f t="shared" si="60"/>
        <v>2020-02-29</v>
      </c>
      <c r="E706" t="s">
        <v>3923</v>
      </c>
      <c r="F706" t="str">
        <f t="shared" si="61"/>
        <v>2020</v>
      </c>
      <c r="G706" t="str">
        <f t="shared" si="62"/>
        <v>02</v>
      </c>
      <c r="H706" t="str">
        <f t="shared" si="63"/>
        <v>29</v>
      </c>
      <c r="I706" s="2" t="str">
        <f t="shared" si="64"/>
        <v>29/02/2020</v>
      </c>
      <c r="J706" s="5">
        <f t="shared" ca="1" si="65"/>
        <v>5</v>
      </c>
      <c r="N706">
        <v>5</v>
      </c>
    </row>
    <row r="707" spans="1:14" x14ac:dyDescent="0.35">
      <c r="A707" t="s">
        <v>119</v>
      </c>
      <c r="B707" t="s">
        <v>2137</v>
      </c>
      <c r="C707" t="s">
        <v>2139</v>
      </c>
      <c r="D707" t="str">
        <f t="shared" ref="D707:D770" si="66">LEFT(C707,10)</f>
        <v>2020-02-29</v>
      </c>
      <c r="E707" t="s">
        <v>3923</v>
      </c>
      <c r="F707" t="str">
        <f t="shared" ref="F707:F770" si="67">LEFT(E707,4)</f>
        <v>2020</v>
      </c>
      <c r="G707" t="str">
        <f t="shared" ref="G707:G770" si="68">MID(E707,6,2)</f>
        <v>02</v>
      </c>
      <c r="H707" t="str">
        <f t="shared" ref="H707:H770" si="69">MID(E707,9,2)</f>
        <v>29</v>
      </c>
      <c r="I707" s="2" t="str">
        <f t="shared" ref="I707:I770" si="70">_xlfn.CONCAT(H707,"/",G707,"/",F707)</f>
        <v>29/02/2020</v>
      </c>
      <c r="J707" s="5">
        <f t="shared" ref="J707:J770" ca="1" si="71">NETWORKDAYS(I707,TODAY(),0)</f>
        <v>5</v>
      </c>
      <c r="N707">
        <v>5</v>
      </c>
    </row>
    <row r="708" spans="1:14" x14ac:dyDescent="0.35">
      <c r="A708" t="s">
        <v>11</v>
      </c>
      <c r="B708" t="s">
        <v>2140</v>
      </c>
      <c r="C708" t="s">
        <v>2142</v>
      </c>
      <c r="D708" t="str">
        <f t="shared" si="66"/>
        <v>2020-02-29</v>
      </c>
      <c r="E708" t="s">
        <v>3923</v>
      </c>
      <c r="F708" t="str">
        <f t="shared" si="67"/>
        <v>2020</v>
      </c>
      <c r="G708" t="str">
        <f t="shared" si="68"/>
        <v>02</v>
      </c>
      <c r="H708" t="str">
        <f t="shared" si="69"/>
        <v>29</v>
      </c>
      <c r="I708" s="2" t="str">
        <f t="shared" si="70"/>
        <v>29/02/2020</v>
      </c>
      <c r="J708" s="5">
        <f t="shared" ca="1" si="71"/>
        <v>5</v>
      </c>
      <c r="N708">
        <v>5</v>
      </c>
    </row>
    <row r="709" spans="1:14" x14ac:dyDescent="0.35">
      <c r="A709" t="s">
        <v>80</v>
      </c>
      <c r="B709" t="s">
        <v>2143</v>
      </c>
      <c r="C709" t="s">
        <v>2145</v>
      </c>
      <c r="D709" t="str">
        <f t="shared" si="66"/>
        <v>2020-02-29</v>
      </c>
      <c r="E709" t="s">
        <v>3923</v>
      </c>
      <c r="F709" t="str">
        <f t="shared" si="67"/>
        <v>2020</v>
      </c>
      <c r="G709" t="str">
        <f t="shared" si="68"/>
        <v>02</v>
      </c>
      <c r="H709" t="str">
        <f t="shared" si="69"/>
        <v>29</v>
      </c>
      <c r="I709" s="2" t="str">
        <f t="shared" si="70"/>
        <v>29/02/2020</v>
      </c>
      <c r="J709" s="5">
        <f t="shared" ca="1" si="71"/>
        <v>5</v>
      </c>
      <c r="N709">
        <v>5</v>
      </c>
    </row>
    <row r="710" spans="1:14" x14ac:dyDescent="0.35">
      <c r="A710" t="s">
        <v>11</v>
      </c>
      <c r="B710" t="s">
        <v>2146</v>
      </c>
      <c r="C710" t="s">
        <v>964</v>
      </c>
      <c r="D710" t="str">
        <f t="shared" si="66"/>
        <v>2020-02-29</v>
      </c>
      <c r="E710" t="s">
        <v>3923</v>
      </c>
      <c r="F710" t="str">
        <f t="shared" si="67"/>
        <v>2020</v>
      </c>
      <c r="G710" t="str">
        <f t="shared" si="68"/>
        <v>02</v>
      </c>
      <c r="H710" t="str">
        <f t="shared" si="69"/>
        <v>29</v>
      </c>
      <c r="I710" s="2" t="str">
        <f t="shared" si="70"/>
        <v>29/02/2020</v>
      </c>
      <c r="J710" s="5">
        <f t="shared" ca="1" si="71"/>
        <v>5</v>
      </c>
      <c r="N710">
        <v>5</v>
      </c>
    </row>
    <row r="711" spans="1:14" x14ac:dyDescent="0.35">
      <c r="A711" t="s">
        <v>80</v>
      </c>
      <c r="B711" t="s">
        <v>2148</v>
      </c>
      <c r="C711" t="s">
        <v>2150</v>
      </c>
      <c r="D711" t="str">
        <f t="shared" si="66"/>
        <v>2020-02-29</v>
      </c>
      <c r="E711" t="s">
        <v>3923</v>
      </c>
      <c r="F711" t="str">
        <f t="shared" si="67"/>
        <v>2020</v>
      </c>
      <c r="G711" t="str">
        <f t="shared" si="68"/>
        <v>02</v>
      </c>
      <c r="H711" t="str">
        <f t="shared" si="69"/>
        <v>29</v>
      </c>
      <c r="I711" s="2" t="str">
        <f t="shared" si="70"/>
        <v>29/02/2020</v>
      </c>
      <c r="J711" s="5">
        <f t="shared" ca="1" si="71"/>
        <v>5</v>
      </c>
      <c r="N711">
        <v>5</v>
      </c>
    </row>
    <row r="712" spans="1:14" x14ac:dyDescent="0.35">
      <c r="A712" t="s">
        <v>11</v>
      </c>
      <c r="B712" t="s">
        <v>2151</v>
      </c>
      <c r="C712" t="s">
        <v>2153</v>
      </c>
      <c r="D712" t="str">
        <f t="shared" si="66"/>
        <v>2020-02-29</v>
      </c>
      <c r="E712" t="s">
        <v>3923</v>
      </c>
      <c r="F712" t="str">
        <f t="shared" si="67"/>
        <v>2020</v>
      </c>
      <c r="G712" t="str">
        <f t="shared" si="68"/>
        <v>02</v>
      </c>
      <c r="H712" t="str">
        <f t="shared" si="69"/>
        <v>29</v>
      </c>
      <c r="I712" s="2" t="str">
        <f t="shared" si="70"/>
        <v>29/02/2020</v>
      </c>
      <c r="J712" s="5">
        <f t="shared" ca="1" si="71"/>
        <v>5</v>
      </c>
      <c r="N712">
        <v>5</v>
      </c>
    </row>
    <row r="713" spans="1:14" x14ac:dyDescent="0.35">
      <c r="A713" t="s">
        <v>80</v>
      </c>
      <c r="B713" t="s">
        <v>2154</v>
      </c>
      <c r="C713" t="s">
        <v>2156</v>
      </c>
      <c r="D713" t="str">
        <f t="shared" si="66"/>
        <v>2020-02-29</v>
      </c>
      <c r="E713" t="s">
        <v>3923</v>
      </c>
      <c r="F713" t="str">
        <f t="shared" si="67"/>
        <v>2020</v>
      </c>
      <c r="G713" t="str">
        <f t="shared" si="68"/>
        <v>02</v>
      </c>
      <c r="H713" t="str">
        <f t="shared" si="69"/>
        <v>29</v>
      </c>
      <c r="I713" s="2" t="str">
        <f t="shared" si="70"/>
        <v>29/02/2020</v>
      </c>
      <c r="J713" s="5">
        <f t="shared" ca="1" si="71"/>
        <v>5</v>
      </c>
      <c r="N713">
        <v>5</v>
      </c>
    </row>
    <row r="714" spans="1:14" x14ac:dyDescent="0.35">
      <c r="A714" t="s">
        <v>80</v>
      </c>
      <c r="B714" t="s">
        <v>2157</v>
      </c>
      <c r="C714" t="s">
        <v>2159</v>
      </c>
      <c r="D714" t="str">
        <f t="shared" si="66"/>
        <v>2020-02-29</v>
      </c>
      <c r="E714" t="s">
        <v>3923</v>
      </c>
      <c r="F714" t="str">
        <f t="shared" si="67"/>
        <v>2020</v>
      </c>
      <c r="G714" t="str">
        <f t="shared" si="68"/>
        <v>02</v>
      </c>
      <c r="H714" t="str">
        <f t="shared" si="69"/>
        <v>29</v>
      </c>
      <c r="I714" s="2" t="str">
        <f t="shared" si="70"/>
        <v>29/02/2020</v>
      </c>
      <c r="J714" s="5">
        <f t="shared" ca="1" si="71"/>
        <v>5</v>
      </c>
      <c r="N714">
        <v>5</v>
      </c>
    </row>
    <row r="715" spans="1:14" x14ac:dyDescent="0.35">
      <c r="A715" t="s">
        <v>11</v>
      </c>
      <c r="B715" t="s">
        <v>2160</v>
      </c>
      <c r="C715" t="s">
        <v>2162</v>
      </c>
      <c r="D715" t="str">
        <f t="shared" si="66"/>
        <v>2020-02-29</v>
      </c>
      <c r="E715" t="s">
        <v>3923</v>
      </c>
      <c r="F715" t="str">
        <f t="shared" si="67"/>
        <v>2020</v>
      </c>
      <c r="G715" t="str">
        <f t="shared" si="68"/>
        <v>02</v>
      </c>
      <c r="H715" t="str">
        <f t="shared" si="69"/>
        <v>29</v>
      </c>
      <c r="I715" s="2" t="str">
        <f t="shared" si="70"/>
        <v>29/02/2020</v>
      </c>
      <c r="J715" s="5">
        <f t="shared" ca="1" si="71"/>
        <v>5</v>
      </c>
      <c r="N715">
        <v>5</v>
      </c>
    </row>
    <row r="716" spans="1:14" x14ac:dyDescent="0.35">
      <c r="A716" t="s">
        <v>25</v>
      </c>
      <c r="B716" t="s">
        <v>2163</v>
      </c>
      <c r="C716" t="s">
        <v>2165</v>
      </c>
      <c r="D716" t="str">
        <f t="shared" si="66"/>
        <v>2020-02-29</v>
      </c>
      <c r="E716" t="s">
        <v>3923</v>
      </c>
      <c r="F716" t="str">
        <f t="shared" si="67"/>
        <v>2020</v>
      </c>
      <c r="G716" t="str">
        <f t="shared" si="68"/>
        <v>02</v>
      </c>
      <c r="H716" t="str">
        <f t="shared" si="69"/>
        <v>29</v>
      </c>
      <c r="I716" s="2" t="str">
        <f t="shared" si="70"/>
        <v>29/02/2020</v>
      </c>
      <c r="J716" s="5">
        <f t="shared" ca="1" si="71"/>
        <v>5</v>
      </c>
      <c r="N716">
        <v>5</v>
      </c>
    </row>
    <row r="717" spans="1:14" x14ac:dyDescent="0.35">
      <c r="A717" t="s">
        <v>11</v>
      </c>
      <c r="B717" t="s">
        <v>2166</v>
      </c>
      <c r="C717" t="s">
        <v>2168</v>
      </c>
      <c r="D717" t="str">
        <f t="shared" si="66"/>
        <v>2020-02-29</v>
      </c>
      <c r="E717" t="s">
        <v>3923</v>
      </c>
      <c r="F717" t="str">
        <f t="shared" si="67"/>
        <v>2020</v>
      </c>
      <c r="G717" t="str">
        <f t="shared" si="68"/>
        <v>02</v>
      </c>
      <c r="H717" t="str">
        <f t="shared" si="69"/>
        <v>29</v>
      </c>
      <c r="I717" s="2" t="str">
        <f t="shared" si="70"/>
        <v>29/02/2020</v>
      </c>
      <c r="J717" s="5">
        <f t="shared" ca="1" si="71"/>
        <v>5</v>
      </c>
      <c r="N717">
        <v>5</v>
      </c>
    </row>
    <row r="718" spans="1:14" x14ac:dyDescent="0.35">
      <c r="A718" t="s">
        <v>32</v>
      </c>
      <c r="B718" t="s">
        <v>2169</v>
      </c>
      <c r="C718" t="s">
        <v>2171</v>
      </c>
      <c r="D718" t="str">
        <f t="shared" si="66"/>
        <v>2020-02-29</v>
      </c>
      <c r="E718" t="s">
        <v>3923</v>
      </c>
      <c r="F718" t="str">
        <f t="shared" si="67"/>
        <v>2020</v>
      </c>
      <c r="G718" t="str">
        <f t="shared" si="68"/>
        <v>02</v>
      </c>
      <c r="H718" t="str">
        <f t="shared" si="69"/>
        <v>29</v>
      </c>
      <c r="I718" s="2" t="str">
        <f t="shared" si="70"/>
        <v>29/02/2020</v>
      </c>
      <c r="J718" s="5">
        <f t="shared" ca="1" si="71"/>
        <v>5</v>
      </c>
      <c r="N718">
        <v>5</v>
      </c>
    </row>
    <row r="719" spans="1:14" x14ac:dyDescent="0.35">
      <c r="A719" t="s">
        <v>451</v>
      </c>
      <c r="B719" t="s">
        <v>2172</v>
      </c>
      <c r="C719" t="s">
        <v>2174</v>
      </c>
      <c r="D719" t="str">
        <f t="shared" si="66"/>
        <v>2020-02-28</v>
      </c>
      <c r="E719" t="s">
        <v>3925</v>
      </c>
      <c r="F719" t="str">
        <f t="shared" si="67"/>
        <v>2020</v>
      </c>
      <c r="G719" t="str">
        <f t="shared" si="68"/>
        <v>02</v>
      </c>
      <c r="H719" t="str">
        <f t="shared" si="69"/>
        <v>28</v>
      </c>
      <c r="I719" s="2" t="str">
        <f t="shared" si="70"/>
        <v>28/02/2020</v>
      </c>
      <c r="J719" s="5">
        <f t="shared" ca="1" si="71"/>
        <v>6</v>
      </c>
      <c r="N719">
        <v>5</v>
      </c>
    </row>
    <row r="720" spans="1:14" x14ac:dyDescent="0.35">
      <c r="A720" t="s">
        <v>11</v>
      </c>
      <c r="B720" t="s">
        <v>2175</v>
      </c>
      <c r="C720" t="s">
        <v>2177</v>
      </c>
      <c r="D720" t="str">
        <f t="shared" si="66"/>
        <v>2020-02-29</v>
      </c>
      <c r="E720" t="s">
        <v>3923</v>
      </c>
      <c r="F720" t="str">
        <f t="shared" si="67"/>
        <v>2020</v>
      </c>
      <c r="G720" t="str">
        <f t="shared" si="68"/>
        <v>02</v>
      </c>
      <c r="H720" t="str">
        <f t="shared" si="69"/>
        <v>29</v>
      </c>
      <c r="I720" s="2" t="str">
        <f t="shared" si="70"/>
        <v>29/02/2020</v>
      </c>
      <c r="J720" s="5">
        <f t="shared" ca="1" si="71"/>
        <v>5</v>
      </c>
      <c r="N720">
        <v>5</v>
      </c>
    </row>
    <row r="721" spans="1:14" x14ac:dyDescent="0.35">
      <c r="A721" t="s">
        <v>11</v>
      </c>
      <c r="B721" t="s">
        <v>2178</v>
      </c>
      <c r="C721" t="s">
        <v>2180</v>
      </c>
      <c r="D721" t="str">
        <f t="shared" si="66"/>
        <v>2020-02-29</v>
      </c>
      <c r="E721" t="s">
        <v>3923</v>
      </c>
      <c r="F721" t="str">
        <f t="shared" si="67"/>
        <v>2020</v>
      </c>
      <c r="G721" t="str">
        <f t="shared" si="68"/>
        <v>02</v>
      </c>
      <c r="H721" t="str">
        <f t="shared" si="69"/>
        <v>29</v>
      </c>
      <c r="I721" s="2" t="str">
        <f t="shared" si="70"/>
        <v>29/02/2020</v>
      </c>
      <c r="J721" s="5">
        <f t="shared" ca="1" si="71"/>
        <v>5</v>
      </c>
      <c r="N721">
        <v>5</v>
      </c>
    </row>
    <row r="722" spans="1:14" x14ac:dyDescent="0.35">
      <c r="A722" t="s">
        <v>11</v>
      </c>
      <c r="B722" t="s">
        <v>2181</v>
      </c>
      <c r="C722" t="s">
        <v>2183</v>
      </c>
      <c r="D722" t="str">
        <f t="shared" si="66"/>
        <v>2020-02-29</v>
      </c>
      <c r="E722" t="s">
        <v>3923</v>
      </c>
      <c r="F722" t="str">
        <f t="shared" si="67"/>
        <v>2020</v>
      </c>
      <c r="G722" t="str">
        <f t="shared" si="68"/>
        <v>02</v>
      </c>
      <c r="H722" t="str">
        <f t="shared" si="69"/>
        <v>29</v>
      </c>
      <c r="I722" s="2" t="str">
        <f t="shared" si="70"/>
        <v>29/02/2020</v>
      </c>
      <c r="J722" s="5">
        <f t="shared" ca="1" si="71"/>
        <v>5</v>
      </c>
      <c r="N722">
        <v>5</v>
      </c>
    </row>
    <row r="723" spans="1:14" x14ac:dyDescent="0.35">
      <c r="A723" t="s">
        <v>11</v>
      </c>
      <c r="B723" t="s">
        <v>2184</v>
      </c>
      <c r="C723" t="s">
        <v>2186</v>
      </c>
      <c r="D723" t="str">
        <f t="shared" si="66"/>
        <v>2020-02-29</v>
      </c>
      <c r="E723" t="s">
        <v>3923</v>
      </c>
      <c r="F723" t="str">
        <f t="shared" si="67"/>
        <v>2020</v>
      </c>
      <c r="G723" t="str">
        <f t="shared" si="68"/>
        <v>02</v>
      </c>
      <c r="H723" t="str">
        <f t="shared" si="69"/>
        <v>29</v>
      </c>
      <c r="I723" s="2" t="str">
        <f t="shared" si="70"/>
        <v>29/02/2020</v>
      </c>
      <c r="J723" s="5">
        <f t="shared" ca="1" si="71"/>
        <v>5</v>
      </c>
      <c r="N723">
        <v>5</v>
      </c>
    </row>
    <row r="724" spans="1:14" x14ac:dyDescent="0.35">
      <c r="A724" t="s">
        <v>106</v>
      </c>
      <c r="B724" t="s">
        <v>2187</v>
      </c>
      <c r="C724" t="s">
        <v>2189</v>
      </c>
      <c r="D724" t="str">
        <f t="shared" si="66"/>
        <v>2020-02-29</v>
      </c>
      <c r="E724" t="s">
        <v>3923</v>
      </c>
      <c r="F724" t="str">
        <f t="shared" si="67"/>
        <v>2020</v>
      </c>
      <c r="G724" t="str">
        <f t="shared" si="68"/>
        <v>02</v>
      </c>
      <c r="H724" t="str">
        <f t="shared" si="69"/>
        <v>29</v>
      </c>
      <c r="I724" s="2" t="str">
        <f t="shared" si="70"/>
        <v>29/02/2020</v>
      </c>
      <c r="J724" s="5">
        <f t="shared" ca="1" si="71"/>
        <v>5</v>
      </c>
      <c r="N724">
        <v>5</v>
      </c>
    </row>
    <row r="725" spans="1:14" x14ac:dyDescent="0.35">
      <c r="A725" t="s">
        <v>90</v>
      </c>
      <c r="B725" t="s">
        <v>2190</v>
      </c>
      <c r="C725" t="s">
        <v>2192</v>
      </c>
      <c r="D725" t="str">
        <f t="shared" si="66"/>
        <v>2020-02-29</v>
      </c>
      <c r="E725" t="s">
        <v>3923</v>
      </c>
      <c r="F725" t="str">
        <f t="shared" si="67"/>
        <v>2020</v>
      </c>
      <c r="G725" t="str">
        <f t="shared" si="68"/>
        <v>02</v>
      </c>
      <c r="H725" t="str">
        <f t="shared" si="69"/>
        <v>29</v>
      </c>
      <c r="I725" s="2" t="str">
        <f t="shared" si="70"/>
        <v>29/02/2020</v>
      </c>
      <c r="J725" s="5">
        <f t="shared" ca="1" si="71"/>
        <v>5</v>
      </c>
      <c r="N725">
        <v>5</v>
      </c>
    </row>
    <row r="726" spans="1:14" x14ac:dyDescent="0.35">
      <c r="A726" t="s">
        <v>42</v>
      </c>
      <c r="B726" t="s">
        <v>2193</v>
      </c>
      <c r="C726" t="s">
        <v>2195</v>
      </c>
      <c r="D726" t="str">
        <f t="shared" si="66"/>
        <v>2020-02-29</v>
      </c>
      <c r="E726" t="s">
        <v>3923</v>
      </c>
      <c r="F726" t="str">
        <f t="shared" si="67"/>
        <v>2020</v>
      </c>
      <c r="G726" t="str">
        <f t="shared" si="68"/>
        <v>02</v>
      </c>
      <c r="H726" t="str">
        <f t="shared" si="69"/>
        <v>29</v>
      </c>
      <c r="I726" s="2" t="str">
        <f t="shared" si="70"/>
        <v>29/02/2020</v>
      </c>
      <c r="J726" s="5">
        <f t="shared" ca="1" si="71"/>
        <v>5</v>
      </c>
      <c r="N726">
        <v>5</v>
      </c>
    </row>
    <row r="727" spans="1:14" x14ac:dyDescent="0.35">
      <c r="A727" t="s">
        <v>32</v>
      </c>
      <c r="B727" t="s">
        <v>2196</v>
      </c>
      <c r="C727" t="s">
        <v>2198</v>
      </c>
      <c r="D727" t="str">
        <f t="shared" si="66"/>
        <v>2020-02-29</v>
      </c>
      <c r="E727" t="s">
        <v>3923</v>
      </c>
      <c r="F727" t="str">
        <f t="shared" si="67"/>
        <v>2020</v>
      </c>
      <c r="G727" t="str">
        <f t="shared" si="68"/>
        <v>02</v>
      </c>
      <c r="H727" t="str">
        <f t="shared" si="69"/>
        <v>29</v>
      </c>
      <c r="I727" s="2" t="str">
        <f t="shared" si="70"/>
        <v>29/02/2020</v>
      </c>
      <c r="J727" s="5">
        <f t="shared" ca="1" si="71"/>
        <v>5</v>
      </c>
      <c r="N727">
        <v>5</v>
      </c>
    </row>
    <row r="728" spans="1:14" x14ac:dyDescent="0.35">
      <c r="A728" t="s">
        <v>25</v>
      </c>
      <c r="B728" t="s">
        <v>2199</v>
      </c>
      <c r="C728" t="s">
        <v>2201</v>
      </c>
      <c r="D728" t="str">
        <f t="shared" si="66"/>
        <v>2020-02-29</v>
      </c>
      <c r="E728" t="s">
        <v>3923</v>
      </c>
      <c r="F728" t="str">
        <f t="shared" si="67"/>
        <v>2020</v>
      </c>
      <c r="G728" t="str">
        <f t="shared" si="68"/>
        <v>02</v>
      </c>
      <c r="H728" t="str">
        <f t="shared" si="69"/>
        <v>29</v>
      </c>
      <c r="I728" s="2" t="str">
        <f t="shared" si="70"/>
        <v>29/02/2020</v>
      </c>
      <c r="J728" s="5">
        <f t="shared" ca="1" si="71"/>
        <v>5</v>
      </c>
      <c r="N728">
        <v>5</v>
      </c>
    </row>
    <row r="729" spans="1:14" x14ac:dyDescent="0.35">
      <c r="A729" t="s">
        <v>294</v>
      </c>
      <c r="B729" t="s">
        <v>2202</v>
      </c>
      <c r="C729" t="s">
        <v>649</v>
      </c>
      <c r="D729" t="str">
        <f t="shared" si="66"/>
        <v>2020-02-29</v>
      </c>
      <c r="E729" t="s">
        <v>3923</v>
      </c>
      <c r="F729" t="str">
        <f t="shared" si="67"/>
        <v>2020</v>
      </c>
      <c r="G729" t="str">
        <f t="shared" si="68"/>
        <v>02</v>
      </c>
      <c r="H729" t="str">
        <f t="shared" si="69"/>
        <v>29</v>
      </c>
      <c r="I729" s="2" t="str">
        <f t="shared" si="70"/>
        <v>29/02/2020</v>
      </c>
      <c r="J729" s="5">
        <f t="shared" ca="1" si="71"/>
        <v>5</v>
      </c>
      <c r="N729">
        <v>5</v>
      </c>
    </row>
    <row r="730" spans="1:14" x14ac:dyDescent="0.35">
      <c r="A730" t="s">
        <v>119</v>
      </c>
      <c r="B730" t="s">
        <v>2204</v>
      </c>
      <c r="C730" t="s">
        <v>2206</v>
      </c>
      <c r="D730" t="str">
        <f t="shared" si="66"/>
        <v>2020-02-29</v>
      </c>
      <c r="E730" t="s">
        <v>3923</v>
      </c>
      <c r="F730" t="str">
        <f t="shared" si="67"/>
        <v>2020</v>
      </c>
      <c r="G730" t="str">
        <f t="shared" si="68"/>
        <v>02</v>
      </c>
      <c r="H730" t="str">
        <f t="shared" si="69"/>
        <v>29</v>
      </c>
      <c r="I730" s="2" t="str">
        <f t="shared" si="70"/>
        <v>29/02/2020</v>
      </c>
      <c r="J730" s="5">
        <f t="shared" ca="1" si="71"/>
        <v>5</v>
      </c>
      <c r="N730">
        <v>5</v>
      </c>
    </row>
    <row r="731" spans="1:14" x14ac:dyDescent="0.35">
      <c r="A731" t="s">
        <v>451</v>
      </c>
      <c r="B731" t="s">
        <v>2207</v>
      </c>
      <c r="C731" t="s">
        <v>2209</v>
      </c>
      <c r="D731" t="str">
        <f t="shared" si="66"/>
        <v>2020-02-29</v>
      </c>
      <c r="E731" t="s">
        <v>3923</v>
      </c>
      <c r="F731" t="str">
        <f t="shared" si="67"/>
        <v>2020</v>
      </c>
      <c r="G731" t="str">
        <f t="shared" si="68"/>
        <v>02</v>
      </c>
      <c r="H731" t="str">
        <f t="shared" si="69"/>
        <v>29</v>
      </c>
      <c r="I731" s="2" t="str">
        <f t="shared" si="70"/>
        <v>29/02/2020</v>
      </c>
      <c r="J731" s="5">
        <f t="shared" ca="1" si="71"/>
        <v>5</v>
      </c>
      <c r="N731">
        <v>5</v>
      </c>
    </row>
    <row r="732" spans="1:14" x14ac:dyDescent="0.35">
      <c r="A732" t="s">
        <v>11</v>
      </c>
      <c r="B732" t="s">
        <v>2210</v>
      </c>
      <c r="C732" t="s">
        <v>2212</v>
      </c>
      <c r="D732" t="str">
        <f t="shared" si="66"/>
        <v>2020-02-29</v>
      </c>
      <c r="E732" t="s">
        <v>3923</v>
      </c>
      <c r="F732" t="str">
        <f t="shared" si="67"/>
        <v>2020</v>
      </c>
      <c r="G732" t="str">
        <f t="shared" si="68"/>
        <v>02</v>
      </c>
      <c r="H732" t="str">
        <f t="shared" si="69"/>
        <v>29</v>
      </c>
      <c r="I732" s="2" t="str">
        <f t="shared" si="70"/>
        <v>29/02/2020</v>
      </c>
      <c r="J732" s="5">
        <f t="shared" ca="1" si="71"/>
        <v>5</v>
      </c>
      <c r="N732">
        <v>5</v>
      </c>
    </row>
    <row r="733" spans="1:14" x14ac:dyDescent="0.35">
      <c r="A733" t="s">
        <v>11</v>
      </c>
      <c r="B733" t="s">
        <v>2213</v>
      </c>
      <c r="C733" t="s">
        <v>2215</v>
      </c>
      <c r="D733" t="str">
        <f t="shared" si="66"/>
        <v>2020-02-29</v>
      </c>
      <c r="E733" t="s">
        <v>3923</v>
      </c>
      <c r="F733" t="str">
        <f t="shared" si="67"/>
        <v>2020</v>
      </c>
      <c r="G733" t="str">
        <f t="shared" si="68"/>
        <v>02</v>
      </c>
      <c r="H733" t="str">
        <f t="shared" si="69"/>
        <v>29</v>
      </c>
      <c r="I733" s="2" t="str">
        <f t="shared" si="70"/>
        <v>29/02/2020</v>
      </c>
      <c r="J733" s="5">
        <f t="shared" ca="1" si="71"/>
        <v>5</v>
      </c>
      <c r="N733">
        <v>5</v>
      </c>
    </row>
    <row r="734" spans="1:14" x14ac:dyDescent="0.35">
      <c r="A734" t="s">
        <v>58</v>
      </c>
      <c r="B734" t="s">
        <v>2216</v>
      </c>
      <c r="C734" t="s">
        <v>2218</v>
      </c>
      <c r="D734" t="str">
        <f t="shared" si="66"/>
        <v>2020-02-29</v>
      </c>
      <c r="E734" t="s">
        <v>3923</v>
      </c>
      <c r="F734" t="str">
        <f t="shared" si="67"/>
        <v>2020</v>
      </c>
      <c r="G734" t="str">
        <f t="shared" si="68"/>
        <v>02</v>
      </c>
      <c r="H734" t="str">
        <f t="shared" si="69"/>
        <v>29</v>
      </c>
      <c r="I734" s="2" t="str">
        <f t="shared" si="70"/>
        <v>29/02/2020</v>
      </c>
      <c r="J734" s="5">
        <f t="shared" ca="1" si="71"/>
        <v>5</v>
      </c>
      <c r="N734">
        <v>5</v>
      </c>
    </row>
    <row r="735" spans="1:14" x14ac:dyDescent="0.35">
      <c r="A735" t="s">
        <v>58</v>
      </c>
      <c r="B735" t="s">
        <v>2219</v>
      </c>
      <c r="C735" t="s">
        <v>2221</v>
      </c>
      <c r="D735" t="str">
        <f t="shared" si="66"/>
        <v>2020-02-29</v>
      </c>
      <c r="E735" t="s">
        <v>3923</v>
      </c>
      <c r="F735" t="str">
        <f t="shared" si="67"/>
        <v>2020</v>
      </c>
      <c r="G735" t="str">
        <f t="shared" si="68"/>
        <v>02</v>
      </c>
      <c r="H735" t="str">
        <f t="shared" si="69"/>
        <v>29</v>
      </c>
      <c r="I735" s="2" t="str">
        <f t="shared" si="70"/>
        <v>29/02/2020</v>
      </c>
      <c r="J735" s="5">
        <f t="shared" ca="1" si="71"/>
        <v>5</v>
      </c>
      <c r="N735">
        <v>5</v>
      </c>
    </row>
    <row r="736" spans="1:14" x14ac:dyDescent="0.35">
      <c r="A736" t="s">
        <v>62</v>
      </c>
      <c r="B736" t="s">
        <v>2222</v>
      </c>
      <c r="C736" t="s">
        <v>2224</v>
      </c>
      <c r="D736" t="str">
        <f t="shared" si="66"/>
        <v>2020-02-29</v>
      </c>
      <c r="E736" t="s">
        <v>3923</v>
      </c>
      <c r="F736" t="str">
        <f t="shared" si="67"/>
        <v>2020</v>
      </c>
      <c r="G736" t="str">
        <f t="shared" si="68"/>
        <v>02</v>
      </c>
      <c r="H736" t="str">
        <f t="shared" si="69"/>
        <v>29</v>
      </c>
      <c r="I736" s="2" t="str">
        <f t="shared" si="70"/>
        <v>29/02/2020</v>
      </c>
      <c r="J736" s="5">
        <f t="shared" ca="1" si="71"/>
        <v>5</v>
      </c>
      <c r="N736">
        <v>5</v>
      </c>
    </row>
    <row r="737" spans="1:14" x14ac:dyDescent="0.35">
      <c r="A737" t="s">
        <v>58</v>
      </c>
      <c r="B737" t="s">
        <v>2225</v>
      </c>
      <c r="C737" t="s">
        <v>2227</v>
      </c>
      <c r="D737" t="str">
        <f t="shared" si="66"/>
        <v>2020-02-29</v>
      </c>
      <c r="E737" t="s">
        <v>3923</v>
      </c>
      <c r="F737" t="str">
        <f t="shared" si="67"/>
        <v>2020</v>
      </c>
      <c r="G737" t="str">
        <f t="shared" si="68"/>
        <v>02</v>
      </c>
      <c r="H737" t="str">
        <f t="shared" si="69"/>
        <v>29</v>
      </c>
      <c r="I737" s="2" t="str">
        <f t="shared" si="70"/>
        <v>29/02/2020</v>
      </c>
      <c r="J737" s="5">
        <f t="shared" ca="1" si="71"/>
        <v>5</v>
      </c>
      <c r="N737">
        <v>5</v>
      </c>
    </row>
    <row r="738" spans="1:14" x14ac:dyDescent="0.35">
      <c r="A738" t="s">
        <v>58</v>
      </c>
      <c r="B738" t="s">
        <v>2228</v>
      </c>
      <c r="C738" t="s">
        <v>2230</v>
      </c>
      <c r="D738" t="str">
        <f t="shared" si="66"/>
        <v>2020-02-29</v>
      </c>
      <c r="E738" t="s">
        <v>3923</v>
      </c>
      <c r="F738" t="str">
        <f t="shared" si="67"/>
        <v>2020</v>
      </c>
      <c r="G738" t="str">
        <f t="shared" si="68"/>
        <v>02</v>
      </c>
      <c r="H738" t="str">
        <f t="shared" si="69"/>
        <v>29</v>
      </c>
      <c r="I738" s="2" t="str">
        <f t="shared" si="70"/>
        <v>29/02/2020</v>
      </c>
      <c r="J738" s="5">
        <f t="shared" ca="1" si="71"/>
        <v>5</v>
      </c>
      <c r="N738">
        <v>5</v>
      </c>
    </row>
    <row r="739" spans="1:14" x14ac:dyDescent="0.35">
      <c r="A739" t="s">
        <v>106</v>
      </c>
      <c r="B739" t="s">
        <v>2231</v>
      </c>
      <c r="C739" t="s">
        <v>2233</v>
      </c>
      <c r="D739" t="str">
        <f t="shared" si="66"/>
        <v>2020-02-29</v>
      </c>
      <c r="E739" t="s">
        <v>3923</v>
      </c>
      <c r="F739" t="str">
        <f t="shared" si="67"/>
        <v>2020</v>
      </c>
      <c r="G739" t="str">
        <f t="shared" si="68"/>
        <v>02</v>
      </c>
      <c r="H739" t="str">
        <f t="shared" si="69"/>
        <v>29</v>
      </c>
      <c r="I739" s="2" t="str">
        <f t="shared" si="70"/>
        <v>29/02/2020</v>
      </c>
      <c r="J739" s="5">
        <f t="shared" ca="1" si="71"/>
        <v>5</v>
      </c>
      <c r="N739">
        <v>5</v>
      </c>
    </row>
    <row r="740" spans="1:14" x14ac:dyDescent="0.35">
      <c r="A740" t="s">
        <v>11</v>
      </c>
      <c r="B740" t="s">
        <v>2234</v>
      </c>
      <c r="C740" t="s">
        <v>2236</v>
      </c>
      <c r="D740" t="str">
        <f t="shared" si="66"/>
        <v>2020-02-29</v>
      </c>
      <c r="E740" t="s">
        <v>3923</v>
      </c>
      <c r="F740" t="str">
        <f t="shared" si="67"/>
        <v>2020</v>
      </c>
      <c r="G740" t="str">
        <f t="shared" si="68"/>
        <v>02</v>
      </c>
      <c r="H740" t="str">
        <f t="shared" si="69"/>
        <v>29</v>
      </c>
      <c r="I740" s="2" t="str">
        <f t="shared" si="70"/>
        <v>29/02/2020</v>
      </c>
      <c r="J740" s="5">
        <f t="shared" ca="1" si="71"/>
        <v>5</v>
      </c>
      <c r="N740">
        <v>5</v>
      </c>
    </row>
    <row r="741" spans="1:14" x14ac:dyDescent="0.35">
      <c r="A741" t="s">
        <v>11</v>
      </c>
      <c r="B741" t="s">
        <v>2237</v>
      </c>
      <c r="C741" t="s">
        <v>2239</v>
      </c>
      <c r="D741" t="str">
        <f t="shared" si="66"/>
        <v>2020-02-29</v>
      </c>
      <c r="E741" t="s">
        <v>3923</v>
      </c>
      <c r="F741" t="str">
        <f t="shared" si="67"/>
        <v>2020</v>
      </c>
      <c r="G741" t="str">
        <f t="shared" si="68"/>
        <v>02</v>
      </c>
      <c r="H741" t="str">
        <f t="shared" si="69"/>
        <v>29</v>
      </c>
      <c r="I741" s="2" t="str">
        <f t="shared" si="70"/>
        <v>29/02/2020</v>
      </c>
      <c r="J741" s="5">
        <f t="shared" ca="1" si="71"/>
        <v>5</v>
      </c>
      <c r="N741">
        <v>5</v>
      </c>
    </row>
    <row r="742" spans="1:14" x14ac:dyDescent="0.35">
      <c r="A742" t="s">
        <v>11</v>
      </c>
      <c r="B742" t="s">
        <v>2240</v>
      </c>
      <c r="C742" t="s">
        <v>2242</v>
      </c>
      <c r="D742" t="str">
        <f t="shared" si="66"/>
        <v>2020-02-29</v>
      </c>
      <c r="E742" t="s">
        <v>3923</v>
      </c>
      <c r="F742" t="str">
        <f t="shared" si="67"/>
        <v>2020</v>
      </c>
      <c r="G742" t="str">
        <f t="shared" si="68"/>
        <v>02</v>
      </c>
      <c r="H742" t="str">
        <f t="shared" si="69"/>
        <v>29</v>
      </c>
      <c r="I742" s="2" t="str">
        <f t="shared" si="70"/>
        <v>29/02/2020</v>
      </c>
      <c r="J742" s="5">
        <f t="shared" ca="1" si="71"/>
        <v>5</v>
      </c>
      <c r="N742">
        <v>5</v>
      </c>
    </row>
    <row r="743" spans="1:14" x14ac:dyDescent="0.35">
      <c r="A743" t="s">
        <v>32</v>
      </c>
      <c r="B743" t="s">
        <v>2243</v>
      </c>
      <c r="C743" t="s">
        <v>2245</v>
      </c>
      <c r="D743" t="str">
        <f t="shared" si="66"/>
        <v>2020-02-29</v>
      </c>
      <c r="E743" t="s">
        <v>3923</v>
      </c>
      <c r="F743" t="str">
        <f t="shared" si="67"/>
        <v>2020</v>
      </c>
      <c r="G743" t="str">
        <f t="shared" si="68"/>
        <v>02</v>
      </c>
      <c r="H743" t="str">
        <f t="shared" si="69"/>
        <v>29</v>
      </c>
      <c r="I743" s="2" t="str">
        <f t="shared" si="70"/>
        <v>29/02/2020</v>
      </c>
      <c r="J743" s="5">
        <f t="shared" ca="1" si="71"/>
        <v>5</v>
      </c>
      <c r="N743">
        <v>5</v>
      </c>
    </row>
    <row r="744" spans="1:14" x14ac:dyDescent="0.35">
      <c r="A744" t="s">
        <v>11</v>
      </c>
      <c r="B744" t="s">
        <v>2246</v>
      </c>
      <c r="C744" t="s">
        <v>2248</v>
      </c>
      <c r="D744" t="str">
        <f t="shared" si="66"/>
        <v>2020-02-29</v>
      </c>
      <c r="E744" t="s">
        <v>3923</v>
      </c>
      <c r="F744" t="str">
        <f t="shared" si="67"/>
        <v>2020</v>
      </c>
      <c r="G744" t="str">
        <f t="shared" si="68"/>
        <v>02</v>
      </c>
      <c r="H744" t="str">
        <f t="shared" si="69"/>
        <v>29</v>
      </c>
      <c r="I744" s="2" t="str">
        <f t="shared" si="70"/>
        <v>29/02/2020</v>
      </c>
      <c r="J744" s="5">
        <f t="shared" ca="1" si="71"/>
        <v>5</v>
      </c>
      <c r="N744">
        <v>5</v>
      </c>
    </row>
    <row r="745" spans="1:14" x14ac:dyDescent="0.35">
      <c r="A745" t="s">
        <v>492</v>
      </c>
      <c r="B745" t="s">
        <v>2249</v>
      </c>
      <c r="C745" t="s">
        <v>2251</v>
      </c>
      <c r="D745" t="str">
        <f t="shared" si="66"/>
        <v>2020-02-29</v>
      </c>
      <c r="E745" t="s">
        <v>3923</v>
      </c>
      <c r="F745" t="str">
        <f t="shared" si="67"/>
        <v>2020</v>
      </c>
      <c r="G745" t="str">
        <f t="shared" si="68"/>
        <v>02</v>
      </c>
      <c r="H745" t="str">
        <f t="shared" si="69"/>
        <v>29</v>
      </c>
      <c r="I745" s="2" t="str">
        <f t="shared" si="70"/>
        <v>29/02/2020</v>
      </c>
      <c r="J745" s="5">
        <f t="shared" ca="1" si="71"/>
        <v>5</v>
      </c>
      <c r="N745">
        <v>5</v>
      </c>
    </row>
    <row r="746" spans="1:14" x14ac:dyDescent="0.35">
      <c r="A746" t="s">
        <v>11</v>
      </c>
      <c r="B746" t="s">
        <v>2252</v>
      </c>
      <c r="C746" t="s">
        <v>2254</v>
      </c>
      <c r="D746" t="str">
        <f t="shared" si="66"/>
        <v>2020-02-29</v>
      </c>
      <c r="E746" t="s">
        <v>3923</v>
      </c>
      <c r="F746" t="str">
        <f t="shared" si="67"/>
        <v>2020</v>
      </c>
      <c r="G746" t="str">
        <f t="shared" si="68"/>
        <v>02</v>
      </c>
      <c r="H746" t="str">
        <f t="shared" si="69"/>
        <v>29</v>
      </c>
      <c r="I746" s="2" t="str">
        <f t="shared" si="70"/>
        <v>29/02/2020</v>
      </c>
      <c r="J746" s="5">
        <f t="shared" ca="1" si="71"/>
        <v>5</v>
      </c>
      <c r="N746">
        <v>5</v>
      </c>
    </row>
    <row r="747" spans="1:14" x14ac:dyDescent="0.35">
      <c r="A747" t="s">
        <v>11</v>
      </c>
      <c r="B747" t="s">
        <v>2255</v>
      </c>
      <c r="C747" t="s">
        <v>2257</v>
      </c>
      <c r="D747" t="str">
        <f t="shared" si="66"/>
        <v>2020-02-29</v>
      </c>
      <c r="E747" t="s">
        <v>3923</v>
      </c>
      <c r="F747" t="str">
        <f t="shared" si="67"/>
        <v>2020</v>
      </c>
      <c r="G747" t="str">
        <f t="shared" si="68"/>
        <v>02</v>
      </c>
      <c r="H747" t="str">
        <f t="shared" si="69"/>
        <v>29</v>
      </c>
      <c r="I747" s="2" t="str">
        <f t="shared" si="70"/>
        <v>29/02/2020</v>
      </c>
      <c r="J747" s="5">
        <f t="shared" ca="1" si="71"/>
        <v>5</v>
      </c>
      <c r="N747">
        <v>5</v>
      </c>
    </row>
    <row r="748" spans="1:14" x14ac:dyDescent="0.35">
      <c r="A748" t="s">
        <v>80</v>
      </c>
      <c r="B748" t="s">
        <v>2258</v>
      </c>
      <c r="C748" t="s">
        <v>2260</v>
      </c>
      <c r="D748" t="str">
        <f t="shared" si="66"/>
        <v>2020-02-29</v>
      </c>
      <c r="E748" t="s">
        <v>3923</v>
      </c>
      <c r="F748" t="str">
        <f t="shared" si="67"/>
        <v>2020</v>
      </c>
      <c r="G748" t="str">
        <f t="shared" si="68"/>
        <v>02</v>
      </c>
      <c r="H748" t="str">
        <f t="shared" si="69"/>
        <v>29</v>
      </c>
      <c r="I748" s="2" t="str">
        <f t="shared" si="70"/>
        <v>29/02/2020</v>
      </c>
      <c r="J748" s="5">
        <f t="shared" ca="1" si="71"/>
        <v>5</v>
      </c>
      <c r="N748">
        <v>5</v>
      </c>
    </row>
    <row r="749" spans="1:14" x14ac:dyDescent="0.35">
      <c r="A749" t="s">
        <v>2264</v>
      </c>
      <c r="B749" t="s">
        <v>2261</v>
      </c>
      <c r="C749" t="s">
        <v>2263</v>
      </c>
      <c r="D749" t="str">
        <f t="shared" si="66"/>
        <v>2020-02-29</v>
      </c>
      <c r="E749" t="s">
        <v>3923</v>
      </c>
      <c r="F749" t="str">
        <f t="shared" si="67"/>
        <v>2020</v>
      </c>
      <c r="G749" t="str">
        <f t="shared" si="68"/>
        <v>02</v>
      </c>
      <c r="H749" t="str">
        <f t="shared" si="69"/>
        <v>29</v>
      </c>
      <c r="I749" s="2" t="str">
        <f t="shared" si="70"/>
        <v>29/02/2020</v>
      </c>
      <c r="J749" s="5">
        <f t="shared" ca="1" si="71"/>
        <v>5</v>
      </c>
      <c r="N749">
        <v>5</v>
      </c>
    </row>
    <row r="750" spans="1:14" x14ac:dyDescent="0.35">
      <c r="A750" t="s">
        <v>11</v>
      </c>
      <c r="B750" t="s">
        <v>2265</v>
      </c>
      <c r="C750" t="s">
        <v>2267</v>
      </c>
      <c r="D750" t="str">
        <f t="shared" si="66"/>
        <v>2020-02-29</v>
      </c>
      <c r="E750" t="s">
        <v>3923</v>
      </c>
      <c r="F750" t="str">
        <f t="shared" si="67"/>
        <v>2020</v>
      </c>
      <c r="G750" t="str">
        <f t="shared" si="68"/>
        <v>02</v>
      </c>
      <c r="H750" t="str">
        <f t="shared" si="69"/>
        <v>29</v>
      </c>
      <c r="I750" s="2" t="str">
        <f t="shared" si="70"/>
        <v>29/02/2020</v>
      </c>
      <c r="J750" s="5">
        <f t="shared" ca="1" si="71"/>
        <v>5</v>
      </c>
      <c r="N750">
        <v>5</v>
      </c>
    </row>
    <row r="751" spans="1:14" x14ac:dyDescent="0.35">
      <c r="A751" t="s">
        <v>11</v>
      </c>
      <c r="B751" t="s">
        <v>2268</v>
      </c>
      <c r="C751" t="s">
        <v>2270</v>
      </c>
      <c r="D751" t="str">
        <f t="shared" si="66"/>
        <v>2020-02-28</v>
      </c>
      <c r="E751" t="s">
        <v>3925</v>
      </c>
      <c r="F751" t="str">
        <f t="shared" si="67"/>
        <v>2020</v>
      </c>
      <c r="G751" t="str">
        <f t="shared" si="68"/>
        <v>02</v>
      </c>
      <c r="H751" t="str">
        <f t="shared" si="69"/>
        <v>28</v>
      </c>
      <c r="I751" s="2" t="str">
        <f t="shared" si="70"/>
        <v>28/02/2020</v>
      </c>
      <c r="J751" s="5">
        <f t="shared" ca="1" si="71"/>
        <v>6</v>
      </c>
      <c r="N751">
        <v>5</v>
      </c>
    </row>
    <row r="752" spans="1:14" x14ac:dyDescent="0.35">
      <c r="A752" t="s">
        <v>1899</v>
      </c>
      <c r="B752" t="s">
        <v>2271</v>
      </c>
      <c r="C752" t="s">
        <v>2273</v>
      </c>
      <c r="D752" t="str">
        <f t="shared" si="66"/>
        <v>2020-02-29</v>
      </c>
      <c r="E752" t="s">
        <v>3923</v>
      </c>
      <c r="F752" t="str">
        <f t="shared" si="67"/>
        <v>2020</v>
      </c>
      <c r="G752" t="str">
        <f t="shared" si="68"/>
        <v>02</v>
      </c>
      <c r="H752" t="str">
        <f t="shared" si="69"/>
        <v>29</v>
      </c>
      <c r="I752" s="2" t="str">
        <f t="shared" si="70"/>
        <v>29/02/2020</v>
      </c>
      <c r="J752" s="5">
        <f t="shared" ca="1" si="71"/>
        <v>5</v>
      </c>
      <c r="N752">
        <v>5</v>
      </c>
    </row>
    <row r="753" spans="1:14" x14ac:dyDescent="0.35">
      <c r="A753" t="s">
        <v>11</v>
      </c>
      <c r="B753" t="s">
        <v>2274</v>
      </c>
      <c r="C753" t="s">
        <v>2276</v>
      </c>
      <c r="D753" t="str">
        <f t="shared" si="66"/>
        <v>2020-02-29</v>
      </c>
      <c r="E753" t="s">
        <v>3923</v>
      </c>
      <c r="F753" t="str">
        <f t="shared" si="67"/>
        <v>2020</v>
      </c>
      <c r="G753" t="str">
        <f t="shared" si="68"/>
        <v>02</v>
      </c>
      <c r="H753" t="str">
        <f t="shared" si="69"/>
        <v>29</v>
      </c>
      <c r="I753" s="2" t="str">
        <f t="shared" si="70"/>
        <v>29/02/2020</v>
      </c>
      <c r="J753" s="5">
        <f t="shared" ca="1" si="71"/>
        <v>5</v>
      </c>
      <c r="N753">
        <v>5</v>
      </c>
    </row>
    <row r="754" spans="1:14" x14ac:dyDescent="0.35">
      <c r="A754" t="s">
        <v>119</v>
      </c>
      <c r="B754" t="s">
        <v>2277</v>
      </c>
      <c r="C754" t="s">
        <v>2279</v>
      </c>
      <c r="D754" t="str">
        <f t="shared" si="66"/>
        <v>2020-02-29</v>
      </c>
      <c r="E754" t="s">
        <v>3923</v>
      </c>
      <c r="F754" t="str">
        <f t="shared" si="67"/>
        <v>2020</v>
      </c>
      <c r="G754" t="str">
        <f t="shared" si="68"/>
        <v>02</v>
      </c>
      <c r="H754" t="str">
        <f t="shared" si="69"/>
        <v>29</v>
      </c>
      <c r="I754" s="2" t="str">
        <f t="shared" si="70"/>
        <v>29/02/2020</v>
      </c>
      <c r="J754" s="5">
        <f t="shared" ca="1" si="71"/>
        <v>5</v>
      </c>
      <c r="N754">
        <v>5</v>
      </c>
    </row>
    <row r="755" spans="1:14" x14ac:dyDescent="0.35">
      <c r="A755" t="s">
        <v>11</v>
      </c>
      <c r="B755" t="s">
        <v>2280</v>
      </c>
      <c r="C755" t="s">
        <v>2282</v>
      </c>
      <c r="D755" t="str">
        <f t="shared" si="66"/>
        <v>2020-02-28</v>
      </c>
      <c r="E755" t="s">
        <v>3925</v>
      </c>
      <c r="F755" t="str">
        <f t="shared" si="67"/>
        <v>2020</v>
      </c>
      <c r="G755" t="str">
        <f t="shared" si="68"/>
        <v>02</v>
      </c>
      <c r="H755" t="str">
        <f t="shared" si="69"/>
        <v>28</v>
      </c>
      <c r="I755" s="2" t="str">
        <f t="shared" si="70"/>
        <v>28/02/2020</v>
      </c>
      <c r="J755" s="5">
        <f t="shared" ca="1" si="71"/>
        <v>6</v>
      </c>
      <c r="N755">
        <v>5</v>
      </c>
    </row>
    <row r="756" spans="1:14" x14ac:dyDescent="0.35">
      <c r="A756" t="s">
        <v>294</v>
      </c>
      <c r="B756" t="s">
        <v>2283</v>
      </c>
      <c r="C756" t="s">
        <v>2285</v>
      </c>
      <c r="D756" t="str">
        <f t="shared" si="66"/>
        <v>2020-02-29</v>
      </c>
      <c r="E756" t="s">
        <v>3923</v>
      </c>
      <c r="F756" t="str">
        <f t="shared" si="67"/>
        <v>2020</v>
      </c>
      <c r="G756" t="str">
        <f t="shared" si="68"/>
        <v>02</v>
      </c>
      <c r="H756" t="str">
        <f t="shared" si="69"/>
        <v>29</v>
      </c>
      <c r="I756" s="2" t="str">
        <f t="shared" si="70"/>
        <v>29/02/2020</v>
      </c>
      <c r="J756" s="5">
        <f t="shared" ca="1" si="71"/>
        <v>5</v>
      </c>
      <c r="N756">
        <v>5</v>
      </c>
    </row>
    <row r="757" spans="1:14" x14ac:dyDescent="0.35">
      <c r="A757" t="s">
        <v>58</v>
      </c>
      <c r="B757" t="s">
        <v>2286</v>
      </c>
      <c r="C757" t="s">
        <v>2288</v>
      </c>
      <c r="D757" t="str">
        <f t="shared" si="66"/>
        <v>2020-02-29</v>
      </c>
      <c r="E757" t="s">
        <v>3923</v>
      </c>
      <c r="F757" t="str">
        <f t="shared" si="67"/>
        <v>2020</v>
      </c>
      <c r="G757" t="str">
        <f t="shared" si="68"/>
        <v>02</v>
      </c>
      <c r="H757" t="str">
        <f t="shared" si="69"/>
        <v>29</v>
      </c>
      <c r="I757" s="2" t="str">
        <f t="shared" si="70"/>
        <v>29/02/2020</v>
      </c>
      <c r="J757" s="5">
        <f t="shared" ca="1" si="71"/>
        <v>5</v>
      </c>
      <c r="N757">
        <v>5</v>
      </c>
    </row>
    <row r="758" spans="1:14" x14ac:dyDescent="0.35">
      <c r="A758" t="s">
        <v>80</v>
      </c>
      <c r="B758" t="s">
        <v>2289</v>
      </c>
      <c r="C758" t="s">
        <v>2291</v>
      </c>
      <c r="D758" t="str">
        <f t="shared" si="66"/>
        <v>2020-02-29</v>
      </c>
      <c r="E758" t="s">
        <v>3923</v>
      </c>
      <c r="F758" t="str">
        <f t="shared" si="67"/>
        <v>2020</v>
      </c>
      <c r="G758" t="str">
        <f t="shared" si="68"/>
        <v>02</v>
      </c>
      <c r="H758" t="str">
        <f t="shared" si="69"/>
        <v>29</v>
      </c>
      <c r="I758" s="2" t="str">
        <f t="shared" si="70"/>
        <v>29/02/2020</v>
      </c>
      <c r="J758" s="5">
        <f t="shared" ca="1" si="71"/>
        <v>5</v>
      </c>
      <c r="N758">
        <v>5</v>
      </c>
    </row>
    <row r="759" spans="1:14" x14ac:dyDescent="0.35">
      <c r="A759" t="s">
        <v>11</v>
      </c>
      <c r="B759" t="s">
        <v>2292</v>
      </c>
      <c r="C759" t="s">
        <v>2294</v>
      </c>
      <c r="D759" t="str">
        <f t="shared" si="66"/>
        <v>2020-02-29</v>
      </c>
      <c r="E759" t="s">
        <v>3923</v>
      </c>
      <c r="F759" t="str">
        <f t="shared" si="67"/>
        <v>2020</v>
      </c>
      <c r="G759" t="str">
        <f t="shared" si="68"/>
        <v>02</v>
      </c>
      <c r="H759" t="str">
        <f t="shared" si="69"/>
        <v>29</v>
      </c>
      <c r="I759" s="2" t="str">
        <f t="shared" si="70"/>
        <v>29/02/2020</v>
      </c>
      <c r="J759" s="5">
        <f t="shared" ca="1" si="71"/>
        <v>5</v>
      </c>
      <c r="N759">
        <v>5</v>
      </c>
    </row>
    <row r="760" spans="1:14" x14ac:dyDescent="0.35">
      <c r="A760" t="s">
        <v>11</v>
      </c>
      <c r="B760" t="s">
        <v>2295</v>
      </c>
      <c r="C760" t="s">
        <v>2297</v>
      </c>
      <c r="D760" t="str">
        <f t="shared" si="66"/>
        <v>2020-02-29</v>
      </c>
      <c r="E760" t="s">
        <v>3923</v>
      </c>
      <c r="F760" t="str">
        <f t="shared" si="67"/>
        <v>2020</v>
      </c>
      <c r="G760" t="str">
        <f t="shared" si="68"/>
        <v>02</v>
      </c>
      <c r="H760" t="str">
        <f t="shared" si="69"/>
        <v>29</v>
      </c>
      <c r="I760" s="2" t="str">
        <f t="shared" si="70"/>
        <v>29/02/2020</v>
      </c>
      <c r="J760" s="5">
        <f t="shared" ca="1" si="71"/>
        <v>5</v>
      </c>
      <c r="N760">
        <v>5</v>
      </c>
    </row>
    <row r="761" spans="1:14" x14ac:dyDescent="0.35">
      <c r="A761" t="s">
        <v>32</v>
      </c>
      <c r="B761" t="s">
        <v>2298</v>
      </c>
      <c r="C761" t="s">
        <v>2300</v>
      </c>
      <c r="D761" t="str">
        <f t="shared" si="66"/>
        <v>2020-02-29</v>
      </c>
      <c r="E761" t="s">
        <v>3923</v>
      </c>
      <c r="F761" t="str">
        <f t="shared" si="67"/>
        <v>2020</v>
      </c>
      <c r="G761" t="str">
        <f t="shared" si="68"/>
        <v>02</v>
      </c>
      <c r="H761" t="str">
        <f t="shared" si="69"/>
        <v>29</v>
      </c>
      <c r="I761" s="2" t="str">
        <f t="shared" si="70"/>
        <v>29/02/2020</v>
      </c>
      <c r="J761" s="5">
        <f t="shared" ca="1" si="71"/>
        <v>5</v>
      </c>
      <c r="N761">
        <v>5</v>
      </c>
    </row>
    <row r="762" spans="1:14" x14ac:dyDescent="0.35">
      <c r="A762" t="s">
        <v>294</v>
      </c>
      <c r="B762" t="s">
        <v>2301</v>
      </c>
      <c r="C762" t="s">
        <v>2303</v>
      </c>
      <c r="D762" t="str">
        <f t="shared" si="66"/>
        <v>2020-02-28</v>
      </c>
      <c r="E762" t="s">
        <v>3925</v>
      </c>
      <c r="F762" t="str">
        <f t="shared" si="67"/>
        <v>2020</v>
      </c>
      <c r="G762" t="str">
        <f t="shared" si="68"/>
        <v>02</v>
      </c>
      <c r="H762" t="str">
        <f t="shared" si="69"/>
        <v>28</v>
      </c>
      <c r="I762" s="2" t="str">
        <f t="shared" si="70"/>
        <v>28/02/2020</v>
      </c>
      <c r="J762" s="5">
        <f t="shared" ca="1" si="71"/>
        <v>6</v>
      </c>
      <c r="N762">
        <v>5</v>
      </c>
    </row>
    <row r="763" spans="1:14" x14ac:dyDescent="0.35">
      <c r="A763" t="s">
        <v>2127</v>
      </c>
      <c r="B763" t="s">
        <v>2304</v>
      </c>
      <c r="C763" t="s">
        <v>2306</v>
      </c>
      <c r="D763" t="str">
        <f t="shared" si="66"/>
        <v>2020-02-29</v>
      </c>
      <c r="E763" t="s">
        <v>3923</v>
      </c>
      <c r="F763" t="str">
        <f t="shared" si="67"/>
        <v>2020</v>
      </c>
      <c r="G763" t="str">
        <f t="shared" si="68"/>
        <v>02</v>
      </c>
      <c r="H763" t="str">
        <f t="shared" si="69"/>
        <v>29</v>
      </c>
      <c r="I763" s="2" t="str">
        <f t="shared" si="70"/>
        <v>29/02/2020</v>
      </c>
      <c r="J763" s="5">
        <f t="shared" ca="1" si="71"/>
        <v>5</v>
      </c>
      <c r="N763">
        <v>5</v>
      </c>
    </row>
    <row r="764" spans="1:14" x14ac:dyDescent="0.35">
      <c r="A764" t="s">
        <v>80</v>
      </c>
      <c r="B764" t="s">
        <v>2307</v>
      </c>
      <c r="C764" t="s">
        <v>2309</v>
      </c>
      <c r="D764" t="str">
        <f t="shared" si="66"/>
        <v>2020-02-29</v>
      </c>
      <c r="E764" t="s">
        <v>3923</v>
      </c>
      <c r="F764" t="str">
        <f t="shared" si="67"/>
        <v>2020</v>
      </c>
      <c r="G764" t="str">
        <f t="shared" si="68"/>
        <v>02</v>
      </c>
      <c r="H764" t="str">
        <f t="shared" si="69"/>
        <v>29</v>
      </c>
      <c r="I764" s="2" t="str">
        <f t="shared" si="70"/>
        <v>29/02/2020</v>
      </c>
      <c r="J764" s="5">
        <f t="shared" ca="1" si="71"/>
        <v>5</v>
      </c>
      <c r="N764">
        <v>5</v>
      </c>
    </row>
    <row r="765" spans="1:14" x14ac:dyDescent="0.35">
      <c r="A765" t="s">
        <v>80</v>
      </c>
      <c r="B765" t="s">
        <v>2310</v>
      </c>
      <c r="C765" t="s">
        <v>2312</v>
      </c>
      <c r="D765" t="str">
        <f t="shared" si="66"/>
        <v>2020-02-29</v>
      </c>
      <c r="E765" t="s">
        <v>3923</v>
      </c>
      <c r="F765" t="str">
        <f t="shared" si="67"/>
        <v>2020</v>
      </c>
      <c r="G765" t="str">
        <f t="shared" si="68"/>
        <v>02</v>
      </c>
      <c r="H765" t="str">
        <f t="shared" si="69"/>
        <v>29</v>
      </c>
      <c r="I765" s="2" t="str">
        <f t="shared" si="70"/>
        <v>29/02/2020</v>
      </c>
      <c r="J765" s="5">
        <f t="shared" ca="1" si="71"/>
        <v>5</v>
      </c>
      <c r="N765">
        <v>5</v>
      </c>
    </row>
    <row r="766" spans="1:14" x14ac:dyDescent="0.35">
      <c r="A766" t="s">
        <v>80</v>
      </c>
      <c r="B766" t="s">
        <v>2313</v>
      </c>
      <c r="C766" t="s">
        <v>2315</v>
      </c>
      <c r="D766" t="str">
        <f t="shared" si="66"/>
        <v>2020-02-29</v>
      </c>
      <c r="E766" t="s">
        <v>3923</v>
      </c>
      <c r="F766" t="str">
        <f t="shared" si="67"/>
        <v>2020</v>
      </c>
      <c r="G766" t="str">
        <f t="shared" si="68"/>
        <v>02</v>
      </c>
      <c r="H766" t="str">
        <f t="shared" si="69"/>
        <v>29</v>
      </c>
      <c r="I766" s="2" t="str">
        <f t="shared" si="70"/>
        <v>29/02/2020</v>
      </c>
      <c r="J766" s="5">
        <f t="shared" ca="1" si="71"/>
        <v>5</v>
      </c>
      <c r="N766">
        <v>5</v>
      </c>
    </row>
    <row r="767" spans="1:14" x14ac:dyDescent="0.35">
      <c r="A767" t="s">
        <v>11</v>
      </c>
      <c r="B767" t="s">
        <v>2316</v>
      </c>
      <c r="C767" t="s">
        <v>2318</v>
      </c>
      <c r="D767" t="str">
        <f t="shared" si="66"/>
        <v>2020-02-29</v>
      </c>
      <c r="E767" t="s">
        <v>3923</v>
      </c>
      <c r="F767" t="str">
        <f t="shared" si="67"/>
        <v>2020</v>
      </c>
      <c r="G767" t="str">
        <f t="shared" si="68"/>
        <v>02</v>
      </c>
      <c r="H767" t="str">
        <f t="shared" si="69"/>
        <v>29</v>
      </c>
      <c r="I767" s="2" t="str">
        <f t="shared" si="70"/>
        <v>29/02/2020</v>
      </c>
      <c r="J767" s="5">
        <f t="shared" ca="1" si="71"/>
        <v>5</v>
      </c>
      <c r="N767">
        <v>5</v>
      </c>
    </row>
    <row r="768" spans="1:14" x14ac:dyDescent="0.35">
      <c r="A768" t="s">
        <v>11</v>
      </c>
      <c r="B768" t="s">
        <v>2319</v>
      </c>
      <c r="C768" t="s">
        <v>2321</v>
      </c>
      <c r="D768" t="str">
        <f t="shared" si="66"/>
        <v>2020-02-27</v>
      </c>
      <c r="E768" t="s">
        <v>3924</v>
      </c>
      <c r="F768" t="str">
        <f t="shared" si="67"/>
        <v>2020</v>
      </c>
      <c r="G768" t="str">
        <f t="shared" si="68"/>
        <v>02</v>
      </c>
      <c r="H768" t="str">
        <f t="shared" si="69"/>
        <v>27</v>
      </c>
      <c r="I768" s="2" t="str">
        <f t="shared" si="70"/>
        <v>27/02/2020</v>
      </c>
      <c r="J768" s="5">
        <f t="shared" ca="1" si="71"/>
        <v>7</v>
      </c>
      <c r="N768">
        <v>5</v>
      </c>
    </row>
    <row r="769" spans="1:14" x14ac:dyDescent="0.35">
      <c r="A769" t="s">
        <v>11</v>
      </c>
      <c r="B769" t="s">
        <v>2322</v>
      </c>
      <c r="C769" t="s">
        <v>2324</v>
      </c>
      <c r="D769" t="str">
        <f t="shared" si="66"/>
        <v>2020-02-29</v>
      </c>
      <c r="E769" t="s">
        <v>3923</v>
      </c>
      <c r="F769" t="str">
        <f t="shared" si="67"/>
        <v>2020</v>
      </c>
      <c r="G769" t="str">
        <f t="shared" si="68"/>
        <v>02</v>
      </c>
      <c r="H769" t="str">
        <f t="shared" si="69"/>
        <v>29</v>
      </c>
      <c r="I769" s="2" t="str">
        <f t="shared" si="70"/>
        <v>29/02/2020</v>
      </c>
      <c r="J769" s="5">
        <f t="shared" ca="1" si="71"/>
        <v>5</v>
      </c>
      <c r="N769">
        <v>5</v>
      </c>
    </row>
    <row r="770" spans="1:14" x14ac:dyDescent="0.35">
      <c r="A770" t="s">
        <v>119</v>
      </c>
      <c r="B770" t="s">
        <v>2325</v>
      </c>
      <c r="C770" t="s">
        <v>2327</v>
      </c>
      <c r="D770" t="str">
        <f t="shared" si="66"/>
        <v>2020-02-29</v>
      </c>
      <c r="E770" t="s">
        <v>3923</v>
      </c>
      <c r="F770" t="str">
        <f t="shared" si="67"/>
        <v>2020</v>
      </c>
      <c r="G770" t="str">
        <f t="shared" si="68"/>
        <v>02</v>
      </c>
      <c r="H770" t="str">
        <f t="shared" si="69"/>
        <v>29</v>
      </c>
      <c r="I770" s="2" t="str">
        <f t="shared" si="70"/>
        <v>29/02/2020</v>
      </c>
      <c r="J770" s="5">
        <f t="shared" ca="1" si="71"/>
        <v>5</v>
      </c>
      <c r="N770">
        <v>5</v>
      </c>
    </row>
    <row r="771" spans="1:14" x14ac:dyDescent="0.35">
      <c r="A771" t="s">
        <v>32</v>
      </c>
      <c r="B771" t="s">
        <v>2328</v>
      </c>
      <c r="C771" t="s">
        <v>2330</v>
      </c>
      <c r="D771" t="str">
        <f t="shared" ref="D771:D834" si="72">LEFT(C771,10)</f>
        <v>2020-02-28</v>
      </c>
      <c r="E771" t="s">
        <v>3925</v>
      </c>
      <c r="F771" t="str">
        <f t="shared" ref="F771:F834" si="73">LEFT(E771,4)</f>
        <v>2020</v>
      </c>
      <c r="G771" t="str">
        <f t="shared" ref="G771:G834" si="74">MID(E771,6,2)</f>
        <v>02</v>
      </c>
      <c r="H771" t="str">
        <f t="shared" ref="H771:H834" si="75">MID(E771,9,2)</f>
        <v>28</v>
      </c>
      <c r="I771" s="2" t="str">
        <f t="shared" ref="I771:I834" si="76">_xlfn.CONCAT(H771,"/",G771,"/",F771)</f>
        <v>28/02/2020</v>
      </c>
      <c r="J771" s="5">
        <f t="shared" ref="J771:J834" ca="1" si="77">NETWORKDAYS(I771,TODAY(),0)</f>
        <v>6</v>
      </c>
      <c r="N771">
        <v>5</v>
      </c>
    </row>
    <row r="772" spans="1:14" x14ac:dyDescent="0.35">
      <c r="A772" t="s">
        <v>2127</v>
      </c>
      <c r="B772" t="s">
        <v>2331</v>
      </c>
      <c r="C772" t="s">
        <v>2333</v>
      </c>
      <c r="D772" t="str">
        <f t="shared" si="72"/>
        <v>2020-02-29</v>
      </c>
      <c r="E772" t="s">
        <v>3923</v>
      </c>
      <c r="F772" t="str">
        <f t="shared" si="73"/>
        <v>2020</v>
      </c>
      <c r="G772" t="str">
        <f t="shared" si="74"/>
        <v>02</v>
      </c>
      <c r="H772" t="str">
        <f t="shared" si="75"/>
        <v>29</v>
      </c>
      <c r="I772" s="2" t="str">
        <f t="shared" si="76"/>
        <v>29/02/2020</v>
      </c>
      <c r="J772" s="5">
        <f t="shared" ca="1" si="77"/>
        <v>5</v>
      </c>
      <c r="N772">
        <v>5</v>
      </c>
    </row>
    <row r="773" spans="1:14" x14ac:dyDescent="0.35">
      <c r="A773" t="s">
        <v>11</v>
      </c>
      <c r="B773" t="s">
        <v>2334</v>
      </c>
      <c r="C773" t="s">
        <v>2336</v>
      </c>
      <c r="D773" t="str">
        <f t="shared" si="72"/>
        <v>2020-02-29</v>
      </c>
      <c r="E773" t="s">
        <v>3923</v>
      </c>
      <c r="F773" t="str">
        <f t="shared" si="73"/>
        <v>2020</v>
      </c>
      <c r="G773" t="str">
        <f t="shared" si="74"/>
        <v>02</v>
      </c>
      <c r="H773" t="str">
        <f t="shared" si="75"/>
        <v>29</v>
      </c>
      <c r="I773" s="2" t="str">
        <f t="shared" si="76"/>
        <v>29/02/2020</v>
      </c>
      <c r="J773" s="5">
        <f t="shared" ca="1" si="77"/>
        <v>5</v>
      </c>
      <c r="N773">
        <v>5</v>
      </c>
    </row>
    <row r="774" spans="1:14" x14ac:dyDescent="0.35">
      <c r="A774" t="s">
        <v>11</v>
      </c>
      <c r="B774" t="s">
        <v>2337</v>
      </c>
      <c r="C774" t="s">
        <v>2339</v>
      </c>
      <c r="D774" t="str">
        <f t="shared" si="72"/>
        <v>2020-02-29</v>
      </c>
      <c r="E774" t="s">
        <v>3923</v>
      </c>
      <c r="F774" t="str">
        <f t="shared" si="73"/>
        <v>2020</v>
      </c>
      <c r="G774" t="str">
        <f t="shared" si="74"/>
        <v>02</v>
      </c>
      <c r="H774" t="str">
        <f t="shared" si="75"/>
        <v>29</v>
      </c>
      <c r="I774" s="2" t="str">
        <f t="shared" si="76"/>
        <v>29/02/2020</v>
      </c>
      <c r="J774" s="5">
        <f t="shared" ca="1" si="77"/>
        <v>5</v>
      </c>
      <c r="N774">
        <v>5</v>
      </c>
    </row>
    <row r="775" spans="1:14" x14ac:dyDescent="0.35">
      <c r="A775" t="s">
        <v>25</v>
      </c>
      <c r="B775" t="s">
        <v>2340</v>
      </c>
      <c r="C775" t="s">
        <v>2342</v>
      </c>
      <c r="D775" t="str">
        <f t="shared" si="72"/>
        <v>2020-02-29</v>
      </c>
      <c r="E775" t="s">
        <v>3923</v>
      </c>
      <c r="F775" t="str">
        <f t="shared" si="73"/>
        <v>2020</v>
      </c>
      <c r="G775" t="str">
        <f t="shared" si="74"/>
        <v>02</v>
      </c>
      <c r="H775" t="str">
        <f t="shared" si="75"/>
        <v>29</v>
      </c>
      <c r="I775" s="2" t="str">
        <f t="shared" si="76"/>
        <v>29/02/2020</v>
      </c>
      <c r="J775" s="5">
        <f t="shared" ca="1" si="77"/>
        <v>5</v>
      </c>
      <c r="N775">
        <v>5</v>
      </c>
    </row>
    <row r="776" spans="1:14" x14ac:dyDescent="0.35">
      <c r="A776" t="s">
        <v>162</v>
      </c>
      <c r="B776" t="s">
        <v>2343</v>
      </c>
      <c r="C776" t="s">
        <v>2345</v>
      </c>
      <c r="D776" t="str">
        <f t="shared" si="72"/>
        <v>2020-02-29</v>
      </c>
      <c r="E776" t="s">
        <v>3923</v>
      </c>
      <c r="F776" t="str">
        <f t="shared" si="73"/>
        <v>2020</v>
      </c>
      <c r="G776" t="str">
        <f t="shared" si="74"/>
        <v>02</v>
      </c>
      <c r="H776" t="str">
        <f t="shared" si="75"/>
        <v>29</v>
      </c>
      <c r="I776" s="2" t="str">
        <f t="shared" si="76"/>
        <v>29/02/2020</v>
      </c>
      <c r="J776" s="5">
        <f t="shared" ca="1" si="77"/>
        <v>5</v>
      </c>
      <c r="N776">
        <v>5</v>
      </c>
    </row>
    <row r="777" spans="1:14" x14ac:dyDescent="0.35">
      <c r="A777" t="s">
        <v>73</v>
      </c>
      <c r="B777" t="s">
        <v>2346</v>
      </c>
      <c r="C777" t="s">
        <v>2348</v>
      </c>
      <c r="D777" t="str">
        <f t="shared" si="72"/>
        <v>2020-02-29</v>
      </c>
      <c r="E777" t="s">
        <v>3923</v>
      </c>
      <c r="F777" t="str">
        <f t="shared" si="73"/>
        <v>2020</v>
      </c>
      <c r="G777" t="str">
        <f t="shared" si="74"/>
        <v>02</v>
      </c>
      <c r="H777" t="str">
        <f t="shared" si="75"/>
        <v>29</v>
      </c>
      <c r="I777" s="2" t="str">
        <f t="shared" si="76"/>
        <v>29/02/2020</v>
      </c>
      <c r="J777" s="5">
        <f t="shared" ca="1" si="77"/>
        <v>5</v>
      </c>
      <c r="N777">
        <v>5</v>
      </c>
    </row>
    <row r="778" spans="1:14" x14ac:dyDescent="0.35">
      <c r="A778" t="s">
        <v>42</v>
      </c>
      <c r="B778" t="s">
        <v>2349</v>
      </c>
      <c r="C778" t="s">
        <v>2351</v>
      </c>
      <c r="D778" t="str">
        <f t="shared" si="72"/>
        <v>2020-02-29</v>
      </c>
      <c r="E778" t="s">
        <v>3923</v>
      </c>
      <c r="F778" t="str">
        <f t="shared" si="73"/>
        <v>2020</v>
      </c>
      <c r="G778" t="str">
        <f t="shared" si="74"/>
        <v>02</v>
      </c>
      <c r="H778" t="str">
        <f t="shared" si="75"/>
        <v>29</v>
      </c>
      <c r="I778" s="2" t="str">
        <f t="shared" si="76"/>
        <v>29/02/2020</v>
      </c>
      <c r="J778" s="5">
        <f t="shared" ca="1" si="77"/>
        <v>5</v>
      </c>
      <c r="N778">
        <v>5</v>
      </c>
    </row>
    <row r="779" spans="1:14" x14ac:dyDescent="0.35">
      <c r="A779" t="s">
        <v>2355</v>
      </c>
      <c r="B779" t="s">
        <v>2352</v>
      </c>
      <c r="C779" t="s">
        <v>2354</v>
      </c>
      <c r="D779" t="str">
        <f t="shared" si="72"/>
        <v>2020-02-29</v>
      </c>
      <c r="E779" t="s">
        <v>3923</v>
      </c>
      <c r="F779" t="str">
        <f t="shared" si="73"/>
        <v>2020</v>
      </c>
      <c r="G779" t="str">
        <f t="shared" si="74"/>
        <v>02</v>
      </c>
      <c r="H779" t="str">
        <f t="shared" si="75"/>
        <v>29</v>
      </c>
      <c r="I779" s="2" t="str">
        <f t="shared" si="76"/>
        <v>29/02/2020</v>
      </c>
      <c r="J779" s="5">
        <f t="shared" ca="1" si="77"/>
        <v>5</v>
      </c>
      <c r="N779">
        <v>5</v>
      </c>
    </row>
    <row r="780" spans="1:14" x14ac:dyDescent="0.35">
      <c r="A780" t="s">
        <v>294</v>
      </c>
      <c r="B780" t="s">
        <v>2356</v>
      </c>
      <c r="C780" t="s">
        <v>2358</v>
      </c>
      <c r="D780" t="str">
        <f t="shared" si="72"/>
        <v>2020-02-27</v>
      </c>
      <c r="E780" t="s">
        <v>3924</v>
      </c>
      <c r="F780" t="str">
        <f t="shared" si="73"/>
        <v>2020</v>
      </c>
      <c r="G780" t="str">
        <f t="shared" si="74"/>
        <v>02</v>
      </c>
      <c r="H780" t="str">
        <f t="shared" si="75"/>
        <v>27</v>
      </c>
      <c r="I780" s="2" t="str">
        <f t="shared" si="76"/>
        <v>27/02/2020</v>
      </c>
      <c r="J780" s="5">
        <f t="shared" ca="1" si="77"/>
        <v>7</v>
      </c>
      <c r="N780">
        <v>5</v>
      </c>
    </row>
    <row r="781" spans="1:14" x14ac:dyDescent="0.35">
      <c r="A781" t="s">
        <v>25</v>
      </c>
      <c r="B781" t="s">
        <v>2359</v>
      </c>
      <c r="C781" t="s">
        <v>2361</v>
      </c>
      <c r="D781" t="str">
        <f t="shared" si="72"/>
        <v>2020-02-29</v>
      </c>
      <c r="E781" t="s">
        <v>3923</v>
      </c>
      <c r="F781" t="str">
        <f t="shared" si="73"/>
        <v>2020</v>
      </c>
      <c r="G781" t="str">
        <f t="shared" si="74"/>
        <v>02</v>
      </c>
      <c r="H781" t="str">
        <f t="shared" si="75"/>
        <v>29</v>
      </c>
      <c r="I781" s="2" t="str">
        <f t="shared" si="76"/>
        <v>29/02/2020</v>
      </c>
      <c r="J781" s="5">
        <f t="shared" ca="1" si="77"/>
        <v>5</v>
      </c>
      <c r="N781">
        <v>5</v>
      </c>
    </row>
    <row r="782" spans="1:14" x14ac:dyDescent="0.35">
      <c r="A782" t="s">
        <v>80</v>
      </c>
      <c r="B782" t="s">
        <v>2362</v>
      </c>
      <c r="C782" t="s">
        <v>2364</v>
      </c>
      <c r="D782" t="str">
        <f t="shared" si="72"/>
        <v>2020-02-29</v>
      </c>
      <c r="E782" t="s">
        <v>3923</v>
      </c>
      <c r="F782" t="str">
        <f t="shared" si="73"/>
        <v>2020</v>
      </c>
      <c r="G782" t="str">
        <f t="shared" si="74"/>
        <v>02</v>
      </c>
      <c r="H782" t="str">
        <f t="shared" si="75"/>
        <v>29</v>
      </c>
      <c r="I782" s="2" t="str">
        <f t="shared" si="76"/>
        <v>29/02/2020</v>
      </c>
      <c r="J782" s="5">
        <f t="shared" ca="1" si="77"/>
        <v>5</v>
      </c>
      <c r="N782">
        <v>5</v>
      </c>
    </row>
    <row r="783" spans="1:14" x14ac:dyDescent="0.35">
      <c r="A783" t="s">
        <v>11</v>
      </c>
      <c r="B783" t="s">
        <v>2365</v>
      </c>
      <c r="C783" t="s">
        <v>2367</v>
      </c>
      <c r="D783" t="str">
        <f t="shared" si="72"/>
        <v>2020-02-28</v>
      </c>
      <c r="E783" t="s">
        <v>3925</v>
      </c>
      <c r="F783" t="str">
        <f t="shared" si="73"/>
        <v>2020</v>
      </c>
      <c r="G783" t="str">
        <f t="shared" si="74"/>
        <v>02</v>
      </c>
      <c r="H783" t="str">
        <f t="shared" si="75"/>
        <v>28</v>
      </c>
      <c r="I783" s="2" t="str">
        <f t="shared" si="76"/>
        <v>28/02/2020</v>
      </c>
      <c r="J783" s="5">
        <f t="shared" ca="1" si="77"/>
        <v>6</v>
      </c>
      <c r="N783">
        <v>5</v>
      </c>
    </row>
    <row r="784" spans="1:14" x14ac:dyDescent="0.35">
      <c r="A784" t="s">
        <v>11</v>
      </c>
      <c r="B784" t="s">
        <v>2368</v>
      </c>
      <c r="C784" t="s">
        <v>2370</v>
      </c>
      <c r="D784" t="str">
        <f t="shared" si="72"/>
        <v>2020-02-29</v>
      </c>
      <c r="E784" t="s">
        <v>3923</v>
      </c>
      <c r="F784" t="str">
        <f t="shared" si="73"/>
        <v>2020</v>
      </c>
      <c r="G784" t="str">
        <f t="shared" si="74"/>
        <v>02</v>
      </c>
      <c r="H784" t="str">
        <f t="shared" si="75"/>
        <v>29</v>
      </c>
      <c r="I784" s="2" t="str">
        <f t="shared" si="76"/>
        <v>29/02/2020</v>
      </c>
      <c r="J784" s="5">
        <f t="shared" ca="1" si="77"/>
        <v>5</v>
      </c>
      <c r="N784">
        <v>5</v>
      </c>
    </row>
    <row r="785" spans="1:14" x14ac:dyDescent="0.35">
      <c r="A785" t="s">
        <v>32</v>
      </c>
      <c r="B785" t="s">
        <v>2371</v>
      </c>
      <c r="C785" t="s">
        <v>2373</v>
      </c>
      <c r="D785" t="str">
        <f t="shared" si="72"/>
        <v>2020-02-29</v>
      </c>
      <c r="E785" t="s">
        <v>3923</v>
      </c>
      <c r="F785" t="str">
        <f t="shared" si="73"/>
        <v>2020</v>
      </c>
      <c r="G785" t="str">
        <f t="shared" si="74"/>
        <v>02</v>
      </c>
      <c r="H785" t="str">
        <f t="shared" si="75"/>
        <v>29</v>
      </c>
      <c r="I785" s="2" t="str">
        <f t="shared" si="76"/>
        <v>29/02/2020</v>
      </c>
      <c r="J785" s="5">
        <f t="shared" ca="1" si="77"/>
        <v>5</v>
      </c>
      <c r="N785">
        <v>5</v>
      </c>
    </row>
    <row r="786" spans="1:14" x14ac:dyDescent="0.35">
      <c r="A786" t="s">
        <v>32</v>
      </c>
      <c r="B786" t="s">
        <v>2374</v>
      </c>
      <c r="C786" t="s">
        <v>2376</v>
      </c>
      <c r="D786" t="str">
        <f t="shared" si="72"/>
        <v>2020-02-29</v>
      </c>
      <c r="E786" t="s">
        <v>3923</v>
      </c>
      <c r="F786" t="str">
        <f t="shared" si="73"/>
        <v>2020</v>
      </c>
      <c r="G786" t="str">
        <f t="shared" si="74"/>
        <v>02</v>
      </c>
      <c r="H786" t="str">
        <f t="shared" si="75"/>
        <v>29</v>
      </c>
      <c r="I786" s="2" t="str">
        <f t="shared" si="76"/>
        <v>29/02/2020</v>
      </c>
      <c r="J786" s="5">
        <f t="shared" ca="1" si="77"/>
        <v>5</v>
      </c>
      <c r="N786">
        <v>5</v>
      </c>
    </row>
    <row r="787" spans="1:14" x14ac:dyDescent="0.35">
      <c r="A787" t="s">
        <v>32</v>
      </c>
      <c r="B787" t="s">
        <v>2377</v>
      </c>
      <c r="C787" t="s">
        <v>2379</v>
      </c>
      <c r="D787" t="str">
        <f t="shared" si="72"/>
        <v>2020-02-29</v>
      </c>
      <c r="E787" t="s">
        <v>3923</v>
      </c>
      <c r="F787" t="str">
        <f t="shared" si="73"/>
        <v>2020</v>
      </c>
      <c r="G787" t="str">
        <f t="shared" si="74"/>
        <v>02</v>
      </c>
      <c r="H787" t="str">
        <f t="shared" si="75"/>
        <v>29</v>
      </c>
      <c r="I787" s="2" t="str">
        <f t="shared" si="76"/>
        <v>29/02/2020</v>
      </c>
      <c r="J787" s="5">
        <f t="shared" ca="1" si="77"/>
        <v>5</v>
      </c>
      <c r="N787">
        <v>5</v>
      </c>
    </row>
    <row r="788" spans="1:14" x14ac:dyDescent="0.35">
      <c r="A788" t="s">
        <v>119</v>
      </c>
      <c r="B788" t="s">
        <v>2380</v>
      </c>
      <c r="C788" t="s">
        <v>2382</v>
      </c>
      <c r="D788" t="str">
        <f t="shared" si="72"/>
        <v>2020-02-29</v>
      </c>
      <c r="E788" t="s">
        <v>3923</v>
      </c>
      <c r="F788" t="str">
        <f t="shared" si="73"/>
        <v>2020</v>
      </c>
      <c r="G788" t="str">
        <f t="shared" si="74"/>
        <v>02</v>
      </c>
      <c r="H788" t="str">
        <f t="shared" si="75"/>
        <v>29</v>
      </c>
      <c r="I788" s="2" t="str">
        <f t="shared" si="76"/>
        <v>29/02/2020</v>
      </c>
      <c r="J788" s="5">
        <f t="shared" ca="1" si="77"/>
        <v>5</v>
      </c>
      <c r="N788">
        <v>5</v>
      </c>
    </row>
    <row r="789" spans="1:14" x14ac:dyDescent="0.35">
      <c r="A789" t="s">
        <v>106</v>
      </c>
      <c r="B789" t="s">
        <v>2383</v>
      </c>
      <c r="C789" t="s">
        <v>2385</v>
      </c>
      <c r="D789" t="str">
        <f t="shared" si="72"/>
        <v>2020-02-29</v>
      </c>
      <c r="E789" t="s">
        <v>3923</v>
      </c>
      <c r="F789" t="str">
        <f t="shared" si="73"/>
        <v>2020</v>
      </c>
      <c r="G789" t="str">
        <f t="shared" si="74"/>
        <v>02</v>
      </c>
      <c r="H789" t="str">
        <f t="shared" si="75"/>
        <v>29</v>
      </c>
      <c r="I789" s="2" t="str">
        <f t="shared" si="76"/>
        <v>29/02/2020</v>
      </c>
      <c r="J789" s="5">
        <f t="shared" ca="1" si="77"/>
        <v>5</v>
      </c>
      <c r="N789">
        <v>5</v>
      </c>
    </row>
    <row r="790" spans="1:14" x14ac:dyDescent="0.35">
      <c r="A790" t="s">
        <v>11</v>
      </c>
      <c r="B790" t="s">
        <v>2386</v>
      </c>
      <c r="C790" t="s">
        <v>2388</v>
      </c>
      <c r="D790" t="str">
        <f t="shared" si="72"/>
        <v>2020-02-28</v>
      </c>
      <c r="E790" t="s">
        <v>3925</v>
      </c>
      <c r="F790" t="str">
        <f t="shared" si="73"/>
        <v>2020</v>
      </c>
      <c r="G790" t="str">
        <f t="shared" si="74"/>
        <v>02</v>
      </c>
      <c r="H790" t="str">
        <f t="shared" si="75"/>
        <v>28</v>
      </c>
      <c r="I790" s="2" t="str">
        <f t="shared" si="76"/>
        <v>28/02/2020</v>
      </c>
      <c r="J790" s="5">
        <f t="shared" ca="1" si="77"/>
        <v>6</v>
      </c>
      <c r="N790">
        <v>5</v>
      </c>
    </row>
    <row r="791" spans="1:14" x14ac:dyDescent="0.35">
      <c r="A791" t="s">
        <v>246</v>
      </c>
      <c r="B791" t="s">
        <v>2389</v>
      </c>
      <c r="C791" t="s">
        <v>2391</v>
      </c>
      <c r="D791" t="str">
        <f t="shared" si="72"/>
        <v>2020-02-28</v>
      </c>
      <c r="E791" t="s">
        <v>3925</v>
      </c>
      <c r="F791" t="str">
        <f t="shared" si="73"/>
        <v>2020</v>
      </c>
      <c r="G791" t="str">
        <f t="shared" si="74"/>
        <v>02</v>
      </c>
      <c r="H791" t="str">
        <f t="shared" si="75"/>
        <v>28</v>
      </c>
      <c r="I791" s="2" t="str">
        <f t="shared" si="76"/>
        <v>28/02/2020</v>
      </c>
      <c r="J791" s="5">
        <f t="shared" ca="1" si="77"/>
        <v>6</v>
      </c>
      <c r="N791">
        <v>5</v>
      </c>
    </row>
    <row r="792" spans="1:14" x14ac:dyDescent="0.35">
      <c r="A792" t="s">
        <v>58</v>
      </c>
      <c r="B792" t="s">
        <v>2392</v>
      </c>
      <c r="C792" t="s">
        <v>2394</v>
      </c>
      <c r="D792" t="str">
        <f t="shared" si="72"/>
        <v>2020-02-29</v>
      </c>
      <c r="E792" t="s">
        <v>3923</v>
      </c>
      <c r="F792" t="str">
        <f t="shared" si="73"/>
        <v>2020</v>
      </c>
      <c r="G792" t="str">
        <f t="shared" si="74"/>
        <v>02</v>
      </c>
      <c r="H792" t="str">
        <f t="shared" si="75"/>
        <v>29</v>
      </c>
      <c r="I792" s="2" t="str">
        <f t="shared" si="76"/>
        <v>29/02/2020</v>
      </c>
      <c r="J792" s="5">
        <f t="shared" ca="1" si="77"/>
        <v>5</v>
      </c>
      <c r="N792">
        <v>5</v>
      </c>
    </row>
    <row r="793" spans="1:14" x14ac:dyDescent="0.35">
      <c r="A793" t="s">
        <v>25</v>
      </c>
      <c r="B793" t="s">
        <v>2395</v>
      </c>
      <c r="C793" t="s">
        <v>2397</v>
      </c>
      <c r="D793" t="str">
        <f t="shared" si="72"/>
        <v>2020-02-29</v>
      </c>
      <c r="E793" t="s">
        <v>3923</v>
      </c>
      <c r="F793" t="str">
        <f t="shared" si="73"/>
        <v>2020</v>
      </c>
      <c r="G793" t="str">
        <f t="shared" si="74"/>
        <v>02</v>
      </c>
      <c r="H793" t="str">
        <f t="shared" si="75"/>
        <v>29</v>
      </c>
      <c r="I793" s="2" t="str">
        <f t="shared" si="76"/>
        <v>29/02/2020</v>
      </c>
      <c r="J793" s="5">
        <f t="shared" ca="1" si="77"/>
        <v>5</v>
      </c>
      <c r="N793">
        <v>5</v>
      </c>
    </row>
    <row r="794" spans="1:14" x14ac:dyDescent="0.35">
      <c r="A794" t="s">
        <v>32</v>
      </c>
      <c r="B794" t="s">
        <v>2398</v>
      </c>
      <c r="C794" t="s">
        <v>2400</v>
      </c>
      <c r="D794" t="str">
        <f t="shared" si="72"/>
        <v>2020-02-28</v>
      </c>
      <c r="E794" t="s">
        <v>3925</v>
      </c>
      <c r="F794" t="str">
        <f t="shared" si="73"/>
        <v>2020</v>
      </c>
      <c r="G794" t="str">
        <f t="shared" si="74"/>
        <v>02</v>
      </c>
      <c r="H794" t="str">
        <f t="shared" si="75"/>
        <v>28</v>
      </c>
      <c r="I794" s="2" t="str">
        <f t="shared" si="76"/>
        <v>28/02/2020</v>
      </c>
      <c r="J794" s="5">
        <f t="shared" ca="1" si="77"/>
        <v>6</v>
      </c>
      <c r="N794">
        <v>5</v>
      </c>
    </row>
    <row r="795" spans="1:14" x14ac:dyDescent="0.35">
      <c r="A795" t="s">
        <v>32</v>
      </c>
      <c r="B795" t="s">
        <v>2401</v>
      </c>
      <c r="C795" t="s">
        <v>2403</v>
      </c>
      <c r="D795" t="str">
        <f t="shared" si="72"/>
        <v>2020-02-29</v>
      </c>
      <c r="E795" t="s">
        <v>3923</v>
      </c>
      <c r="F795" t="str">
        <f t="shared" si="73"/>
        <v>2020</v>
      </c>
      <c r="G795" t="str">
        <f t="shared" si="74"/>
        <v>02</v>
      </c>
      <c r="H795" t="str">
        <f t="shared" si="75"/>
        <v>29</v>
      </c>
      <c r="I795" s="2" t="str">
        <f t="shared" si="76"/>
        <v>29/02/2020</v>
      </c>
      <c r="J795" s="5">
        <f t="shared" ca="1" si="77"/>
        <v>5</v>
      </c>
      <c r="N795">
        <v>5</v>
      </c>
    </row>
    <row r="796" spans="1:14" x14ac:dyDescent="0.35">
      <c r="A796" t="s">
        <v>11</v>
      </c>
      <c r="B796" t="s">
        <v>2404</v>
      </c>
      <c r="C796" t="s">
        <v>2406</v>
      </c>
      <c r="D796" t="str">
        <f t="shared" si="72"/>
        <v>2020-02-29</v>
      </c>
      <c r="E796" t="s">
        <v>3923</v>
      </c>
      <c r="F796" t="str">
        <f t="shared" si="73"/>
        <v>2020</v>
      </c>
      <c r="G796" t="str">
        <f t="shared" si="74"/>
        <v>02</v>
      </c>
      <c r="H796" t="str">
        <f t="shared" si="75"/>
        <v>29</v>
      </c>
      <c r="I796" s="2" t="str">
        <f t="shared" si="76"/>
        <v>29/02/2020</v>
      </c>
      <c r="J796" s="5">
        <f t="shared" ca="1" si="77"/>
        <v>5</v>
      </c>
      <c r="N796">
        <v>5</v>
      </c>
    </row>
    <row r="797" spans="1:14" x14ac:dyDescent="0.35">
      <c r="A797" t="s">
        <v>119</v>
      </c>
      <c r="B797" t="s">
        <v>2407</v>
      </c>
      <c r="C797" t="s">
        <v>1829</v>
      </c>
      <c r="D797" t="str">
        <f t="shared" si="72"/>
        <v>2020-02-29</v>
      </c>
      <c r="E797" t="s">
        <v>3923</v>
      </c>
      <c r="F797" t="str">
        <f t="shared" si="73"/>
        <v>2020</v>
      </c>
      <c r="G797" t="str">
        <f t="shared" si="74"/>
        <v>02</v>
      </c>
      <c r="H797" t="str">
        <f t="shared" si="75"/>
        <v>29</v>
      </c>
      <c r="I797" s="2" t="str">
        <f t="shared" si="76"/>
        <v>29/02/2020</v>
      </c>
      <c r="J797" s="5">
        <f t="shared" ca="1" si="77"/>
        <v>5</v>
      </c>
      <c r="N797">
        <v>5</v>
      </c>
    </row>
    <row r="798" spans="1:14" x14ac:dyDescent="0.35">
      <c r="A798" t="s">
        <v>32</v>
      </c>
      <c r="B798" t="s">
        <v>2409</v>
      </c>
      <c r="C798" t="s">
        <v>2411</v>
      </c>
      <c r="D798" t="str">
        <f t="shared" si="72"/>
        <v>2020-02-29</v>
      </c>
      <c r="E798" t="s">
        <v>3923</v>
      </c>
      <c r="F798" t="str">
        <f t="shared" si="73"/>
        <v>2020</v>
      </c>
      <c r="G798" t="str">
        <f t="shared" si="74"/>
        <v>02</v>
      </c>
      <c r="H798" t="str">
        <f t="shared" si="75"/>
        <v>29</v>
      </c>
      <c r="I798" s="2" t="str">
        <f t="shared" si="76"/>
        <v>29/02/2020</v>
      </c>
      <c r="J798" s="5">
        <f t="shared" ca="1" si="77"/>
        <v>5</v>
      </c>
      <c r="N798">
        <v>5</v>
      </c>
    </row>
    <row r="799" spans="1:14" x14ac:dyDescent="0.35">
      <c r="A799" t="s">
        <v>32</v>
      </c>
      <c r="B799" t="s">
        <v>2412</v>
      </c>
      <c r="C799" t="s">
        <v>2414</v>
      </c>
      <c r="D799" t="str">
        <f t="shared" si="72"/>
        <v>2020-02-29</v>
      </c>
      <c r="E799" t="s">
        <v>3923</v>
      </c>
      <c r="F799" t="str">
        <f t="shared" si="73"/>
        <v>2020</v>
      </c>
      <c r="G799" t="str">
        <f t="shared" si="74"/>
        <v>02</v>
      </c>
      <c r="H799" t="str">
        <f t="shared" si="75"/>
        <v>29</v>
      </c>
      <c r="I799" s="2" t="str">
        <f t="shared" si="76"/>
        <v>29/02/2020</v>
      </c>
      <c r="J799" s="5">
        <f t="shared" ca="1" si="77"/>
        <v>5</v>
      </c>
      <c r="N799">
        <v>5</v>
      </c>
    </row>
    <row r="800" spans="1:14" x14ac:dyDescent="0.35">
      <c r="A800" t="s">
        <v>11</v>
      </c>
      <c r="B800" t="s">
        <v>2415</v>
      </c>
      <c r="C800" t="s">
        <v>2417</v>
      </c>
      <c r="D800" t="str">
        <f t="shared" si="72"/>
        <v>2020-02-29</v>
      </c>
      <c r="E800" t="s">
        <v>3923</v>
      </c>
      <c r="F800" t="str">
        <f t="shared" si="73"/>
        <v>2020</v>
      </c>
      <c r="G800" t="str">
        <f t="shared" si="74"/>
        <v>02</v>
      </c>
      <c r="H800" t="str">
        <f t="shared" si="75"/>
        <v>29</v>
      </c>
      <c r="I800" s="2" t="str">
        <f t="shared" si="76"/>
        <v>29/02/2020</v>
      </c>
      <c r="J800" s="5">
        <f t="shared" ca="1" si="77"/>
        <v>5</v>
      </c>
      <c r="N800">
        <v>5</v>
      </c>
    </row>
    <row r="801" spans="1:14" x14ac:dyDescent="0.35">
      <c r="A801" t="s">
        <v>32</v>
      </c>
      <c r="B801" t="s">
        <v>2418</v>
      </c>
      <c r="C801" t="s">
        <v>2420</v>
      </c>
      <c r="D801" t="str">
        <f t="shared" si="72"/>
        <v>2020-02-29</v>
      </c>
      <c r="E801" t="s">
        <v>3923</v>
      </c>
      <c r="F801" t="str">
        <f t="shared" si="73"/>
        <v>2020</v>
      </c>
      <c r="G801" t="str">
        <f t="shared" si="74"/>
        <v>02</v>
      </c>
      <c r="H801" t="str">
        <f t="shared" si="75"/>
        <v>29</v>
      </c>
      <c r="I801" s="2" t="str">
        <f t="shared" si="76"/>
        <v>29/02/2020</v>
      </c>
      <c r="J801" s="5">
        <f t="shared" ca="1" si="77"/>
        <v>5</v>
      </c>
      <c r="N801">
        <v>5</v>
      </c>
    </row>
    <row r="802" spans="1:14" x14ac:dyDescent="0.35">
      <c r="A802" t="s">
        <v>32</v>
      </c>
      <c r="B802" t="s">
        <v>2421</v>
      </c>
      <c r="C802" t="s">
        <v>2423</v>
      </c>
      <c r="D802" t="str">
        <f t="shared" si="72"/>
        <v>2020-02-29</v>
      </c>
      <c r="E802" t="s">
        <v>3923</v>
      </c>
      <c r="F802" t="str">
        <f t="shared" si="73"/>
        <v>2020</v>
      </c>
      <c r="G802" t="str">
        <f t="shared" si="74"/>
        <v>02</v>
      </c>
      <c r="H802" t="str">
        <f t="shared" si="75"/>
        <v>29</v>
      </c>
      <c r="I802" s="2" t="str">
        <f t="shared" si="76"/>
        <v>29/02/2020</v>
      </c>
      <c r="J802" s="5">
        <f t="shared" ca="1" si="77"/>
        <v>5</v>
      </c>
      <c r="N802">
        <v>5</v>
      </c>
    </row>
    <row r="803" spans="1:14" x14ac:dyDescent="0.35">
      <c r="A803" t="s">
        <v>11</v>
      </c>
      <c r="B803" t="s">
        <v>2424</v>
      </c>
      <c r="C803" t="s">
        <v>2426</v>
      </c>
      <c r="D803" t="str">
        <f t="shared" si="72"/>
        <v>2020-02-29</v>
      </c>
      <c r="E803" t="s">
        <v>3923</v>
      </c>
      <c r="F803" t="str">
        <f t="shared" si="73"/>
        <v>2020</v>
      </c>
      <c r="G803" t="str">
        <f t="shared" si="74"/>
        <v>02</v>
      </c>
      <c r="H803" t="str">
        <f t="shared" si="75"/>
        <v>29</v>
      </c>
      <c r="I803" s="2" t="str">
        <f t="shared" si="76"/>
        <v>29/02/2020</v>
      </c>
      <c r="J803" s="5">
        <f t="shared" ca="1" si="77"/>
        <v>5</v>
      </c>
      <c r="N803">
        <v>5</v>
      </c>
    </row>
    <row r="804" spans="1:14" x14ac:dyDescent="0.35">
      <c r="A804" t="s">
        <v>11</v>
      </c>
      <c r="B804" t="s">
        <v>2427</v>
      </c>
      <c r="C804" t="s">
        <v>2429</v>
      </c>
      <c r="D804" t="str">
        <f t="shared" si="72"/>
        <v>2020-02-29</v>
      </c>
      <c r="E804" t="s">
        <v>3923</v>
      </c>
      <c r="F804" t="str">
        <f t="shared" si="73"/>
        <v>2020</v>
      </c>
      <c r="G804" t="str">
        <f t="shared" si="74"/>
        <v>02</v>
      </c>
      <c r="H804" t="str">
        <f t="shared" si="75"/>
        <v>29</v>
      </c>
      <c r="I804" s="2" t="str">
        <f t="shared" si="76"/>
        <v>29/02/2020</v>
      </c>
      <c r="J804" s="5">
        <f t="shared" ca="1" si="77"/>
        <v>5</v>
      </c>
      <c r="N804">
        <v>5</v>
      </c>
    </row>
    <row r="805" spans="1:14" x14ac:dyDescent="0.35">
      <c r="A805" t="s">
        <v>464</v>
      </c>
      <c r="B805" t="s">
        <v>2430</v>
      </c>
      <c r="C805" t="s">
        <v>2432</v>
      </c>
      <c r="D805" t="str">
        <f t="shared" si="72"/>
        <v>2020-02-29</v>
      </c>
      <c r="E805" t="s">
        <v>3923</v>
      </c>
      <c r="F805" t="str">
        <f t="shared" si="73"/>
        <v>2020</v>
      </c>
      <c r="G805" t="str">
        <f t="shared" si="74"/>
        <v>02</v>
      </c>
      <c r="H805" t="str">
        <f t="shared" si="75"/>
        <v>29</v>
      </c>
      <c r="I805" s="2" t="str">
        <f t="shared" si="76"/>
        <v>29/02/2020</v>
      </c>
      <c r="J805" s="5">
        <f t="shared" ca="1" si="77"/>
        <v>5</v>
      </c>
      <c r="N805">
        <v>5</v>
      </c>
    </row>
    <row r="806" spans="1:14" x14ac:dyDescent="0.35">
      <c r="A806" t="s">
        <v>106</v>
      </c>
      <c r="B806" t="s">
        <v>2433</v>
      </c>
      <c r="C806" t="s">
        <v>2435</v>
      </c>
      <c r="D806" t="str">
        <f t="shared" si="72"/>
        <v>2020-02-29</v>
      </c>
      <c r="E806" t="s">
        <v>3923</v>
      </c>
      <c r="F806" t="str">
        <f t="shared" si="73"/>
        <v>2020</v>
      </c>
      <c r="G806" t="str">
        <f t="shared" si="74"/>
        <v>02</v>
      </c>
      <c r="H806" t="str">
        <f t="shared" si="75"/>
        <v>29</v>
      </c>
      <c r="I806" s="2" t="str">
        <f t="shared" si="76"/>
        <v>29/02/2020</v>
      </c>
      <c r="J806" s="5">
        <f t="shared" ca="1" si="77"/>
        <v>5</v>
      </c>
      <c r="N806">
        <v>5</v>
      </c>
    </row>
    <row r="807" spans="1:14" x14ac:dyDescent="0.35">
      <c r="A807" t="s">
        <v>62</v>
      </c>
      <c r="B807" t="s">
        <v>2436</v>
      </c>
      <c r="C807" t="s">
        <v>2438</v>
      </c>
      <c r="D807" t="str">
        <f t="shared" si="72"/>
        <v>2020-02-29</v>
      </c>
      <c r="E807" t="s">
        <v>3923</v>
      </c>
      <c r="F807" t="str">
        <f t="shared" si="73"/>
        <v>2020</v>
      </c>
      <c r="G807" t="str">
        <f t="shared" si="74"/>
        <v>02</v>
      </c>
      <c r="H807" t="str">
        <f t="shared" si="75"/>
        <v>29</v>
      </c>
      <c r="I807" s="2" t="str">
        <f t="shared" si="76"/>
        <v>29/02/2020</v>
      </c>
      <c r="J807" s="5">
        <f t="shared" ca="1" si="77"/>
        <v>5</v>
      </c>
      <c r="N807">
        <v>5</v>
      </c>
    </row>
    <row r="808" spans="1:14" x14ac:dyDescent="0.35">
      <c r="A808" t="s">
        <v>15</v>
      </c>
      <c r="B808" t="s">
        <v>2439</v>
      </c>
      <c r="C808" t="s">
        <v>2441</v>
      </c>
      <c r="D808" t="str">
        <f t="shared" si="72"/>
        <v>2020-02-29</v>
      </c>
      <c r="E808" t="s">
        <v>3923</v>
      </c>
      <c r="F808" t="str">
        <f t="shared" si="73"/>
        <v>2020</v>
      </c>
      <c r="G808" t="str">
        <f t="shared" si="74"/>
        <v>02</v>
      </c>
      <c r="H808" t="str">
        <f t="shared" si="75"/>
        <v>29</v>
      </c>
      <c r="I808" s="2" t="str">
        <f t="shared" si="76"/>
        <v>29/02/2020</v>
      </c>
      <c r="J808" s="5">
        <f t="shared" ca="1" si="77"/>
        <v>5</v>
      </c>
      <c r="N808">
        <v>5</v>
      </c>
    </row>
    <row r="809" spans="1:14" x14ac:dyDescent="0.35">
      <c r="A809" t="s">
        <v>58</v>
      </c>
      <c r="B809" t="s">
        <v>2442</v>
      </c>
      <c r="C809" t="s">
        <v>2444</v>
      </c>
      <c r="D809" t="str">
        <f t="shared" si="72"/>
        <v>2020-02-29</v>
      </c>
      <c r="E809" t="s">
        <v>3923</v>
      </c>
      <c r="F809" t="str">
        <f t="shared" si="73"/>
        <v>2020</v>
      </c>
      <c r="G809" t="str">
        <f t="shared" si="74"/>
        <v>02</v>
      </c>
      <c r="H809" t="str">
        <f t="shared" si="75"/>
        <v>29</v>
      </c>
      <c r="I809" s="2" t="str">
        <f t="shared" si="76"/>
        <v>29/02/2020</v>
      </c>
      <c r="J809" s="5">
        <f t="shared" ca="1" si="77"/>
        <v>5</v>
      </c>
      <c r="N809">
        <v>5</v>
      </c>
    </row>
    <row r="810" spans="1:14" x14ac:dyDescent="0.35">
      <c r="A810" t="s">
        <v>58</v>
      </c>
      <c r="B810" t="s">
        <v>2445</v>
      </c>
      <c r="C810" t="s">
        <v>2447</v>
      </c>
      <c r="D810" t="str">
        <f t="shared" si="72"/>
        <v>2020-02-29</v>
      </c>
      <c r="E810" t="s">
        <v>3923</v>
      </c>
      <c r="F810" t="str">
        <f t="shared" si="73"/>
        <v>2020</v>
      </c>
      <c r="G810" t="str">
        <f t="shared" si="74"/>
        <v>02</v>
      </c>
      <c r="H810" t="str">
        <f t="shared" si="75"/>
        <v>29</v>
      </c>
      <c r="I810" s="2" t="str">
        <f t="shared" si="76"/>
        <v>29/02/2020</v>
      </c>
      <c r="J810" s="5">
        <f t="shared" ca="1" si="77"/>
        <v>5</v>
      </c>
      <c r="N810">
        <v>5</v>
      </c>
    </row>
    <row r="811" spans="1:14" x14ac:dyDescent="0.35">
      <c r="A811" t="s">
        <v>214</v>
      </c>
      <c r="B811" t="s">
        <v>2448</v>
      </c>
      <c r="C811" t="s">
        <v>2450</v>
      </c>
      <c r="D811" t="str">
        <f t="shared" si="72"/>
        <v>2020-02-29</v>
      </c>
      <c r="E811" t="s">
        <v>3923</v>
      </c>
      <c r="F811" t="str">
        <f t="shared" si="73"/>
        <v>2020</v>
      </c>
      <c r="G811" t="str">
        <f t="shared" si="74"/>
        <v>02</v>
      </c>
      <c r="H811" t="str">
        <f t="shared" si="75"/>
        <v>29</v>
      </c>
      <c r="I811" s="2" t="str">
        <f t="shared" si="76"/>
        <v>29/02/2020</v>
      </c>
      <c r="J811" s="5">
        <f t="shared" ca="1" si="77"/>
        <v>5</v>
      </c>
      <c r="N811">
        <v>5</v>
      </c>
    </row>
    <row r="812" spans="1:14" x14ac:dyDescent="0.35">
      <c r="A812" t="s">
        <v>11</v>
      </c>
      <c r="B812" t="s">
        <v>2451</v>
      </c>
      <c r="C812" t="s">
        <v>2453</v>
      </c>
      <c r="D812" t="str">
        <f t="shared" si="72"/>
        <v>2020-02-29</v>
      </c>
      <c r="E812" t="s">
        <v>3923</v>
      </c>
      <c r="F812" t="str">
        <f t="shared" si="73"/>
        <v>2020</v>
      </c>
      <c r="G812" t="str">
        <f t="shared" si="74"/>
        <v>02</v>
      </c>
      <c r="H812" t="str">
        <f t="shared" si="75"/>
        <v>29</v>
      </c>
      <c r="I812" s="2" t="str">
        <f t="shared" si="76"/>
        <v>29/02/2020</v>
      </c>
      <c r="J812" s="5">
        <f t="shared" ca="1" si="77"/>
        <v>5</v>
      </c>
      <c r="N812">
        <v>5</v>
      </c>
    </row>
    <row r="813" spans="1:14" x14ac:dyDescent="0.35">
      <c r="A813" t="s">
        <v>62</v>
      </c>
      <c r="B813" t="s">
        <v>2454</v>
      </c>
      <c r="C813" t="s">
        <v>2456</v>
      </c>
      <c r="D813" t="str">
        <f t="shared" si="72"/>
        <v>2020-02-29</v>
      </c>
      <c r="E813" t="s">
        <v>3923</v>
      </c>
      <c r="F813" t="str">
        <f t="shared" si="73"/>
        <v>2020</v>
      </c>
      <c r="G813" t="str">
        <f t="shared" si="74"/>
        <v>02</v>
      </c>
      <c r="H813" t="str">
        <f t="shared" si="75"/>
        <v>29</v>
      </c>
      <c r="I813" s="2" t="str">
        <f t="shared" si="76"/>
        <v>29/02/2020</v>
      </c>
      <c r="J813" s="5">
        <f t="shared" ca="1" si="77"/>
        <v>5</v>
      </c>
      <c r="N813">
        <v>5</v>
      </c>
    </row>
    <row r="814" spans="1:14" x14ac:dyDescent="0.35">
      <c r="A814" t="s">
        <v>25</v>
      </c>
      <c r="B814" t="s">
        <v>2457</v>
      </c>
      <c r="C814" t="s">
        <v>2459</v>
      </c>
      <c r="D814" t="str">
        <f t="shared" si="72"/>
        <v>2020-02-29</v>
      </c>
      <c r="E814" t="s">
        <v>3923</v>
      </c>
      <c r="F814" t="str">
        <f t="shared" si="73"/>
        <v>2020</v>
      </c>
      <c r="G814" t="str">
        <f t="shared" si="74"/>
        <v>02</v>
      </c>
      <c r="H814" t="str">
        <f t="shared" si="75"/>
        <v>29</v>
      </c>
      <c r="I814" s="2" t="str">
        <f t="shared" si="76"/>
        <v>29/02/2020</v>
      </c>
      <c r="J814" s="5">
        <f t="shared" ca="1" si="77"/>
        <v>5</v>
      </c>
      <c r="N814">
        <v>5</v>
      </c>
    </row>
    <row r="815" spans="1:14" x14ac:dyDescent="0.35">
      <c r="A815" t="s">
        <v>32</v>
      </c>
      <c r="B815" t="s">
        <v>2460</v>
      </c>
      <c r="C815" t="s">
        <v>2462</v>
      </c>
      <c r="D815" t="str">
        <f t="shared" si="72"/>
        <v>2020-02-29</v>
      </c>
      <c r="E815" t="s">
        <v>3923</v>
      </c>
      <c r="F815" t="str">
        <f t="shared" si="73"/>
        <v>2020</v>
      </c>
      <c r="G815" t="str">
        <f t="shared" si="74"/>
        <v>02</v>
      </c>
      <c r="H815" t="str">
        <f t="shared" si="75"/>
        <v>29</v>
      </c>
      <c r="I815" s="2" t="str">
        <f t="shared" si="76"/>
        <v>29/02/2020</v>
      </c>
      <c r="J815" s="5">
        <f t="shared" ca="1" si="77"/>
        <v>5</v>
      </c>
      <c r="N815">
        <v>5</v>
      </c>
    </row>
    <row r="816" spans="1:14" x14ac:dyDescent="0.35">
      <c r="A816" t="s">
        <v>32</v>
      </c>
      <c r="B816" t="s">
        <v>2463</v>
      </c>
      <c r="C816" t="s">
        <v>2465</v>
      </c>
      <c r="D816" t="str">
        <f t="shared" si="72"/>
        <v>2020-02-29</v>
      </c>
      <c r="E816" t="s">
        <v>3923</v>
      </c>
      <c r="F816" t="str">
        <f t="shared" si="73"/>
        <v>2020</v>
      </c>
      <c r="G816" t="str">
        <f t="shared" si="74"/>
        <v>02</v>
      </c>
      <c r="H816" t="str">
        <f t="shared" si="75"/>
        <v>29</v>
      </c>
      <c r="I816" s="2" t="str">
        <f t="shared" si="76"/>
        <v>29/02/2020</v>
      </c>
      <c r="J816" s="5">
        <f t="shared" ca="1" si="77"/>
        <v>5</v>
      </c>
      <c r="N816">
        <v>5</v>
      </c>
    </row>
    <row r="817" spans="1:14" x14ac:dyDescent="0.35">
      <c r="A817" t="s">
        <v>11</v>
      </c>
      <c r="B817" t="s">
        <v>2466</v>
      </c>
      <c r="C817" t="s">
        <v>2468</v>
      </c>
      <c r="D817" t="str">
        <f t="shared" si="72"/>
        <v>2020-02-29</v>
      </c>
      <c r="E817" t="s">
        <v>3923</v>
      </c>
      <c r="F817" t="str">
        <f t="shared" si="73"/>
        <v>2020</v>
      </c>
      <c r="G817" t="str">
        <f t="shared" si="74"/>
        <v>02</v>
      </c>
      <c r="H817" t="str">
        <f t="shared" si="75"/>
        <v>29</v>
      </c>
      <c r="I817" s="2" t="str">
        <f t="shared" si="76"/>
        <v>29/02/2020</v>
      </c>
      <c r="J817" s="5">
        <f t="shared" ca="1" si="77"/>
        <v>5</v>
      </c>
      <c r="N817">
        <v>5</v>
      </c>
    </row>
    <row r="818" spans="1:14" x14ac:dyDescent="0.35">
      <c r="A818" t="s">
        <v>464</v>
      </c>
      <c r="B818" t="s">
        <v>2469</v>
      </c>
      <c r="C818" t="s">
        <v>2471</v>
      </c>
      <c r="D818" t="str">
        <f t="shared" si="72"/>
        <v>2020-02-29</v>
      </c>
      <c r="E818" t="s">
        <v>3923</v>
      </c>
      <c r="F818" t="str">
        <f t="shared" si="73"/>
        <v>2020</v>
      </c>
      <c r="G818" t="str">
        <f t="shared" si="74"/>
        <v>02</v>
      </c>
      <c r="H818" t="str">
        <f t="shared" si="75"/>
        <v>29</v>
      </c>
      <c r="I818" s="2" t="str">
        <f t="shared" si="76"/>
        <v>29/02/2020</v>
      </c>
      <c r="J818" s="5">
        <f t="shared" ca="1" si="77"/>
        <v>5</v>
      </c>
      <c r="N818">
        <v>5</v>
      </c>
    </row>
    <row r="819" spans="1:14" x14ac:dyDescent="0.35">
      <c r="A819" t="s">
        <v>58</v>
      </c>
      <c r="B819" t="s">
        <v>2472</v>
      </c>
      <c r="C819" t="s">
        <v>2474</v>
      </c>
      <c r="D819" t="str">
        <f t="shared" si="72"/>
        <v>2020-02-28</v>
      </c>
      <c r="E819" t="s">
        <v>3925</v>
      </c>
      <c r="F819" t="str">
        <f t="shared" si="73"/>
        <v>2020</v>
      </c>
      <c r="G819" t="str">
        <f t="shared" si="74"/>
        <v>02</v>
      </c>
      <c r="H819" t="str">
        <f t="shared" si="75"/>
        <v>28</v>
      </c>
      <c r="I819" s="2" t="str">
        <f t="shared" si="76"/>
        <v>28/02/2020</v>
      </c>
      <c r="J819" s="5">
        <f t="shared" ca="1" si="77"/>
        <v>6</v>
      </c>
      <c r="N819">
        <v>5</v>
      </c>
    </row>
    <row r="820" spans="1:14" x14ac:dyDescent="0.35">
      <c r="A820" t="s">
        <v>32</v>
      </c>
      <c r="B820" t="s">
        <v>2475</v>
      </c>
      <c r="C820" t="s">
        <v>2477</v>
      </c>
      <c r="D820" t="str">
        <f t="shared" si="72"/>
        <v>2020-02-29</v>
      </c>
      <c r="E820" t="s">
        <v>3923</v>
      </c>
      <c r="F820" t="str">
        <f t="shared" si="73"/>
        <v>2020</v>
      </c>
      <c r="G820" t="str">
        <f t="shared" si="74"/>
        <v>02</v>
      </c>
      <c r="H820" t="str">
        <f t="shared" si="75"/>
        <v>29</v>
      </c>
      <c r="I820" s="2" t="str">
        <f t="shared" si="76"/>
        <v>29/02/2020</v>
      </c>
      <c r="J820" s="5">
        <f t="shared" ca="1" si="77"/>
        <v>5</v>
      </c>
      <c r="N820">
        <v>5</v>
      </c>
    </row>
    <row r="821" spans="1:14" x14ac:dyDescent="0.35">
      <c r="A821" t="s">
        <v>11</v>
      </c>
      <c r="B821" t="s">
        <v>2478</v>
      </c>
      <c r="C821" t="s">
        <v>2480</v>
      </c>
      <c r="D821" t="str">
        <f t="shared" si="72"/>
        <v>2020-02-29</v>
      </c>
      <c r="E821" t="s">
        <v>3923</v>
      </c>
      <c r="F821" t="str">
        <f t="shared" si="73"/>
        <v>2020</v>
      </c>
      <c r="G821" t="str">
        <f t="shared" si="74"/>
        <v>02</v>
      </c>
      <c r="H821" t="str">
        <f t="shared" si="75"/>
        <v>29</v>
      </c>
      <c r="I821" s="2" t="str">
        <f t="shared" si="76"/>
        <v>29/02/2020</v>
      </c>
      <c r="J821" s="5">
        <f t="shared" ca="1" si="77"/>
        <v>5</v>
      </c>
      <c r="N821">
        <v>5</v>
      </c>
    </row>
    <row r="822" spans="1:14" x14ac:dyDescent="0.35">
      <c r="A822" t="s">
        <v>162</v>
      </c>
      <c r="B822" t="s">
        <v>2481</v>
      </c>
      <c r="C822" t="s">
        <v>2483</v>
      </c>
      <c r="D822" t="str">
        <f t="shared" si="72"/>
        <v>2020-02-29</v>
      </c>
      <c r="E822" t="s">
        <v>3923</v>
      </c>
      <c r="F822" t="str">
        <f t="shared" si="73"/>
        <v>2020</v>
      </c>
      <c r="G822" t="str">
        <f t="shared" si="74"/>
        <v>02</v>
      </c>
      <c r="H822" t="str">
        <f t="shared" si="75"/>
        <v>29</v>
      </c>
      <c r="I822" s="2" t="str">
        <f t="shared" si="76"/>
        <v>29/02/2020</v>
      </c>
      <c r="J822" s="5">
        <f t="shared" ca="1" si="77"/>
        <v>5</v>
      </c>
      <c r="N822">
        <v>5</v>
      </c>
    </row>
    <row r="823" spans="1:14" x14ac:dyDescent="0.35">
      <c r="A823" t="s">
        <v>80</v>
      </c>
      <c r="B823" t="s">
        <v>2484</v>
      </c>
      <c r="C823" t="s">
        <v>2486</v>
      </c>
      <c r="D823" t="str">
        <f t="shared" si="72"/>
        <v>2020-02-29</v>
      </c>
      <c r="E823" t="s">
        <v>3923</v>
      </c>
      <c r="F823" t="str">
        <f t="shared" si="73"/>
        <v>2020</v>
      </c>
      <c r="G823" t="str">
        <f t="shared" si="74"/>
        <v>02</v>
      </c>
      <c r="H823" t="str">
        <f t="shared" si="75"/>
        <v>29</v>
      </c>
      <c r="I823" s="2" t="str">
        <f t="shared" si="76"/>
        <v>29/02/2020</v>
      </c>
      <c r="J823" s="5">
        <f t="shared" ca="1" si="77"/>
        <v>5</v>
      </c>
      <c r="N823">
        <v>5</v>
      </c>
    </row>
    <row r="824" spans="1:14" x14ac:dyDescent="0.35">
      <c r="A824" t="s">
        <v>11</v>
      </c>
      <c r="B824" t="s">
        <v>2487</v>
      </c>
      <c r="C824" t="s">
        <v>2489</v>
      </c>
      <c r="D824" t="str">
        <f t="shared" si="72"/>
        <v>2020-02-29</v>
      </c>
      <c r="E824" t="s">
        <v>3923</v>
      </c>
      <c r="F824" t="str">
        <f t="shared" si="73"/>
        <v>2020</v>
      </c>
      <c r="G824" t="str">
        <f t="shared" si="74"/>
        <v>02</v>
      </c>
      <c r="H824" t="str">
        <f t="shared" si="75"/>
        <v>29</v>
      </c>
      <c r="I824" s="2" t="str">
        <f t="shared" si="76"/>
        <v>29/02/2020</v>
      </c>
      <c r="J824" s="5">
        <f t="shared" ca="1" si="77"/>
        <v>5</v>
      </c>
      <c r="N824">
        <v>5</v>
      </c>
    </row>
    <row r="825" spans="1:14" x14ac:dyDescent="0.35">
      <c r="A825" t="s">
        <v>25</v>
      </c>
      <c r="B825" t="s">
        <v>2490</v>
      </c>
      <c r="C825" t="s">
        <v>761</v>
      </c>
      <c r="D825" t="str">
        <f t="shared" si="72"/>
        <v>2020-02-29</v>
      </c>
      <c r="E825" t="s">
        <v>3923</v>
      </c>
      <c r="F825" t="str">
        <f t="shared" si="73"/>
        <v>2020</v>
      </c>
      <c r="G825" t="str">
        <f t="shared" si="74"/>
        <v>02</v>
      </c>
      <c r="H825" t="str">
        <f t="shared" si="75"/>
        <v>29</v>
      </c>
      <c r="I825" s="2" t="str">
        <f t="shared" si="76"/>
        <v>29/02/2020</v>
      </c>
      <c r="J825" s="5">
        <f t="shared" ca="1" si="77"/>
        <v>5</v>
      </c>
      <c r="N825">
        <v>5</v>
      </c>
    </row>
    <row r="826" spans="1:14" x14ac:dyDescent="0.35">
      <c r="A826" t="s">
        <v>1492</v>
      </c>
      <c r="B826" t="s">
        <v>2492</v>
      </c>
      <c r="C826" t="s">
        <v>2494</v>
      </c>
      <c r="D826" t="str">
        <f t="shared" si="72"/>
        <v>2020-02-29</v>
      </c>
      <c r="E826" t="s">
        <v>3923</v>
      </c>
      <c r="F826" t="str">
        <f t="shared" si="73"/>
        <v>2020</v>
      </c>
      <c r="G826" t="str">
        <f t="shared" si="74"/>
        <v>02</v>
      </c>
      <c r="H826" t="str">
        <f t="shared" si="75"/>
        <v>29</v>
      </c>
      <c r="I826" s="2" t="str">
        <f t="shared" si="76"/>
        <v>29/02/2020</v>
      </c>
      <c r="J826" s="5">
        <f t="shared" ca="1" si="77"/>
        <v>5</v>
      </c>
      <c r="N826">
        <v>5</v>
      </c>
    </row>
    <row r="827" spans="1:14" x14ac:dyDescent="0.35">
      <c r="A827" t="s">
        <v>32</v>
      </c>
      <c r="B827" t="s">
        <v>2495</v>
      </c>
      <c r="C827" t="s">
        <v>2497</v>
      </c>
      <c r="D827" t="str">
        <f t="shared" si="72"/>
        <v>2020-02-29</v>
      </c>
      <c r="E827" t="s">
        <v>3923</v>
      </c>
      <c r="F827" t="str">
        <f t="shared" si="73"/>
        <v>2020</v>
      </c>
      <c r="G827" t="str">
        <f t="shared" si="74"/>
        <v>02</v>
      </c>
      <c r="H827" t="str">
        <f t="shared" si="75"/>
        <v>29</v>
      </c>
      <c r="I827" s="2" t="str">
        <f t="shared" si="76"/>
        <v>29/02/2020</v>
      </c>
      <c r="J827" s="5">
        <f t="shared" ca="1" si="77"/>
        <v>5</v>
      </c>
      <c r="N827">
        <v>5</v>
      </c>
    </row>
    <row r="828" spans="1:14" x14ac:dyDescent="0.35">
      <c r="A828" t="s">
        <v>25</v>
      </c>
      <c r="B828" t="s">
        <v>2498</v>
      </c>
      <c r="C828" t="s">
        <v>1435</v>
      </c>
      <c r="D828" t="str">
        <f t="shared" si="72"/>
        <v>2020-02-29</v>
      </c>
      <c r="E828" t="s">
        <v>3923</v>
      </c>
      <c r="F828" t="str">
        <f t="shared" si="73"/>
        <v>2020</v>
      </c>
      <c r="G828" t="str">
        <f t="shared" si="74"/>
        <v>02</v>
      </c>
      <c r="H828" t="str">
        <f t="shared" si="75"/>
        <v>29</v>
      </c>
      <c r="I828" s="2" t="str">
        <f t="shared" si="76"/>
        <v>29/02/2020</v>
      </c>
      <c r="J828" s="5">
        <f t="shared" ca="1" si="77"/>
        <v>5</v>
      </c>
      <c r="N828">
        <v>5</v>
      </c>
    </row>
    <row r="829" spans="1:14" x14ac:dyDescent="0.35">
      <c r="A829" t="s">
        <v>80</v>
      </c>
      <c r="B829" t="s">
        <v>2500</v>
      </c>
      <c r="C829" t="s">
        <v>2502</v>
      </c>
      <c r="D829" t="str">
        <f t="shared" si="72"/>
        <v>2020-02-29</v>
      </c>
      <c r="E829" t="s">
        <v>3923</v>
      </c>
      <c r="F829" t="str">
        <f t="shared" si="73"/>
        <v>2020</v>
      </c>
      <c r="G829" t="str">
        <f t="shared" si="74"/>
        <v>02</v>
      </c>
      <c r="H829" t="str">
        <f t="shared" si="75"/>
        <v>29</v>
      </c>
      <c r="I829" s="2" t="str">
        <f t="shared" si="76"/>
        <v>29/02/2020</v>
      </c>
      <c r="J829" s="5">
        <f t="shared" ca="1" si="77"/>
        <v>5</v>
      </c>
      <c r="N829">
        <v>5</v>
      </c>
    </row>
    <row r="830" spans="1:14" x14ac:dyDescent="0.35">
      <c r="A830" t="s">
        <v>80</v>
      </c>
      <c r="B830" t="s">
        <v>2503</v>
      </c>
      <c r="C830" t="s">
        <v>2505</v>
      </c>
      <c r="D830" t="str">
        <f t="shared" si="72"/>
        <v>2020-02-29</v>
      </c>
      <c r="E830" t="s">
        <v>3923</v>
      </c>
      <c r="F830" t="str">
        <f t="shared" si="73"/>
        <v>2020</v>
      </c>
      <c r="G830" t="str">
        <f t="shared" si="74"/>
        <v>02</v>
      </c>
      <c r="H830" t="str">
        <f t="shared" si="75"/>
        <v>29</v>
      </c>
      <c r="I830" s="2" t="str">
        <f t="shared" si="76"/>
        <v>29/02/2020</v>
      </c>
      <c r="J830" s="5">
        <f t="shared" ca="1" si="77"/>
        <v>5</v>
      </c>
      <c r="N830">
        <v>5</v>
      </c>
    </row>
    <row r="831" spans="1:14" x14ac:dyDescent="0.35">
      <c r="A831" t="s">
        <v>294</v>
      </c>
      <c r="B831" t="s">
        <v>2506</v>
      </c>
      <c r="C831" t="s">
        <v>2508</v>
      </c>
      <c r="D831" t="str">
        <f t="shared" si="72"/>
        <v>2020-02-29</v>
      </c>
      <c r="E831" t="s">
        <v>3923</v>
      </c>
      <c r="F831" t="str">
        <f t="shared" si="73"/>
        <v>2020</v>
      </c>
      <c r="G831" t="str">
        <f t="shared" si="74"/>
        <v>02</v>
      </c>
      <c r="H831" t="str">
        <f t="shared" si="75"/>
        <v>29</v>
      </c>
      <c r="I831" s="2" t="str">
        <f t="shared" si="76"/>
        <v>29/02/2020</v>
      </c>
      <c r="J831" s="5">
        <f t="shared" ca="1" si="77"/>
        <v>5</v>
      </c>
      <c r="N831">
        <v>5</v>
      </c>
    </row>
    <row r="832" spans="1:14" x14ac:dyDescent="0.35">
      <c r="A832" t="s">
        <v>42</v>
      </c>
      <c r="B832" t="s">
        <v>2509</v>
      </c>
      <c r="C832" t="s">
        <v>2511</v>
      </c>
      <c r="D832" t="str">
        <f t="shared" si="72"/>
        <v>2020-02-29</v>
      </c>
      <c r="E832" t="s">
        <v>3923</v>
      </c>
      <c r="F832" t="str">
        <f t="shared" si="73"/>
        <v>2020</v>
      </c>
      <c r="G832" t="str">
        <f t="shared" si="74"/>
        <v>02</v>
      </c>
      <c r="H832" t="str">
        <f t="shared" si="75"/>
        <v>29</v>
      </c>
      <c r="I832" s="2" t="str">
        <f t="shared" si="76"/>
        <v>29/02/2020</v>
      </c>
      <c r="J832" s="5">
        <f t="shared" ca="1" si="77"/>
        <v>5</v>
      </c>
      <c r="N832">
        <v>5</v>
      </c>
    </row>
    <row r="833" spans="1:14" x14ac:dyDescent="0.35">
      <c r="A833" t="s">
        <v>11</v>
      </c>
      <c r="B833" t="s">
        <v>2512</v>
      </c>
      <c r="C833" t="s">
        <v>2514</v>
      </c>
      <c r="D833" t="str">
        <f t="shared" si="72"/>
        <v>2020-02-29</v>
      </c>
      <c r="E833" t="s">
        <v>3923</v>
      </c>
      <c r="F833" t="str">
        <f t="shared" si="73"/>
        <v>2020</v>
      </c>
      <c r="G833" t="str">
        <f t="shared" si="74"/>
        <v>02</v>
      </c>
      <c r="H833" t="str">
        <f t="shared" si="75"/>
        <v>29</v>
      </c>
      <c r="I833" s="2" t="str">
        <f t="shared" si="76"/>
        <v>29/02/2020</v>
      </c>
      <c r="J833" s="5">
        <f t="shared" ca="1" si="77"/>
        <v>5</v>
      </c>
      <c r="N833">
        <v>5</v>
      </c>
    </row>
    <row r="834" spans="1:14" x14ac:dyDescent="0.35">
      <c r="A834" t="s">
        <v>11</v>
      </c>
      <c r="B834" t="s">
        <v>2515</v>
      </c>
      <c r="C834" t="s">
        <v>2517</v>
      </c>
      <c r="D834" t="str">
        <f t="shared" si="72"/>
        <v>2020-02-29</v>
      </c>
      <c r="E834" t="s">
        <v>3923</v>
      </c>
      <c r="F834" t="str">
        <f t="shared" si="73"/>
        <v>2020</v>
      </c>
      <c r="G834" t="str">
        <f t="shared" si="74"/>
        <v>02</v>
      </c>
      <c r="H834" t="str">
        <f t="shared" si="75"/>
        <v>29</v>
      </c>
      <c r="I834" s="2" t="str">
        <f t="shared" si="76"/>
        <v>29/02/2020</v>
      </c>
      <c r="J834" s="5">
        <f t="shared" ca="1" si="77"/>
        <v>5</v>
      </c>
      <c r="N834">
        <v>5</v>
      </c>
    </row>
    <row r="835" spans="1:14" x14ac:dyDescent="0.35">
      <c r="A835" t="s">
        <v>537</v>
      </c>
      <c r="B835" t="s">
        <v>2518</v>
      </c>
      <c r="C835" t="s">
        <v>2520</v>
      </c>
      <c r="D835" t="str">
        <f t="shared" ref="D835:D898" si="78">LEFT(C835,10)</f>
        <v>2020-02-29</v>
      </c>
      <c r="E835" t="s">
        <v>3923</v>
      </c>
      <c r="F835" t="str">
        <f t="shared" ref="F835:F898" si="79">LEFT(E835,4)</f>
        <v>2020</v>
      </c>
      <c r="G835" t="str">
        <f t="shared" ref="G835:G898" si="80">MID(E835,6,2)</f>
        <v>02</v>
      </c>
      <c r="H835" t="str">
        <f t="shared" ref="H835:H898" si="81">MID(E835,9,2)</f>
        <v>29</v>
      </c>
      <c r="I835" s="2" t="str">
        <f t="shared" ref="I835:I898" si="82">_xlfn.CONCAT(H835,"/",G835,"/",F835)</f>
        <v>29/02/2020</v>
      </c>
      <c r="J835" s="5">
        <f t="shared" ref="J835:J898" ca="1" si="83">NETWORKDAYS(I835,TODAY(),0)</f>
        <v>5</v>
      </c>
      <c r="N835">
        <v>5</v>
      </c>
    </row>
    <row r="836" spans="1:14" x14ac:dyDescent="0.35">
      <c r="A836" t="s">
        <v>11</v>
      </c>
      <c r="B836" t="s">
        <v>2521</v>
      </c>
      <c r="C836" t="s">
        <v>2523</v>
      </c>
      <c r="D836" t="str">
        <f t="shared" si="78"/>
        <v>2020-02-29</v>
      </c>
      <c r="E836" t="s">
        <v>3923</v>
      </c>
      <c r="F836" t="str">
        <f t="shared" si="79"/>
        <v>2020</v>
      </c>
      <c r="G836" t="str">
        <f t="shared" si="80"/>
        <v>02</v>
      </c>
      <c r="H836" t="str">
        <f t="shared" si="81"/>
        <v>29</v>
      </c>
      <c r="I836" s="2" t="str">
        <f t="shared" si="82"/>
        <v>29/02/2020</v>
      </c>
      <c r="J836" s="5">
        <f t="shared" ca="1" si="83"/>
        <v>5</v>
      </c>
      <c r="N836">
        <v>5</v>
      </c>
    </row>
    <row r="837" spans="1:14" x14ac:dyDescent="0.35">
      <c r="A837" t="s">
        <v>106</v>
      </c>
      <c r="B837" t="s">
        <v>2524</v>
      </c>
      <c r="C837" t="s">
        <v>2526</v>
      </c>
      <c r="D837" t="str">
        <f t="shared" si="78"/>
        <v>2020-02-29</v>
      </c>
      <c r="E837" t="s">
        <v>3923</v>
      </c>
      <c r="F837" t="str">
        <f t="shared" si="79"/>
        <v>2020</v>
      </c>
      <c r="G837" t="str">
        <f t="shared" si="80"/>
        <v>02</v>
      </c>
      <c r="H837" t="str">
        <f t="shared" si="81"/>
        <v>29</v>
      </c>
      <c r="I837" s="2" t="str">
        <f t="shared" si="82"/>
        <v>29/02/2020</v>
      </c>
      <c r="J837" s="5">
        <f t="shared" ca="1" si="83"/>
        <v>5</v>
      </c>
      <c r="N837">
        <v>5</v>
      </c>
    </row>
    <row r="838" spans="1:14" x14ac:dyDescent="0.35">
      <c r="A838" t="s">
        <v>32</v>
      </c>
      <c r="B838" t="s">
        <v>2527</v>
      </c>
      <c r="C838" t="s">
        <v>2529</v>
      </c>
      <c r="D838" t="str">
        <f t="shared" si="78"/>
        <v>2020-02-29</v>
      </c>
      <c r="E838" t="s">
        <v>3923</v>
      </c>
      <c r="F838" t="str">
        <f t="shared" si="79"/>
        <v>2020</v>
      </c>
      <c r="G838" t="str">
        <f t="shared" si="80"/>
        <v>02</v>
      </c>
      <c r="H838" t="str">
        <f t="shared" si="81"/>
        <v>29</v>
      </c>
      <c r="I838" s="2" t="str">
        <f t="shared" si="82"/>
        <v>29/02/2020</v>
      </c>
      <c r="J838" s="5">
        <f t="shared" ca="1" si="83"/>
        <v>5</v>
      </c>
      <c r="N838">
        <v>5</v>
      </c>
    </row>
    <row r="839" spans="1:14" x14ac:dyDescent="0.35">
      <c r="A839" t="s">
        <v>15</v>
      </c>
      <c r="B839" t="s">
        <v>2530</v>
      </c>
      <c r="C839" t="s">
        <v>2532</v>
      </c>
      <c r="D839" t="str">
        <f t="shared" si="78"/>
        <v>2020-02-29</v>
      </c>
      <c r="E839" t="s">
        <v>3923</v>
      </c>
      <c r="F839" t="str">
        <f t="shared" si="79"/>
        <v>2020</v>
      </c>
      <c r="G839" t="str">
        <f t="shared" si="80"/>
        <v>02</v>
      </c>
      <c r="H839" t="str">
        <f t="shared" si="81"/>
        <v>29</v>
      </c>
      <c r="I839" s="2" t="str">
        <f t="shared" si="82"/>
        <v>29/02/2020</v>
      </c>
      <c r="J839" s="5">
        <f t="shared" ca="1" si="83"/>
        <v>5</v>
      </c>
      <c r="N839">
        <v>5</v>
      </c>
    </row>
    <row r="840" spans="1:14" x14ac:dyDescent="0.35">
      <c r="A840" t="s">
        <v>106</v>
      </c>
      <c r="B840" t="s">
        <v>2533</v>
      </c>
      <c r="C840" t="s">
        <v>2535</v>
      </c>
      <c r="D840" t="str">
        <f t="shared" si="78"/>
        <v>2020-02-29</v>
      </c>
      <c r="E840" t="s">
        <v>3923</v>
      </c>
      <c r="F840" t="str">
        <f t="shared" si="79"/>
        <v>2020</v>
      </c>
      <c r="G840" t="str">
        <f t="shared" si="80"/>
        <v>02</v>
      </c>
      <c r="H840" t="str">
        <f t="shared" si="81"/>
        <v>29</v>
      </c>
      <c r="I840" s="2" t="str">
        <f t="shared" si="82"/>
        <v>29/02/2020</v>
      </c>
      <c r="J840" s="5">
        <f t="shared" ca="1" si="83"/>
        <v>5</v>
      </c>
      <c r="N840">
        <v>5</v>
      </c>
    </row>
    <row r="841" spans="1:14" x14ac:dyDescent="0.35">
      <c r="A841" t="s">
        <v>11</v>
      </c>
      <c r="B841" t="s">
        <v>2536</v>
      </c>
      <c r="C841" t="s">
        <v>2538</v>
      </c>
      <c r="D841" t="str">
        <f t="shared" si="78"/>
        <v>2020-02-29</v>
      </c>
      <c r="E841" t="s">
        <v>3923</v>
      </c>
      <c r="F841" t="str">
        <f t="shared" si="79"/>
        <v>2020</v>
      </c>
      <c r="G841" t="str">
        <f t="shared" si="80"/>
        <v>02</v>
      </c>
      <c r="H841" t="str">
        <f t="shared" si="81"/>
        <v>29</v>
      </c>
      <c r="I841" s="2" t="str">
        <f t="shared" si="82"/>
        <v>29/02/2020</v>
      </c>
      <c r="J841" s="5">
        <f t="shared" ca="1" si="83"/>
        <v>5</v>
      </c>
      <c r="N841">
        <v>5</v>
      </c>
    </row>
    <row r="842" spans="1:14" x14ac:dyDescent="0.35">
      <c r="A842" t="s">
        <v>11</v>
      </c>
      <c r="B842" t="s">
        <v>2539</v>
      </c>
      <c r="C842" t="s">
        <v>2541</v>
      </c>
      <c r="D842" t="str">
        <f t="shared" si="78"/>
        <v>2020-02-29</v>
      </c>
      <c r="E842" t="s">
        <v>3923</v>
      </c>
      <c r="F842" t="str">
        <f t="shared" si="79"/>
        <v>2020</v>
      </c>
      <c r="G842" t="str">
        <f t="shared" si="80"/>
        <v>02</v>
      </c>
      <c r="H842" t="str">
        <f t="shared" si="81"/>
        <v>29</v>
      </c>
      <c r="I842" s="2" t="str">
        <f t="shared" si="82"/>
        <v>29/02/2020</v>
      </c>
      <c r="J842" s="5">
        <f t="shared" ca="1" si="83"/>
        <v>5</v>
      </c>
      <c r="N842">
        <v>5</v>
      </c>
    </row>
    <row r="843" spans="1:14" x14ac:dyDescent="0.35">
      <c r="A843" t="s">
        <v>62</v>
      </c>
      <c r="B843" t="s">
        <v>2542</v>
      </c>
      <c r="C843" t="s">
        <v>2544</v>
      </c>
      <c r="D843" t="str">
        <f t="shared" si="78"/>
        <v>2020-02-29</v>
      </c>
      <c r="E843" t="s">
        <v>3923</v>
      </c>
      <c r="F843" t="str">
        <f t="shared" si="79"/>
        <v>2020</v>
      </c>
      <c r="G843" t="str">
        <f t="shared" si="80"/>
        <v>02</v>
      </c>
      <c r="H843" t="str">
        <f t="shared" si="81"/>
        <v>29</v>
      </c>
      <c r="I843" s="2" t="str">
        <f t="shared" si="82"/>
        <v>29/02/2020</v>
      </c>
      <c r="J843" s="5">
        <f t="shared" ca="1" si="83"/>
        <v>5</v>
      </c>
      <c r="N843">
        <v>5</v>
      </c>
    </row>
    <row r="844" spans="1:14" x14ac:dyDescent="0.35">
      <c r="A844" t="s">
        <v>11</v>
      </c>
      <c r="B844" t="s">
        <v>2545</v>
      </c>
      <c r="C844" t="s">
        <v>2547</v>
      </c>
      <c r="D844" t="str">
        <f t="shared" si="78"/>
        <v>2020-02-29</v>
      </c>
      <c r="E844" t="s">
        <v>3923</v>
      </c>
      <c r="F844" t="str">
        <f t="shared" si="79"/>
        <v>2020</v>
      </c>
      <c r="G844" t="str">
        <f t="shared" si="80"/>
        <v>02</v>
      </c>
      <c r="H844" t="str">
        <f t="shared" si="81"/>
        <v>29</v>
      </c>
      <c r="I844" s="2" t="str">
        <f t="shared" si="82"/>
        <v>29/02/2020</v>
      </c>
      <c r="J844" s="5">
        <f t="shared" ca="1" si="83"/>
        <v>5</v>
      </c>
      <c r="N844">
        <v>5</v>
      </c>
    </row>
    <row r="845" spans="1:14" x14ac:dyDescent="0.35">
      <c r="A845" t="s">
        <v>32</v>
      </c>
      <c r="B845" t="s">
        <v>2548</v>
      </c>
      <c r="C845" t="s">
        <v>2550</v>
      </c>
      <c r="D845" t="str">
        <f t="shared" si="78"/>
        <v>2020-02-29</v>
      </c>
      <c r="E845" t="s">
        <v>3923</v>
      </c>
      <c r="F845" t="str">
        <f t="shared" si="79"/>
        <v>2020</v>
      </c>
      <c r="G845" t="str">
        <f t="shared" si="80"/>
        <v>02</v>
      </c>
      <c r="H845" t="str">
        <f t="shared" si="81"/>
        <v>29</v>
      </c>
      <c r="I845" s="2" t="str">
        <f t="shared" si="82"/>
        <v>29/02/2020</v>
      </c>
      <c r="J845" s="5">
        <f t="shared" ca="1" si="83"/>
        <v>5</v>
      </c>
      <c r="N845">
        <v>5</v>
      </c>
    </row>
    <row r="846" spans="1:14" x14ac:dyDescent="0.35">
      <c r="A846" t="s">
        <v>80</v>
      </c>
      <c r="B846" t="s">
        <v>2551</v>
      </c>
      <c r="C846" t="s">
        <v>2553</v>
      </c>
      <c r="D846" t="str">
        <f t="shared" si="78"/>
        <v>2020-02-29</v>
      </c>
      <c r="E846" t="s">
        <v>3923</v>
      </c>
      <c r="F846" t="str">
        <f t="shared" si="79"/>
        <v>2020</v>
      </c>
      <c r="G846" t="str">
        <f t="shared" si="80"/>
        <v>02</v>
      </c>
      <c r="H846" t="str">
        <f t="shared" si="81"/>
        <v>29</v>
      </c>
      <c r="I846" s="2" t="str">
        <f t="shared" si="82"/>
        <v>29/02/2020</v>
      </c>
      <c r="J846" s="5">
        <f t="shared" ca="1" si="83"/>
        <v>5</v>
      </c>
      <c r="N846">
        <v>5</v>
      </c>
    </row>
    <row r="847" spans="1:14" x14ac:dyDescent="0.35">
      <c r="A847" t="s">
        <v>11</v>
      </c>
      <c r="B847" t="s">
        <v>2554</v>
      </c>
      <c r="C847" t="s">
        <v>2556</v>
      </c>
      <c r="D847" t="str">
        <f t="shared" si="78"/>
        <v>2020-02-29</v>
      </c>
      <c r="E847" t="s">
        <v>3923</v>
      </c>
      <c r="F847" t="str">
        <f t="shared" si="79"/>
        <v>2020</v>
      </c>
      <c r="G847" t="str">
        <f t="shared" si="80"/>
        <v>02</v>
      </c>
      <c r="H847" t="str">
        <f t="shared" si="81"/>
        <v>29</v>
      </c>
      <c r="I847" s="2" t="str">
        <f t="shared" si="82"/>
        <v>29/02/2020</v>
      </c>
      <c r="J847" s="5">
        <f t="shared" ca="1" si="83"/>
        <v>5</v>
      </c>
      <c r="N847">
        <v>5</v>
      </c>
    </row>
    <row r="848" spans="1:14" x14ac:dyDescent="0.35">
      <c r="A848" t="s">
        <v>11</v>
      </c>
      <c r="B848" t="s">
        <v>2557</v>
      </c>
      <c r="C848" t="s">
        <v>2559</v>
      </c>
      <c r="D848" t="str">
        <f t="shared" si="78"/>
        <v>2020-02-29</v>
      </c>
      <c r="E848" t="s">
        <v>3923</v>
      </c>
      <c r="F848" t="str">
        <f t="shared" si="79"/>
        <v>2020</v>
      </c>
      <c r="G848" t="str">
        <f t="shared" si="80"/>
        <v>02</v>
      </c>
      <c r="H848" t="str">
        <f t="shared" si="81"/>
        <v>29</v>
      </c>
      <c r="I848" s="2" t="str">
        <f t="shared" si="82"/>
        <v>29/02/2020</v>
      </c>
      <c r="J848" s="5">
        <f t="shared" ca="1" si="83"/>
        <v>5</v>
      </c>
      <c r="N848">
        <v>5</v>
      </c>
    </row>
    <row r="849" spans="1:14" x14ac:dyDescent="0.35">
      <c r="A849" t="s">
        <v>11</v>
      </c>
      <c r="B849" t="s">
        <v>2560</v>
      </c>
      <c r="C849" t="s">
        <v>2562</v>
      </c>
      <c r="D849" t="str">
        <f t="shared" si="78"/>
        <v>2020-02-29</v>
      </c>
      <c r="E849" t="s">
        <v>3923</v>
      </c>
      <c r="F849" t="str">
        <f t="shared" si="79"/>
        <v>2020</v>
      </c>
      <c r="G849" t="str">
        <f t="shared" si="80"/>
        <v>02</v>
      </c>
      <c r="H849" t="str">
        <f t="shared" si="81"/>
        <v>29</v>
      </c>
      <c r="I849" s="2" t="str">
        <f t="shared" si="82"/>
        <v>29/02/2020</v>
      </c>
      <c r="J849" s="5">
        <f t="shared" ca="1" si="83"/>
        <v>5</v>
      </c>
      <c r="N849">
        <v>5</v>
      </c>
    </row>
    <row r="850" spans="1:14" x14ac:dyDescent="0.35">
      <c r="A850" t="s">
        <v>25</v>
      </c>
      <c r="B850" t="s">
        <v>2563</v>
      </c>
      <c r="C850" t="s">
        <v>2565</v>
      </c>
      <c r="D850" t="str">
        <f t="shared" si="78"/>
        <v>2020-02-29</v>
      </c>
      <c r="E850" t="s">
        <v>3923</v>
      </c>
      <c r="F850" t="str">
        <f t="shared" si="79"/>
        <v>2020</v>
      </c>
      <c r="G850" t="str">
        <f t="shared" si="80"/>
        <v>02</v>
      </c>
      <c r="H850" t="str">
        <f t="shared" si="81"/>
        <v>29</v>
      </c>
      <c r="I850" s="2" t="str">
        <f t="shared" si="82"/>
        <v>29/02/2020</v>
      </c>
      <c r="J850" s="5">
        <f t="shared" ca="1" si="83"/>
        <v>5</v>
      </c>
      <c r="N850">
        <v>5</v>
      </c>
    </row>
    <row r="851" spans="1:14" x14ac:dyDescent="0.35">
      <c r="A851" t="s">
        <v>62</v>
      </c>
      <c r="B851" t="s">
        <v>2566</v>
      </c>
      <c r="C851" t="s">
        <v>2385</v>
      </c>
      <c r="D851" t="str">
        <f t="shared" si="78"/>
        <v>2020-02-29</v>
      </c>
      <c r="E851" t="s">
        <v>3923</v>
      </c>
      <c r="F851" t="str">
        <f t="shared" si="79"/>
        <v>2020</v>
      </c>
      <c r="G851" t="str">
        <f t="shared" si="80"/>
        <v>02</v>
      </c>
      <c r="H851" t="str">
        <f t="shared" si="81"/>
        <v>29</v>
      </c>
      <c r="I851" s="2" t="str">
        <f t="shared" si="82"/>
        <v>29/02/2020</v>
      </c>
      <c r="J851" s="5">
        <f t="shared" ca="1" si="83"/>
        <v>5</v>
      </c>
      <c r="N851">
        <v>5</v>
      </c>
    </row>
    <row r="852" spans="1:14" x14ac:dyDescent="0.35">
      <c r="A852" t="s">
        <v>62</v>
      </c>
      <c r="B852" t="s">
        <v>2568</v>
      </c>
      <c r="C852" t="s">
        <v>2570</v>
      </c>
      <c r="D852" t="str">
        <f t="shared" si="78"/>
        <v>2020-02-28</v>
      </c>
      <c r="E852" t="s">
        <v>3925</v>
      </c>
      <c r="F852" t="str">
        <f t="shared" si="79"/>
        <v>2020</v>
      </c>
      <c r="G852" t="str">
        <f t="shared" si="80"/>
        <v>02</v>
      </c>
      <c r="H852" t="str">
        <f t="shared" si="81"/>
        <v>28</v>
      </c>
      <c r="I852" s="2" t="str">
        <f t="shared" si="82"/>
        <v>28/02/2020</v>
      </c>
      <c r="J852" s="5">
        <f t="shared" ca="1" si="83"/>
        <v>6</v>
      </c>
      <c r="N852">
        <v>5</v>
      </c>
    </row>
    <row r="853" spans="1:14" x14ac:dyDescent="0.35">
      <c r="A853" t="s">
        <v>80</v>
      </c>
      <c r="B853" t="s">
        <v>2571</v>
      </c>
      <c r="C853" t="s">
        <v>2573</v>
      </c>
      <c r="D853" t="str">
        <f t="shared" si="78"/>
        <v>2020-02-29</v>
      </c>
      <c r="E853" t="s">
        <v>3923</v>
      </c>
      <c r="F853" t="str">
        <f t="shared" si="79"/>
        <v>2020</v>
      </c>
      <c r="G853" t="str">
        <f t="shared" si="80"/>
        <v>02</v>
      </c>
      <c r="H853" t="str">
        <f t="shared" si="81"/>
        <v>29</v>
      </c>
      <c r="I853" s="2" t="str">
        <f t="shared" si="82"/>
        <v>29/02/2020</v>
      </c>
      <c r="J853" s="5">
        <f t="shared" ca="1" si="83"/>
        <v>5</v>
      </c>
      <c r="N853">
        <v>5</v>
      </c>
    </row>
    <row r="854" spans="1:14" x14ac:dyDescent="0.35">
      <c r="A854" t="s">
        <v>58</v>
      </c>
      <c r="B854" t="s">
        <v>2574</v>
      </c>
      <c r="C854" t="s">
        <v>2576</v>
      </c>
      <c r="D854" t="str">
        <f t="shared" si="78"/>
        <v>2020-02-29</v>
      </c>
      <c r="E854" t="s">
        <v>3923</v>
      </c>
      <c r="F854" t="str">
        <f t="shared" si="79"/>
        <v>2020</v>
      </c>
      <c r="G854" t="str">
        <f t="shared" si="80"/>
        <v>02</v>
      </c>
      <c r="H854" t="str">
        <f t="shared" si="81"/>
        <v>29</v>
      </c>
      <c r="I854" s="2" t="str">
        <f t="shared" si="82"/>
        <v>29/02/2020</v>
      </c>
      <c r="J854" s="5">
        <f t="shared" ca="1" si="83"/>
        <v>5</v>
      </c>
      <c r="N854">
        <v>5</v>
      </c>
    </row>
    <row r="855" spans="1:14" x14ac:dyDescent="0.35">
      <c r="A855" t="s">
        <v>224</v>
      </c>
      <c r="B855" t="s">
        <v>2577</v>
      </c>
      <c r="C855" t="s">
        <v>2579</v>
      </c>
      <c r="D855" t="str">
        <f t="shared" si="78"/>
        <v>2020-02-29</v>
      </c>
      <c r="E855" t="s">
        <v>3923</v>
      </c>
      <c r="F855" t="str">
        <f t="shared" si="79"/>
        <v>2020</v>
      </c>
      <c r="G855" t="str">
        <f t="shared" si="80"/>
        <v>02</v>
      </c>
      <c r="H855" t="str">
        <f t="shared" si="81"/>
        <v>29</v>
      </c>
      <c r="I855" s="2" t="str">
        <f t="shared" si="82"/>
        <v>29/02/2020</v>
      </c>
      <c r="J855" s="5">
        <f t="shared" ca="1" si="83"/>
        <v>5</v>
      </c>
      <c r="N855">
        <v>5</v>
      </c>
    </row>
    <row r="856" spans="1:14" x14ac:dyDescent="0.35">
      <c r="A856" t="s">
        <v>11</v>
      </c>
      <c r="B856" t="s">
        <v>2580</v>
      </c>
      <c r="C856" t="s">
        <v>2582</v>
      </c>
      <c r="D856" t="str">
        <f t="shared" si="78"/>
        <v>2020-02-29</v>
      </c>
      <c r="E856" t="s">
        <v>3923</v>
      </c>
      <c r="F856" t="str">
        <f t="shared" si="79"/>
        <v>2020</v>
      </c>
      <c r="G856" t="str">
        <f t="shared" si="80"/>
        <v>02</v>
      </c>
      <c r="H856" t="str">
        <f t="shared" si="81"/>
        <v>29</v>
      </c>
      <c r="I856" s="2" t="str">
        <f t="shared" si="82"/>
        <v>29/02/2020</v>
      </c>
      <c r="J856" s="5">
        <f t="shared" ca="1" si="83"/>
        <v>5</v>
      </c>
      <c r="N856">
        <v>5</v>
      </c>
    </row>
    <row r="857" spans="1:14" x14ac:dyDescent="0.35">
      <c r="A857" t="s">
        <v>62</v>
      </c>
      <c r="B857" t="s">
        <v>2583</v>
      </c>
      <c r="C857" t="s">
        <v>2585</v>
      </c>
      <c r="D857" t="str">
        <f t="shared" si="78"/>
        <v>2020-02-29</v>
      </c>
      <c r="E857" t="s">
        <v>3923</v>
      </c>
      <c r="F857" t="str">
        <f t="shared" si="79"/>
        <v>2020</v>
      </c>
      <c r="G857" t="str">
        <f t="shared" si="80"/>
        <v>02</v>
      </c>
      <c r="H857" t="str">
        <f t="shared" si="81"/>
        <v>29</v>
      </c>
      <c r="I857" s="2" t="str">
        <f t="shared" si="82"/>
        <v>29/02/2020</v>
      </c>
      <c r="J857" s="5">
        <f t="shared" ca="1" si="83"/>
        <v>5</v>
      </c>
      <c r="N857">
        <v>5</v>
      </c>
    </row>
    <row r="858" spans="1:14" x14ac:dyDescent="0.35">
      <c r="A858" t="s">
        <v>90</v>
      </c>
      <c r="B858" t="s">
        <v>2586</v>
      </c>
      <c r="C858" t="s">
        <v>2588</v>
      </c>
      <c r="D858" t="str">
        <f t="shared" si="78"/>
        <v>2020-02-29</v>
      </c>
      <c r="E858" t="s">
        <v>3923</v>
      </c>
      <c r="F858" t="str">
        <f t="shared" si="79"/>
        <v>2020</v>
      </c>
      <c r="G858" t="str">
        <f t="shared" si="80"/>
        <v>02</v>
      </c>
      <c r="H858" t="str">
        <f t="shared" si="81"/>
        <v>29</v>
      </c>
      <c r="I858" s="2" t="str">
        <f t="shared" si="82"/>
        <v>29/02/2020</v>
      </c>
      <c r="J858" s="5">
        <f t="shared" ca="1" si="83"/>
        <v>5</v>
      </c>
      <c r="N858">
        <v>5</v>
      </c>
    </row>
    <row r="859" spans="1:14" x14ac:dyDescent="0.35">
      <c r="A859" t="s">
        <v>11</v>
      </c>
      <c r="B859" t="s">
        <v>2589</v>
      </c>
      <c r="C859" t="s">
        <v>2591</v>
      </c>
      <c r="D859" t="str">
        <f t="shared" si="78"/>
        <v>2020-02-28</v>
      </c>
      <c r="E859" t="s">
        <v>3925</v>
      </c>
      <c r="F859" t="str">
        <f t="shared" si="79"/>
        <v>2020</v>
      </c>
      <c r="G859" t="str">
        <f t="shared" si="80"/>
        <v>02</v>
      </c>
      <c r="H859" t="str">
        <f t="shared" si="81"/>
        <v>28</v>
      </c>
      <c r="I859" s="2" t="str">
        <f t="shared" si="82"/>
        <v>28/02/2020</v>
      </c>
      <c r="J859" s="5">
        <f t="shared" ca="1" si="83"/>
        <v>6</v>
      </c>
      <c r="N859">
        <v>5</v>
      </c>
    </row>
    <row r="860" spans="1:14" x14ac:dyDescent="0.35">
      <c r="A860" t="s">
        <v>90</v>
      </c>
      <c r="B860" t="s">
        <v>2592</v>
      </c>
      <c r="C860" t="s">
        <v>2594</v>
      </c>
      <c r="D860" t="str">
        <f t="shared" si="78"/>
        <v>2020-02-29</v>
      </c>
      <c r="E860" t="s">
        <v>3923</v>
      </c>
      <c r="F860" t="str">
        <f t="shared" si="79"/>
        <v>2020</v>
      </c>
      <c r="G860" t="str">
        <f t="shared" si="80"/>
        <v>02</v>
      </c>
      <c r="H860" t="str">
        <f t="shared" si="81"/>
        <v>29</v>
      </c>
      <c r="I860" s="2" t="str">
        <f t="shared" si="82"/>
        <v>29/02/2020</v>
      </c>
      <c r="J860" s="5">
        <f t="shared" ca="1" si="83"/>
        <v>5</v>
      </c>
      <c r="N860">
        <v>5</v>
      </c>
    </row>
    <row r="861" spans="1:14" x14ac:dyDescent="0.35">
      <c r="A861" t="s">
        <v>11</v>
      </c>
      <c r="B861" t="s">
        <v>2595</v>
      </c>
      <c r="C861" t="s">
        <v>2597</v>
      </c>
      <c r="D861" t="str">
        <f t="shared" si="78"/>
        <v>2020-02-29</v>
      </c>
      <c r="E861" t="s">
        <v>3923</v>
      </c>
      <c r="F861" t="str">
        <f t="shared" si="79"/>
        <v>2020</v>
      </c>
      <c r="G861" t="str">
        <f t="shared" si="80"/>
        <v>02</v>
      </c>
      <c r="H861" t="str">
        <f t="shared" si="81"/>
        <v>29</v>
      </c>
      <c r="I861" s="2" t="str">
        <f t="shared" si="82"/>
        <v>29/02/2020</v>
      </c>
      <c r="J861" s="5">
        <f t="shared" ca="1" si="83"/>
        <v>5</v>
      </c>
      <c r="N861">
        <v>5</v>
      </c>
    </row>
    <row r="862" spans="1:14" x14ac:dyDescent="0.35">
      <c r="A862" t="s">
        <v>106</v>
      </c>
      <c r="B862" t="s">
        <v>2598</v>
      </c>
      <c r="C862" t="s">
        <v>2600</v>
      </c>
      <c r="D862" t="str">
        <f t="shared" si="78"/>
        <v>2020-02-29</v>
      </c>
      <c r="E862" t="s">
        <v>3923</v>
      </c>
      <c r="F862" t="str">
        <f t="shared" si="79"/>
        <v>2020</v>
      </c>
      <c r="G862" t="str">
        <f t="shared" si="80"/>
        <v>02</v>
      </c>
      <c r="H862" t="str">
        <f t="shared" si="81"/>
        <v>29</v>
      </c>
      <c r="I862" s="2" t="str">
        <f t="shared" si="82"/>
        <v>29/02/2020</v>
      </c>
      <c r="J862" s="5">
        <f t="shared" ca="1" si="83"/>
        <v>5</v>
      </c>
      <c r="N862">
        <v>5</v>
      </c>
    </row>
    <row r="863" spans="1:14" x14ac:dyDescent="0.35">
      <c r="A863" t="s">
        <v>11</v>
      </c>
      <c r="B863" t="s">
        <v>2601</v>
      </c>
      <c r="C863" t="s">
        <v>2603</v>
      </c>
      <c r="D863" t="str">
        <f t="shared" si="78"/>
        <v>2020-02-28</v>
      </c>
      <c r="E863" t="s">
        <v>3925</v>
      </c>
      <c r="F863" t="str">
        <f t="shared" si="79"/>
        <v>2020</v>
      </c>
      <c r="G863" t="str">
        <f t="shared" si="80"/>
        <v>02</v>
      </c>
      <c r="H863" t="str">
        <f t="shared" si="81"/>
        <v>28</v>
      </c>
      <c r="I863" s="2" t="str">
        <f t="shared" si="82"/>
        <v>28/02/2020</v>
      </c>
      <c r="J863" s="5">
        <f t="shared" ca="1" si="83"/>
        <v>6</v>
      </c>
      <c r="N863">
        <v>5</v>
      </c>
    </row>
    <row r="864" spans="1:14" x14ac:dyDescent="0.35">
      <c r="A864" t="s">
        <v>537</v>
      </c>
      <c r="B864" t="s">
        <v>2604</v>
      </c>
      <c r="C864" t="s">
        <v>2606</v>
      </c>
      <c r="D864" t="str">
        <f t="shared" si="78"/>
        <v>2020-02-29</v>
      </c>
      <c r="E864" t="s">
        <v>3923</v>
      </c>
      <c r="F864" t="str">
        <f t="shared" si="79"/>
        <v>2020</v>
      </c>
      <c r="G864" t="str">
        <f t="shared" si="80"/>
        <v>02</v>
      </c>
      <c r="H864" t="str">
        <f t="shared" si="81"/>
        <v>29</v>
      </c>
      <c r="I864" s="2" t="str">
        <f t="shared" si="82"/>
        <v>29/02/2020</v>
      </c>
      <c r="J864" s="5">
        <f t="shared" ca="1" si="83"/>
        <v>5</v>
      </c>
      <c r="N864">
        <v>5</v>
      </c>
    </row>
    <row r="865" spans="1:14" x14ac:dyDescent="0.35">
      <c r="A865" t="s">
        <v>11</v>
      </c>
      <c r="B865" t="s">
        <v>2607</v>
      </c>
      <c r="C865" t="s">
        <v>2609</v>
      </c>
      <c r="D865" t="str">
        <f t="shared" si="78"/>
        <v>2020-02-28</v>
      </c>
      <c r="E865" t="s">
        <v>3925</v>
      </c>
      <c r="F865" t="str">
        <f t="shared" si="79"/>
        <v>2020</v>
      </c>
      <c r="G865" t="str">
        <f t="shared" si="80"/>
        <v>02</v>
      </c>
      <c r="H865" t="str">
        <f t="shared" si="81"/>
        <v>28</v>
      </c>
      <c r="I865" s="2" t="str">
        <f t="shared" si="82"/>
        <v>28/02/2020</v>
      </c>
      <c r="J865" s="5">
        <f t="shared" ca="1" si="83"/>
        <v>6</v>
      </c>
      <c r="N865">
        <v>5</v>
      </c>
    </row>
    <row r="866" spans="1:14" x14ac:dyDescent="0.35">
      <c r="A866" t="s">
        <v>492</v>
      </c>
      <c r="B866" t="s">
        <v>2610</v>
      </c>
      <c r="C866" t="s">
        <v>2612</v>
      </c>
      <c r="D866" t="str">
        <f t="shared" si="78"/>
        <v>2020-02-29</v>
      </c>
      <c r="E866" t="s">
        <v>3923</v>
      </c>
      <c r="F866" t="str">
        <f t="shared" si="79"/>
        <v>2020</v>
      </c>
      <c r="G866" t="str">
        <f t="shared" si="80"/>
        <v>02</v>
      </c>
      <c r="H866" t="str">
        <f t="shared" si="81"/>
        <v>29</v>
      </c>
      <c r="I866" s="2" t="str">
        <f t="shared" si="82"/>
        <v>29/02/2020</v>
      </c>
      <c r="J866" s="5">
        <f t="shared" ca="1" si="83"/>
        <v>5</v>
      </c>
      <c r="N866">
        <v>5</v>
      </c>
    </row>
    <row r="867" spans="1:14" x14ac:dyDescent="0.35">
      <c r="A867" t="s">
        <v>11</v>
      </c>
      <c r="B867" t="s">
        <v>2613</v>
      </c>
      <c r="C867" t="s">
        <v>2615</v>
      </c>
      <c r="D867" t="str">
        <f t="shared" si="78"/>
        <v>2020-02-29</v>
      </c>
      <c r="E867" t="s">
        <v>3923</v>
      </c>
      <c r="F867" t="str">
        <f t="shared" si="79"/>
        <v>2020</v>
      </c>
      <c r="G867" t="str">
        <f t="shared" si="80"/>
        <v>02</v>
      </c>
      <c r="H867" t="str">
        <f t="shared" si="81"/>
        <v>29</v>
      </c>
      <c r="I867" s="2" t="str">
        <f t="shared" si="82"/>
        <v>29/02/2020</v>
      </c>
      <c r="J867" s="5">
        <f t="shared" ca="1" si="83"/>
        <v>5</v>
      </c>
      <c r="N867">
        <v>5</v>
      </c>
    </row>
    <row r="868" spans="1:14" x14ac:dyDescent="0.35">
      <c r="A868" t="s">
        <v>11</v>
      </c>
      <c r="B868" t="s">
        <v>2616</v>
      </c>
      <c r="C868" t="s">
        <v>2618</v>
      </c>
      <c r="D868" t="str">
        <f t="shared" si="78"/>
        <v>2020-02-29</v>
      </c>
      <c r="E868" t="s">
        <v>3923</v>
      </c>
      <c r="F868" t="str">
        <f t="shared" si="79"/>
        <v>2020</v>
      </c>
      <c r="G868" t="str">
        <f t="shared" si="80"/>
        <v>02</v>
      </c>
      <c r="H868" t="str">
        <f t="shared" si="81"/>
        <v>29</v>
      </c>
      <c r="I868" s="2" t="str">
        <f t="shared" si="82"/>
        <v>29/02/2020</v>
      </c>
      <c r="J868" s="5">
        <f t="shared" ca="1" si="83"/>
        <v>5</v>
      </c>
      <c r="N868">
        <v>5</v>
      </c>
    </row>
    <row r="869" spans="1:14" x14ac:dyDescent="0.35">
      <c r="A869" t="s">
        <v>11</v>
      </c>
      <c r="B869" t="s">
        <v>2619</v>
      </c>
      <c r="C869" t="s">
        <v>2621</v>
      </c>
      <c r="D869" t="str">
        <f t="shared" si="78"/>
        <v>2020-02-29</v>
      </c>
      <c r="E869" t="s">
        <v>3923</v>
      </c>
      <c r="F869" t="str">
        <f t="shared" si="79"/>
        <v>2020</v>
      </c>
      <c r="G869" t="str">
        <f t="shared" si="80"/>
        <v>02</v>
      </c>
      <c r="H869" t="str">
        <f t="shared" si="81"/>
        <v>29</v>
      </c>
      <c r="I869" s="2" t="str">
        <f t="shared" si="82"/>
        <v>29/02/2020</v>
      </c>
      <c r="J869" s="5">
        <f t="shared" ca="1" si="83"/>
        <v>5</v>
      </c>
      <c r="N869">
        <v>5</v>
      </c>
    </row>
    <row r="870" spans="1:14" x14ac:dyDescent="0.35">
      <c r="A870" t="s">
        <v>106</v>
      </c>
      <c r="B870" t="s">
        <v>2622</v>
      </c>
      <c r="C870" t="s">
        <v>2624</v>
      </c>
      <c r="D870" t="str">
        <f t="shared" si="78"/>
        <v>2020-02-29</v>
      </c>
      <c r="E870" t="s">
        <v>3923</v>
      </c>
      <c r="F870" t="str">
        <f t="shared" si="79"/>
        <v>2020</v>
      </c>
      <c r="G870" t="str">
        <f t="shared" si="80"/>
        <v>02</v>
      </c>
      <c r="H870" t="str">
        <f t="shared" si="81"/>
        <v>29</v>
      </c>
      <c r="I870" s="2" t="str">
        <f t="shared" si="82"/>
        <v>29/02/2020</v>
      </c>
      <c r="J870" s="5">
        <f t="shared" ca="1" si="83"/>
        <v>5</v>
      </c>
      <c r="N870">
        <v>5</v>
      </c>
    </row>
    <row r="871" spans="1:14" x14ac:dyDescent="0.35">
      <c r="A871" t="s">
        <v>11</v>
      </c>
      <c r="B871" t="s">
        <v>2625</v>
      </c>
      <c r="C871" t="s">
        <v>2627</v>
      </c>
      <c r="D871" t="str">
        <f t="shared" si="78"/>
        <v>2020-02-29</v>
      </c>
      <c r="E871" t="s">
        <v>3923</v>
      </c>
      <c r="F871" t="str">
        <f t="shared" si="79"/>
        <v>2020</v>
      </c>
      <c r="G871" t="str">
        <f t="shared" si="80"/>
        <v>02</v>
      </c>
      <c r="H871" t="str">
        <f t="shared" si="81"/>
        <v>29</v>
      </c>
      <c r="I871" s="2" t="str">
        <f t="shared" si="82"/>
        <v>29/02/2020</v>
      </c>
      <c r="J871" s="5">
        <f t="shared" ca="1" si="83"/>
        <v>5</v>
      </c>
      <c r="N871">
        <v>5</v>
      </c>
    </row>
    <row r="872" spans="1:14" x14ac:dyDescent="0.35">
      <c r="A872" t="s">
        <v>80</v>
      </c>
      <c r="B872" t="s">
        <v>2628</v>
      </c>
      <c r="C872" t="s">
        <v>2630</v>
      </c>
      <c r="D872" t="str">
        <f t="shared" si="78"/>
        <v>2020-02-29</v>
      </c>
      <c r="E872" t="s">
        <v>3923</v>
      </c>
      <c r="F872" t="str">
        <f t="shared" si="79"/>
        <v>2020</v>
      </c>
      <c r="G872" t="str">
        <f t="shared" si="80"/>
        <v>02</v>
      </c>
      <c r="H872" t="str">
        <f t="shared" si="81"/>
        <v>29</v>
      </c>
      <c r="I872" s="2" t="str">
        <f t="shared" si="82"/>
        <v>29/02/2020</v>
      </c>
      <c r="J872" s="5">
        <f t="shared" ca="1" si="83"/>
        <v>5</v>
      </c>
      <c r="N872">
        <v>5</v>
      </c>
    </row>
    <row r="873" spans="1:14" x14ac:dyDescent="0.35">
      <c r="A873" t="s">
        <v>11</v>
      </c>
      <c r="B873" t="s">
        <v>2631</v>
      </c>
      <c r="C873" t="s">
        <v>2633</v>
      </c>
      <c r="D873" t="str">
        <f t="shared" si="78"/>
        <v>2020-02-29</v>
      </c>
      <c r="E873" t="s">
        <v>3923</v>
      </c>
      <c r="F873" t="str">
        <f t="shared" si="79"/>
        <v>2020</v>
      </c>
      <c r="G873" t="str">
        <f t="shared" si="80"/>
        <v>02</v>
      </c>
      <c r="H873" t="str">
        <f t="shared" si="81"/>
        <v>29</v>
      </c>
      <c r="I873" s="2" t="str">
        <f t="shared" si="82"/>
        <v>29/02/2020</v>
      </c>
      <c r="J873" s="5">
        <f t="shared" ca="1" si="83"/>
        <v>5</v>
      </c>
      <c r="N873">
        <v>5</v>
      </c>
    </row>
    <row r="874" spans="1:14" x14ac:dyDescent="0.35">
      <c r="A874" t="s">
        <v>11</v>
      </c>
      <c r="B874" t="s">
        <v>2634</v>
      </c>
      <c r="C874" t="s">
        <v>2636</v>
      </c>
      <c r="D874" t="str">
        <f t="shared" si="78"/>
        <v>2020-02-29</v>
      </c>
      <c r="E874" t="s">
        <v>3923</v>
      </c>
      <c r="F874" t="str">
        <f t="shared" si="79"/>
        <v>2020</v>
      </c>
      <c r="G874" t="str">
        <f t="shared" si="80"/>
        <v>02</v>
      </c>
      <c r="H874" t="str">
        <f t="shared" si="81"/>
        <v>29</v>
      </c>
      <c r="I874" s="2" t="str">
        <f t="shared" si="82"/>
        <v>29/02/2020</v>
      </c>
      <c r="J874" s="5">
        <f t="shared" ca="1" si="83"/>
        <v>5</v>
      </c>
      <c r="N874">
        <v>5</v>
      </c>
    </row>
    <row r="875" spans="1:14" x14ac:dyDescent="0.35">
      <c r="A875" t="s">
        <v>162</v>
      </c>
      <c r="B875" t="s">
        <v>2637</v>
      </c>
      <c r="C875" t="s">
        <v>2639</v>
      </c>
      <c r="D875" t="str">
        <f t="shared" si="78"/>
        <v>2020-02-28</v>
      </c>
      <c r="E875" t="s">
        <v>3925</v>
      </c>
      <c r="F875" t="str">
        <f t="shared" si="79"/>
        <v>2020</v>
      </c>
      <c r="G875" t="str">
        <f t="shared" si="80"/>
        <v>02</v>
      </c>
      <c r="H875" t="str">
        <f t="shared" si="81"/>
        <v>28</v>
      </c>
      <c r="I875" s="2" t="str">
        <f t="shared" si="82"/>
        <v>28/02/2020</v>
      </c>
      <c r="J875" s="5">
        <f t="shared" ca="1" si="83"/>
        <v>6</v>
      </c>
      <c r="N875">
        <v>5</v>
      </c>
    </row>
    <row r="876" spans="1:14" x14ac:dyDescent="0.35">
      <c r="A876" t="s">
        <v>80</v>
      </c>
      <c r="B876" t="s">
        <v>2640</v>
      </c>
      <c r="C876" t="s">
        <v>2642</v>
      </c>
      <c r="D876" t="str">
        <f t="shared" si="78"/>
        <v>2020-02-29</v>
      </c>
      <c r="E876" t="s">
        <v>3923</v>
      </c>
      <c r="F876" t="str">
        <f t="shared" si="79"/>
        <v>2020</v>
      </c>
      <c r="G876" t="str">
        <f t="shared" si="80"/>
        <v>02</v>
      </c>
      <c r="H876" t="str">
        <f t="shared" si="81"/>
        <v>29</v>
      </c>
      <c r="I876" s="2" t="str">
        <f t="shared" si="82"/>
        <v>29/02/2020</v>
      </c>
      <c r="J876" s="5">
        <f t="shared" ca="1" si="83"/>
        <v>5</v>
      </c>
      <c r="N876">
        <v>5</v>
      </c>
    </row>
    <row r="877" spans="1:14" x14ac:dyDescent="0.35">
      <c r="A877" t="s">
        <v>492</v>
      </c>
      <c r="B877" t="s">
        <v>2643</v>
      </c>
      <c r="C877" t="s">
        <v>2645</v>
      </c>
      <c r="D877" t="str">
        <f t="shared" si="78"/>
        <v>2020-02-29</v>
      </c>
      <c r="E877" t="s">
        <v>3923</v>
      </c>
      <c r="F877" t="str">
        <f t="shared" si="79"/>
        <v>2020</v>
      </c>
      <c r="G877" t="str">
        <f t="shared" si="80"/>
        <v>02</v>
      </c>
      <c r="H877" t="str">
        <f t="shared" si="81"/>
        <v>29</v>
      </c>
      <c r="I877" s="2" t="str">
        <f t="shared" si="82"/>
        <v>29/02/2020</v>
      </c>
      <c r="J877" s="5">
        <f t="shared" ca="1" si="83"/>
        <v>5</v>
      </c>
      <c r="N877">
        <v>5</v>
      </c>
    </row>
    <row r="878" spans="1:14" x14ac:dyDescent="0.35">
      <c r="A878" t="s">
        <v>492</v>
      </c>
      <c r="B878" t="s">
        <v>2646</v>
      </c>
      <c r="C878" t="s">
        <v>2648</v>
      </c>
      <c r="D878" t="str">
        <f t="shared" si="78"/>
        <v>2020-02-28</v>
      </c>
      <c r="E878" t="s">
        <v>3925</v>
      </c>
      <c r="F878" t="str">
        <f t="shared" si="79"/>
        <v>2020</v>
      </c>
      <c r="G878" t="str">
        <f t="shared" si="80"/>
        <v>02</v>
      </c>
      <c r="H878" t="str">
        <f t="shared" si="81"/>
        <v>28</v>
      </c>
      <c r="I878" s="2" t="str">
        <f t="shared" si="82"/>
        <v>28/02/2020</v>
      </c>
      <c r="J878" s="5">
        <f t="shared" ca="1" si="83"/>
        <v>6</v>
      </c>
      <c r="N878">
        <v>5</v>
      </c>
    </row>
    <row r="879" spans="1:14" x14ac:dyDescent="0.35">
      <c r="A879" t="s">
        <v>80</v>
      </c>
      <c r="B879" t="s">
        <v>2649</v>
      </c>
      <c r="C879" t="s">
        <v>2651</v>
      </c>
      <c r="D879" t="str">
        <f t="shared" si="78"/>
        <v>2020-02-29</v>
      </c>
      <c r="E879" t="s">
        <v>3923</v>
      </c>
      <c r="F879" t="str">
        <f t="shared" si="79"/>
        <v>2020</v>
      </c>
      <c r="G879" t="str">
        <f t="shared" si="80"/>
        <v>02</v>
      </c>
      <c r="H879" t="str">
        <f t="shared" si="81"/>
        <v>29</v>
      </c>
      <c r="I879" s="2" t="str">
        <f t="shared" si="82"/>
        <v>29/02/2020</v>
      </c>
      <c r="J879" s="5">
        <f t="shared" ca="1" si="83"/>
        <v>5</v>
      </c>
      <c r="N879">
        <v>5</v>
      </c>
    </row>
    <row r="880" spans="1:14" x14ac:dyDescent="0.35">
      <c r="A880" t="s">
        <v>42</v>
      </c>
      <c r="B880" t="s">
        <v>2652</v>
      </c>
      <c r="C880" t="s">
        <v>2654</v>
      </c>
      <c r="D880" t="str">
        <f t="shared" si="78"/>
        <v>2020-02-27</v>
      </c>
      <c r="E880" t="s">
        <v>3924</v>
      </c>
      <c r="F880" t="str">
        <f t="shared" si="79"/>
        <v>2020</v>
      </c>
      <c r="G880" t="str">
        <f t="shared" si="80"/>
        <v>02</v>
      </c>
      <c r="H880" t="str">
        <f t="shared" si="81"/>
        <v>27</v>
      </c>
      <c r="I880" s="2" t="str">
        <f t="shared" si="82"/>
        <v>27/02/2020</v>
      </c>
      <c r="J880" s="5">
        <f t="shared" ca="1" si="83"/>
        <v>7</v>
      </c>
      <c r="N880">
        <v>5</v>
      </c>
    </row>
    <row r="881" spans="1:14" x14ac:dyDescent="0.35">
      <c r="A881" t="s">
        <v>11</v>
      </c>
      <c r="B881" t="s">
        <v>2655</v>
      </c>
      <c r="C881" t="s">
        <v>2657</v>
      </c>
      <c r="D881" t="str">
        <f t="shared" si="78"/>
        <v>2020-02-29</v>
      </c>
      <c r="E881" t="s">
        <v>3923</v>
      </c>
      <c r="F881" t="str">
        <f t="shared" si="79"/>
        <v>2020</v>
      </c>
      <c r="G881" t="str">
        <f t="shared" si="80"/>
        <v>02</v>
      </c>
      <c r="H881" t="str">
        <f t="shared" si="81"/>
        <v>29</v>
      </c>
      <c r="I881" s="2" t="str">
        <f t="shared" si="82"/>
        <v>29/02/2020</v>
      </c>
      <c r="J881" s="5">
        <f t="shared" ca="1" si="83"/>
        <v>5</v>
      </c>
      <c r="N881">
        <v>5</v>
      </c>
    </row>
    <row r="882" spans="1:14" x14ac:dyDescent="0.35">
      <c r="A882" t="s">
        <v>224</v>
      </c>
      <c r="B882" t="s">
        <v>2658</v>
      </c>
      <c r="C882" t="s">
        <v>2660</v>
      </c>
      <c r="D882" t="str">
        <f t="shared" si="78"/>
        <v>2020-02-29</v>
      </c>
      <c r="E882" t="s">
        <v>3923</v>
      </c>
      <c r="F882" t="str">
        <f t="shared" si="79"/>
        <v>2020</v>
      </c>
      <c r="G882" t="str">
        <f t="shared" si="80"/>
        <v>02</v>
      </c>
      <c r="H882" t="str">
        <f t="shared" si="81"/>
        <v>29</v>
      </c>
      <c r="I882" s="2" t="str">
        <f t="shared" si="82"/>
        <v>29/02/2020</v>
      </c>
      <c r="J882" s="5">
        <f t="shared" ca="1" si="83"/>
        <v>5</v>
      </c>
      <c r="N882">
        <v>5</v>
      </c>
    </row>
    <row r="883" spans="1:14" x14ac:dyDescent="0.35">
      <c r="A883" t="s">
        <v>58</v>
      </c>
      <c r="B883" t="s">
        <v>2661</v>
      </c>
      <c r="C883" t="s">
        <v>2663</v>
      </c>
      <c r="D883" t="str">
        <f t="shared" si="78"/>
        <v>2020-02-29</v>
      </c>
      <c r="E883" t="s">
        <v>3923</v>
      </c>
      <c r="F883" t="str">
        <f t="shared" si="79"/>
        <v>2020</v>
      </c>
      <c r="G883" t="str">
        <f t="shared" si="80"/>
        <v>02</v>
      </c>
      <c r="H883" t="str">
        <f t="shared" si="81"/>
        <v>29</v>
      </c>
      <c r="I883" s="2" t="str">
        <f t="shared" si="82"/>
        <v>29/02/2020</v>
      </c>
      <c r="J883" s="5">
        <f t="shared" ca="1" si="83"/>
        <v>5</v>
      </c>
      <c r="N883">
        <v>5</v>
      </c>
    </row>
    <row r="884" spans="1:14" x14ac:dyDescent="0.35">
      <c r="A884" t="s">
        <v>73</v>
      </c>
      <c r="B884" t="s">
        <v>2664</v>
      </c>
      <c r="C884" t="s">
        <v>2666</v>
      </c>
      <c r="D884" t="str">
        <f t="shared" si="78"/>
        <v>2020-02-29</v>
      </c>
      <c r="E884" t="s">
        <v>3923</v>
      </c>
      <c r="F884" t="str">
        <f t="shared" si="79"/>
        <v>2020</v>
      </c>
      <c r="G884" t="str">
        <f t="shared" si="80"/>
        <v>02</v>
      </c>
      <c r="H884" t="str">
        <f t="shared" si="81"/>
        <v>29</v>
      </c>
      <c r="I884" s="2" t="str">
        <f t="shared" si="82"/>
        <v>29/02/2020</v>
      </c>
      <c r="J884" s="5">
        <f t="shared" ca="1" si="83"/>
        <v>5</v>
      </c>
      <c r="N884">
        <v>5</v>
      </c>
    </row>
    <row r="885" spans="1:14" x14ac:dyDescent="0.35">
      <c r="A885" t="s">
        <v>32</v>
      </c>
      <c r="B885" t="s">
        <v>2667</v>
      </c>
      <c r="C885" t="s">
        <v>2669</v>
      </c>
      <c r="D885" t="str">
        <f t="shared" si="78"/>
        <v>2020-02-29</v>
      </c>
      <c r="E885" t="s">
        <v>3923</v>
      </c>
      <c r="F885" t="str">
        <f t="shared" si="79"/>
        <v>2020</v>
      </c>
      <c r="G885" t="str">
        <f t="shared" si="80"/>
        <v>02</v>
      </c>
      <c r="H885" t="str">
        <f t="shared" si="81"/>
        <v>29</v>
      </c>
      <c r="I885" s="2" t="str">
        <f t="shared" si="82"/>
        <v>29/02/2020</v>
      </c>
      <c r="J885" s="5">
        <f t="shared" ca="1" si="83"/>
        <v>5</v>
      </c>
      <c r="N885">
        <v>5</v>
      </c>
    </row>
    <row r="886" spans="1:14" x14ac:dyDescent="0.35">
      <c r="A886" t="s">
        <v>106</v>
      </c>
      <c r="B886" t="s">
        <v>2670</v>
      </c>
      <c r="C886" t="s">
        <v>2672</v>
      </c>
      <c r="D886" t="str">
        <f t="shared" si="78"/>
        <v>2020-02-29</v>
      </c>
      <c r="E886" t="s">
        <v>3923</v>
      </c>
      <c r="F886" t="str">
        <f t="shared" si="79"/>
        <v>2020</v>
      </c>
      <c r="G886" t="str">
        <f t="shared" si="80"/>
        <v>02</v>
      </c>
      <c r="H886" t="str">
        <f t="shared" si="81"/>
        <v>29</v>
      </c>
      <c r="I886" s="2" t="str">
        <f t="shared" si="82"/>
        <v>29/02/2020</v>
      </c>
      <c r="J886" s="5">
        <f t="shared" ca="1" si="83"/>
        <v>5</v>
      </c>
      <c r="N886">
        <v>5</v>
      </c>
    </row>
    <row r="887" spans="1:14" x14ac:dyDescent="0.35">
      <c r="A887" t="s">
        <v>11</v>
      </c>
      <c r="B887" t="s">
        <v>2673</v>
      </c>
      <c r="C887" t="s">
        <v>2675</v>
      </c>
      <c r="D887" t="str">
        <f t="shared" si="78"/>
        <v>2020-02-29</v>
      </c>
      <c r="E887" t="s">
        <v>3923</v>
      </c>
      <c r="F887" t="str">
        <f t="shared" si="79"/>
        <v>2020</v>
      </c>
      <c r="G887" t="str">
        <f t="shared" si="80"/>
        <v>02</v>
      </c>
      <c r="H887" t="str">
        <f t="shared" si="81"/>
        <v>29</v>
      </c>
      <c r="I887" s="2" t="str">
        <f t="shared" si="82"/>
        <v>29/02/2020</v>
      </c>
      <c r="J887" s="5">
        <f t="shared" ca="1" si="83"/>
        <v>5</v>
      </c>
      <c r="N887">
        <v>5</v>
      </c>
    </row>
    <row r="888" spans="1:14" x14ac:dyDescent="0.35">
      <c r="A888" t="s">
        <v>32</v>
      </c>
      <c r="B888" t="s">
        <v>2676</v>
      </c>
      <c r="C888" t="s">
        <v>2678</v>
      </c>
      <c r="D888" t="str">
        <f t="shared" si="78"/>
        <v>2020-02-29</v>
      </c>
      <c r="E888" t="s">
        <v>3923</v>
      </c>
      <c r="F888" t="str">
        <f t="shared" si="79"/>
        <v>2020</v>
      </c>
      <c r="G888" t="str">
        <f t="shared" si="80"/>
        <v>02</v>
      </c>
      <c r="H888" t="str">
        <f t="shared" si="81"/>
        <v>29</v>
      </c>
      <c r="I888" s="2" t="str">
        <f t="shared" si="82"/>
        <v>29/02/2020</v>
      </c>
      <c r="J888" s="5">
        <f t="shared" ca="1" si="83"/>
        <v>5</v>
      </c>
      <c r="N888">
        <v>5</v>
      </c>
    </row>
    <row r="889" spans="1:14" x14ac:dyDescent="0.35">
      <c r="A889" t="s">
        <v>11</v>
      </c>
      <c r="B889" t="s">
        <v>2679</v>
      </c>
      <c r="C889" t="s">
        <v>2681</v>
      </c>
      <c r="D889" t="str">
        <f t="shared" si="78"/>
        <v>2020-02-29</v>
      </c>
      <c r="E889" t="s">
        <v>3923</v>
      </c>
      <c r="F889" t="str">
        <f t="shared" si="79"/>
        <v>2020</v>
      </c>
      <c r="G889" t="str">
        <f t="shared" si="80"/>
        <v>02</v>
      </c>
      <c r="H889" t="str">
        <f t="shared" si="81"/>
        <v>29</v>
      </c>
      <c r="I889" s="2" t="str">
        <f t="shared" si="82"/>
        <v>29/02/2020</v>
      </c>
      <c r="J889" s="5">
        <f t="shared" ca="1" si="83"/>
        <v>5</v>
      </c>
      <c r="N889">
        <v>5</v>
      </c>
    </row>
    <row r="890" spans="1:14" x14ac:dyDescent="0.35">
      <c r="A890" t="s">
        <v>537</v>
      </c>
      <c r="B890" t="s">
        <v>2682</v>
      </c>
      <c r="C890" t="s">
        <v>2684</v>
      </c>
      <c r="D890" t="str">
        <f t="shared" si="78"/>
        <v>2020-02-29</v>
      </c>
      <c r="E890" t="s">
        <v>3923</v>
      </c>
      <c r="F890" t="str">
        <f t="shared" si="79"/>
        <v>2020</v>
      </c>
      <c r="G890" t="str">
        <f t="shared" si="80"/>
        <v>02</v>
      </c>
      <c r="H890" t="str">
        <f t="shared" si="81"/>
        <v>29</v>
      </c>
      <c r="I890" s="2" t="str">
        <f t="shared" si="82"/>
        <v>29/02/2020</v>
      </c>
      <c r="J890" s="5">
        <f t="shared" ca="1" si="83"/>
        <v>5</v>
      </c>
      <c r="N890">
        <v>5</v>
      </c>
    </row>
    <row r="891" spans="1:14" x14ac:dyDescent="0.35">
      <c r="A891" t="s">
        <v>537</v>
      </c>
      <c r="B891" t="s">
        <v>2685</v>
      </c>
      <c r="C891" t="s">
        <v>2687</v>
      </c>
      <c r="D891" t="str">
        <f t="shared" si="78"/>
        <v>2020-02-29</v>
      </c>
      <c r="E891" t="s">
        <v>3923</v>
      </c>
      <c r="F891" t="str">
        <f t="shared" si="79"/>
        <v>2020</v>
      </c>
      <c r="G891" t="str">
        <f t="shared" si="80"/>
        <v>02</v>
      </c>
      <c r="H891" t="str">
        <f t="shared" si="81"/>
        <v>29</v>
      </c>
      <c r="I891" s="2" t="str">
        <f t="shared" si="82"/>
        <v>29/02/2020</v>
      </c>
      <c r="J891" s="5">
        <f t="shared" ca="1" si="83"/>
        <v>5</v>
      </c>
      <c r="N891">
        <v>5</v>
      </c>
    </row>
    <row r="892" spans="1:14" x14ac:dyDescent="0.35">
      <c r="A892" t="s">
        <v>11</v>
      </c>
      <c r="B892" t="s">
        <v>2688</v>
      </c>
      <c r="C892" t="s">
        <v>2690</v>
      </c>
      <c r="D892" t="str">
        <f t="shared" si="78"/>
        <v>2020-02-29</v>
      </c>
      <c r="E892" t="s">
        <v>3923</v>
      </c>
      <c r="F892" t="str">
        <f t="shared" si="79"/>
        <v>2020</v>
      </c>
      <c r="G892" t="str">
        <f t="shared" si="80"/>
        <v>02</v>
      </c>
      <c r="H892" t="str">
        <f t="shared" si="81"/>
        <v>29</v>
      </c>
      <c r="I892" s="2" t="str">
        <f t="shared" si="82"/>
        <v>29/02/2020</v>
      </c>
      <c r="J892" s="5">
        <f t="shared" ca="1" si="83"/>
        <v>5</v>
      </c>
      <c r="N892">
        <v>5</v>
      </c>
    </row>
    <row r="893" spans="1:14" x14ac:dyDescent="0.35">
      <c r="A893" t="s">
        <v>11</v>
      </c>
      <c r="B893" t="s">
        <v>2691</v>
      </c>
      <c r="C893" t="s">
        <v>2693</v>
      </c>
      <c r="D893" t="str">
        <f t="shared" si="78"/>
        <v>2020-02-29</v>
      </c>
      <c r="E893" t="s">
        <v>3923</v>
      </c>
      <c r="F893" t="str">
        <f t="shared" si="79"/>
        <v>2020</v>
      </c>
      <c r="G893" t="str">
        <f t="shared" si="80"/>
        <v>02</v>
      </c>
      <c r="H893" t="str">
        <f t="shared" si="81"/>
        <v>29</v>
      </c>
      <c r="I893" s="2" t="str">
        <f t="shared" si="82"/>
        <v>29/02/2020</v>
      </c>
      <c r="J893" s="5">
        <f t="shared" ca="1" si="83"/>
        <v>5</v>
      </c>
      <c r="N893">
        <v>5</v>
      </c>
    </row>
    <row r="894" spans="1:14" x14ac:dyDescent="0.35">
      <c r="A894" t="s">
        <v>90</v>
      </c>
      <c r="B894" t="s">
        <v>2694</v>
      </c>
      <c r="C894" t="s">
        <v>2696</v>
      </c>
      <c r="D894" t="str">
        <f t="shared" si="78"/>
        <v>2020-02-29</v>
      </c>
      <c r="E894" t="s">
        <v>3923</v>
      </c>
      <c r="F894" t="str">
        <f t="shared" si="79"/>
        <v>2020</v>
      </c>
      <c r="G894" t="str">
        <f t="shared" si="80"/>
        <v>02</v>
      </c>
      <c r="H894" t="str">
        <f t="shared" si="81"/>
        <v>29</v>
      </c>
      <c r="I894" s="2" t="str">
        <f t="shared" si="82"/>
        <v>29/02/2020</v>
      </c>
      <c r="J894" s="5">
        <f t="shared" ca="1" si="83"/>
        <v>5</v>
      </c>
      <c r="N894">
        <v>5</v>
      </c>
    </row>
    <row r="895" spans="1:14" x14ac:dyDescent="0.35">
      <c r="A895" t="s">
        <v>62</v>
      </c>
      <c r="B895" t="s">
        <v>2697</v>
      </c>
      <c r="C895" t="s">
        <v>2699</v>
      </c>
      <c r="D895" t="str">
        <f t="shared" si="78"/>
        <v>2020-02-29</v>
      </c>
      <c r="E895" t="s">
        <v>3923</v>
      </c>
      <c r="F895" t="str">
        <f t="shared" si="79"/>
        <v>2020</v>
      </c>
      <c r="G895" t="str">
        <f t="shared" si="80"/>
        <v>02</v>
      </c>
      <c r="H895" t="str">
        <f t="shared" si="81"/>
        <v>29</v>
      </c>
      <c r="I895" s="2" t="str">
        <f t="shared" si="82"/>
        <v>29/02/2020</v>
      </c>
      <c r="J895" s="5">
        <f t="shared" ca="1" si="83"/>
        <v>5</v>
      </c>
      <c r="N895">
        <v>5</v>
      </c>
    </row>
    <row r="896" spans="1:14" x14ac:dyDescent="0.35">
      <c r="A896" t="s">
        <v>58</v>
      </c>
      <c r="B896" t="s">
        <v>2700</v>
      </c>
      <c r="C896" t="s">
        <v>2702</v>
      </c>
      <c r="D896" t="str">
        <f t="shared" si="78"/>
        <v>2020-02-29</v>
      </c>
      <c r="E896" t="s">
        <v>3923</v>
      </c>
      <c r="F896" t="str">
        <f t="shared" si="79"/>
        <v>2020</v>
      </c>
      <c r="G896" t="str">
        <f t="shared" si="80"/>
        <v>02</v>
      </c>
      <c r="H896" t="str">
        <f t="shared" si="81"/>
        <v>29</v>
      </c>
      <c r="I896" s="2" t="str">
        <f t="shared" si="82"/>
        <v>29/02/2020</v>
      </c>
      <c r="J896" s="5">
        <f t="shared" ca="1" si="83"/>
        <v>5</v>
      </c>
      <c r="N896">
        <v>5</v>
      </c>
    </row>
    <row r="897" spans="1:14" x14ac:dyDescent="0.35">
      <c r="A897" t="s">
        <v>25</v>
      </c>
      <c r="B897" t="s">
        <v>2703</v>
      </c>
      <c r="C897" t="s">
        <v>2705</v>
      </c>
      <c r="D897" t="str">
        <f t="shared" si="78"/>
        <v>2020-02-29</v>
      </c>
      <c r="E897" t="s">
        <v>3923</v>
      </c>
      <c r="F897" t="str">
        <f t="shared" si="79"/>
        <v>2020</v>
      </c>
      <c r="G897" t="str">
        <f t="shared" si="80"/>
        <v>02</v>
      </c>
      <c r="H897" t="str">
        <f t="shared" si="81"/>
        <v>29</v>
      </c>
      <c r="I897" s="2" t="str">
        <f t="shared" si="82"/>
        <v>29/02/2020</v>
      </c>
      <c r="J897" s="5">
        <f t="shared" ca="1" si="83"/>
        <v>5</v>
      </c>
      <c r="N897">
        <v>5</v>
      </c>
    </row>
    <row r="898" spans="1:14" x14ac:dyDescent="0.35">
      <c r="A898" t="s">
        <v>464</v>
      </c>
      <c r="B898" t="s">
        <v>2706</v>
      </c>
      <c r="C898" t="s">
        <v>2708</v>
      </c>
      <c r="D898" t="str">
        <f t="shared" si="78"/>
        <v>2020-02-29</v>
      </c>
      <c r="E898" t="s">
        <v>3923</v>
      </c>
      <c r="F898" t="str">
        <f t="shared" si="79"/>
        <v>2020</v>
      </c>
      <c r="G898" t="str">
        <f t="shared" si="80"/>
        <v>02</v>
      </c>
      <c r="H898" t="str">
        <f t="shared" si="81"/>
        <v>29</v>
      </c>
      <c r="I898" s="2" t="str">
        <f t="shared" si="82"/>
        <v>29/02/2020</v>
      </c>
      <c r="J898" s="5">
        <f t="shared" ca="1" si="83"/>
        <v>5</v>
      </c>
      <c r="N898">
        <v>5</v>
      </c>
    </row>
    <row r="899" spans="1:14" x14ac:dyDescent="0.35">
      <c r="A899" t="s">
        <v>11</v>
      </c>
      <c r="B899" t="s">
        <v>2709</v>
      </c>
      <c r="C899" t="s">
        <v>2711</v>
      </c>
      <c r="D899" t="str">
        <f t="shared" ref="D899:D962" si="84">LEFT(C899,10)</f>
        <v>2020-02-27</v>
      </c>
      <c r="E899" t="s">
        <v>3924</v>
      </c>
      <c r="F899" t="str">
        <f t="shared" ref="F899:F962" si="85">LEFT(E899,4)</f>
        <v>2020</v>
      </c>
      <c r="G899" t="str">
        <f t="shared" ref="G899:G962" si="86">MID(E899,6,2)</f>
        <v>02</v>
      </c>
      <c r="H899" t="str">
        <f t="shared" ref="H899:H962" si="87">MID(E899,9,2)</f>
        <v>27</v>
      </c>
      <c r="I899" s="2" t="str">
        <f t="shared" ref="I899:I962" si="88">_xlfn.CONCAT(H899,"/",G899,"/",F899)</f>
        <v>27/02/2020</v>
      </c>
      <c r="J899" s="5">
        <f t="shared" ref="J899:J962" ca="1" si="89">NETWORKDAYS(I899,TODAY(),0)</f>
        <v>7</v>
      </c>
      <c r="N899">
        <v>5</v>
      </c>
    </row>
    <row r="900" spans="1:14" x14ac:dyDescent="0.35">
      <c r="A900" t="s">
        <v>1597</v>
      </c>
      <c r="B900" t="s">
        <v>2712</v>
      </c>
      <c r="C900" t="s">
        <v>2714</v>
      </c>
      <c r="D900" t="str">
        <f t="shared" si="84"/>
        <v>2020-02-29</v>
      </c>
      <c r="E900" t="s">
        <v>3923</v>
      </c>
      <c r="F900" t="str">
        <f t="shared" si="85"/>
        <v>2020</v>
      </c>
      <c r="G900" t="str">
        <f t="shared" si="86"/>
        <v>02</v>
      </c>
      <c r="H900" t="str">
        <f t="shared" si="87"/>
        <v>29</v>
      </c>
      <c r="I900" s="2" t="str">
        <f t="shared" si="88"/>
        <v>29/02/2020</v>
      </c>
      <c r="J900" s="5">
        <f t="shared" ca="1" si="89"/>
        <v>5</v>
      </c>
      <c r="N900">
        <v>5</v>
      </c>
    </row>
    <row r="901" spans="1:14" x14ac:dyDescent="0.35">
      <c r="A901" t="s">
        <v>162</v>
      </c>
      <c r="B901" t="s">
        <v>2715</v>
      </c>
      <c r="C901" t="s">
        <v>2717</v>
      </c>
      <c r="D901" t="str">
        <f t="shared" si="84"/>
        <v>2020-02-28</v>
      </c>
      <c r="E901" t="s">
        <v>3925</v>
      </c>
      <c r="F901" t="str">
        <f t="shared" si="85"/>
        <v>2020</v>
      </c>
      <c r="G901" t="str">
        <f t="shared" si="86"/>
        <v>02</v>
      </c>
      <c r="H901" t="str">
        <f t="shared" si="87"/>
        <v>28</v>
      </c>
      <c r="I901" s="2" t="str">
        <f t="shared" si="88"/>
        <v>28/02/2020</v>
      </c>
      <c r="J901" s="5">
        <f t="shared" ca="1" si="89"/>
        <v>6</v>
      </c>
      <c r="N901">
        <v>5</v>
      </c>
    </row>
    <row r="902" spans="1:14" x14ac:dyDescent="0.35">
      <c r="A902" t="s">
        <v>58</v>
      </c>
      <c r="B902" t="s">
        <v>2718</v>
      </c>
      <c r="C902" t="s">
        <v>35</v>
      </c>
      <c r="D902" t="str">
        <f t="shared" si="84"/>
        <v>2020-02-29</v>
      </c>
      <c r="E902" t="s">
        <v>3923</v>
      </c>
      <c r="F902" t="str">
        <f t="shared" si="85"/>
        <v>2020</v>
      </c>
      <c r="G902" t="str">
        <f t="shared" si="86"/>
        <v>02</v>
      </c>
      <c r="H902" t="str">
        <f t="shared" si="87"/>
        <v>29</v>
      </c>
      <c r="I902" s="2" t="str">
        <f t="shared" si="88"/>
        <v>29/02/2020</v>
      </c>
      <c r="J902" s="5">
        <f t="shared" ca="1" si="89"/>
        <v>5</v>
      </c>
      <c r="N902">
        <v>5</v>
      </c>
    </row>
    <row r="903" spans="1:14" x14ac:dyDescent="0.35">
      <c r="A903" t="s">
        <v>11</v>
      </c>
      <c r="B903" t="s">
        <v>2720</v>
      </c>
      <c r="C903" t="s">
        <v>2722</v>
      </c>
      <c r="D903" t="str">
        <f t="shared" si="84"/>
        <v>2020-02-29</v>
      </c>
      <c r="E903" t="s">
        <v>3923</v>
      </c>
      <c r="F903" t="str">
        <f t="shared" si="85"/>
        <v>2020</v>
      </c>
      <c r="G903" t="str">
        <f t="shared" si="86"/>
        <v>02</v>
      </c>
      <c r="H903" t="str">
        <f t="shared" si="87"/>
        <v>29</v>
      </c>
      <c r="I903" s="2" t="str">
        <f t="shared" si="88"/>
        <v>29/02/2020</v>
      </c>
      <c r="J903" s="5">
        <f t="shared" ca="1" si="89"/>
        <v>5</v>
      </c>
      <c r="N903">
        <v>5</v>
      </c>
    </row>
    <row r="904" spans="1:14" x14ac:dyDescent="0.35">
      <c r="A904" t="s">
        <v>62</v>
      </c>
      <c r="B904" t="s">
        <v>2723</v>
      </c>
      <c r="C904" t="s">
        <v>2725</v>
      </c>
      <c r="D904" t="str">
        <f t="shared" si="84"/>
        <v>2020-02-29</v>
      </c>
      <c r="E904" t="s">
        <v>3923</v>
      </c>
      <c r="F904" t="str">
        <f t="shared" si="85"/>
        <v>2020</v>
      </c>
      <c r="G904" t="str">
        <f t="shared" si="86"/>
        <v>02</v>
      </c>
      <c r="H904" t="str">
        <f t="shared" si="87"/>
        <v>29</v>
      </c>
      <c r="I904" s="2" t="str">
        <f t="shared" si="88"/>
        <v>29/02/2020</v>
      </c>
      <c r="J904" s="5">
        <f t="shared" ca="1" si="89"/>
        <v>5</v>
      </c>
      <c r="N904">
        <v>5</v>
      </c>
    </row>
    <row r="905" spans="1:14" x14ac:dyDescent="0.35">
      <c r="A905" t="s">
        <v>1300</v>
      </c>
      <c r="B905" t="s">
        <v>2726</v>
      </c>
      <c r="C905" t="s">
        <v>2728</v>
      </c>
      <c r="D905" t="str">
        <f t="shared" si="84"/>
        <v>2020-02-28</v>
      </c>
      <c r="E905" t="s">
        <v>3925</v>
      </c>
      <c r="F905" t="str">
        <f t="shared" si="85"/>
        <v>2020</v>
      </c>
      <c r="G905" t="str">
        <f t="shared" si="86"/>
        <v>02</v>
      </c>
      <c r="H905" t="str">
        <f t="shared" si="87"/>
        <v>28</v>
      </c>
      <c r="I905" s="2" t="str">
        <f t="shared" si="88"/>
        <v>28/02/2020</v>
      </c>
      <c r="J905" s="5">
        <f t="shared" ca="1" si="89"/>
        <v>6</v>
      </c>
      <c r="N905">
        <v>5</v>
      </c>
    </row>
    <row r="906" spans="1:14" x14ac:dyDescent="0.35">
      <c r="A906" t="s">
        <v>32</v>
      </c>
      <c r="B906" t="s">
        <v>2729</v>
      </c>
      <c r="C906" t="s">
        <v>2731</v>
      </c>
      <c r="D906" t="str">
        <f t="shared" si="84"/>
        <v>2020-02-29</v>
      </c>
      <c r="E906" t="s">
        <v>3923</v>
      </c>
      <c r="F906" t="str">
        <f t="shared" si="85"/>
        <v>2020</v>
      </c>
      <c r="G906" t="str">
        <f t="shared" si="86"/>
        <v>02</v>
      </c>
      <c r="H906" t="str">
        <f t="shared" si="87"/>
        <v>29</v>
      </c>
      <c r="I906" s="2" t="str">
        <f t="shared" si="88"/>
        <v>29/02/2020</v>
      </c>
      <c r="J906" s="5">
        <f t="shared" ca="1" si="89"/>
        <v>5</v>
      </c>
      <c r="N906">
        <v>5</v>
      </c>
    </row>
    <row r="907" spans="1:14" x14ac:dyDescent="0.35">
      <c r="A907" t="s">
        <v>537</v>
      </c>
      <c r="B907" t="s">
        <v>2732</v>
      </c>
      <c r="C907" t="s">
        <v>2734</v>
      </c>
      <c r="D907" t="str">
        <f t="shared" si="84"/>
        <v>2020-02-28</v>
      </c>
      <c r="E907" t="s">
        <v>3925</v>
      </c>
      <c r="F907" t="str">
        <f t="shared" si="85"/>
        <v>2020</v>
      </c>
      <c r="G907" t="str">
        <f t="shared" si="86"/>
        <v>02</v>
      </c>
      <c r="H907" t="str">
        <f t="shared" si="87"/>
        <v>28</v>
      </c>
      <c r="I907" s="2" t="str">
        <f t="shared" si="88"/>
        <v>28/02/2020</v>
      </c>
      <c r="J907" s="5">
        <f t="shared" ca="1" si="89"/>
        <v>6</v>
      </c>
      <c r="N907">
        <v>5</v>
      </c>
    </row>
    <row r="908" spans="1:14" x14ac:dyDescent="0.35">
      <c r="A908" t="s">
        <v>62</v>
      </c>
      <c r="B908" t="s">
        <v>2735</v>
      </c>
      <c r="C908" t="s">
        <v>2737</v>
      </c>
      <c r="D908" t="str">
        <f t="shared" si="84"/>
        <v>2020-02-27</v>
      </c>
      <c r="E908" t="s">
        <v>3924</v>
      </c>
      <c r="F908" t="str">
        <f t="shared" si="85"/>
        <v>2020</v>
      </c>
      <c r="G908" t="str">
        <f t="shared" si="86"/>
        <v>02</v>
      </c>
      <c r="H908" t="str">
        <f t="shared" si="87"/>
        <v>27</v>
      </c>
      <c r="I908" s="2" t="str">
        <f t="shared" si="88"/>
        <v>27/02/2020</v>
      </c>
      <c r="J908" s="5">
        <f t="shared" ca="1" si="89"/>
        <v>7</v>
      </c>
      <c r="N908">
        <v>5</v>
      </c>
    </row>
    <row r="909" spans="1:14" x14ac:dyDescent="0.35">
      <c r="A909" t="s">
        <v>80</v>
      </c>
      <c r="B909" t="s">
        <v>2738</v>
      </c>
      <c r="C909" t="s">
        <v>2740</v>
      </c>
      <c r="D909" t="str">
        <f t="shared" si="84"/>
        <v>2020-02-29</v>
      </c>
      <c r="E909" t="s">
        <v>3923</v>
      </c>
      <c r="F909" t="str">
        <f t="shared" si="85"/>
        <v>2020</v>
      </c>
      <c r="G909" t="str">
        <f t="shared" si="86"/>
        <v>02</v>
      </c>
      <c r="H909" t="str">
        <f t="shared" si="87"/>
        <v>29</v>
      </c>
      <c r="I909" s="2" t="str">
        <f t="shared" si="88"/>
        <v>29/02/2020</v>
      </c>
      <c r="J909" s="5">
        <f t="shared" ca="1" si="89"/>
        <v>5</v>
      </c>
      <c r="N909">
        <v>5</v>
      </c>
    </row>
    <row r="910" spans="1:14" x14ac:dyDescent="0.35">
      <c r="A910" t="s">
        <v>11</v>
      </c>
      <c r="B910" t="s">
        <v>2741</v>
      </c>
      <c r="C910" t="s">
        <v>2743</v>
      </c>
      <c r="D910" t="str">
        <f t="shared" si="84"/>
        <v>2020-02-29</v>
      </c>
      <c r="E910" t="s">
        <v>3923</v>
      </c>
      <c r="F910" t="str">
        <f t="shared" si="85"/>
        <v>2020</v>
      </c>
      <c r="G910" t="str">
        <f t="shared" si="86"/>
        <v>02</v>
      </c>
      <c r="H910" t="str">
        <f t="shared" si="87"/>
        <v>29</v>
      </c>
      <c r="I910" s="2" t="str">
        <f t="shared" si="88"/>
        <v>29/02/2020</v>
      </c>
      <c r="J910" s="5">
        <f t="shared" ca="1" si="89"/>
        <v>5</v>
      </c>
      <c r="N910">
        <v>5</v>
      </c>
    </row>
    <row r="911" spans="1:14" x14ac:dyDescent="0.35">
      <c r="A911" t="s">
        <v>11</v>
      </c>
      <c r="B911" t="s">
        <v>2744</v>
      </c>
      <c r="C911" t="s">
        <v>2746</v>
      </c>
      <c r="D911" t="str">
        <f t="shared" si="84"/>
        <v>2020-02-29</v>
      </c>
      <c r="E911" t="s">
        <v>3923</v>
      </c>
      <c r="F911" t="str">
        <f t="shared" si="85"/>
        <v>2020</v>
      </c>
      <c r="G911" t="str">
        <f t="shared" si="86"/>
        <v>02</v>
      </c>
      <c r="H911" t="str">
        <f t="shared" si="87"/>
        <v>29</v>
      </c>
      <c r="I911" s="2" t="str">
        <f t="shared" si="88"/>
        <v>29/02/2020</v>
      </c>
      <c r="J911" s="5">
        <f t="shared" ca="1" si="89"/>
        <v>5</v>
      </c>
      <c r="N911">
        <v>5</v>
      </c>
    </row>
    <row r="912" spans="1:14" x14ac:dyDescent="0.35">
      <c r="A912" t="s">
        <v>464</v>
      </c>
      <c r="B912" t="s">
        <v>2747</v>
      </c>
      <c r="C912" t="s">
        <v>2749</v>
      </c>
      <c r="D912" t="str">
        <f t="shared" si="84"/>
        <v>2020-02-29</v>
      </c>
      <c r="E912" t="s">
        <v>3923</v>
      </c>
      <c r="F912" t="str">
        <f t="shared" si="85"/>
        <v>2020</v>
      </c>
      <c r="G912" t="str">
        <f t="shared" si="86"/>
        <v>02</v>
      </c>
      <c r="H912" t="str">
        <f t="shared" si="87"/>
        <v>29</v>
      </c>
      <c r="I912" s="2" t="str">
        <f t="shared" si="88"/>
        <v>29/02/2020</v>
      </c>
      <c r="J912" s="5">
        <f t="shared" ca="1" si="89"/>
        <v>5</v>
      </c>
      <c r="N912">
        <v>5</v>
      </c>
    </row>
    <row r="913" spans="1:14" x14ac:dyDescent="0.35">
      <c r="A913" t="s">
        <v>106</v>
      </c>
      <c r="B913" t="s">
        <v>2750</v>
      </c>
      <c r="C913" t="s">
        <v>2752</v>
      </c>
      <c r="D913" t="str">
        <f t="shared" si="84"/>
        <v>2020-02-29</v>
      </c>
      <c r="E913" t="s">
        <v>3923</v>
      </c>
      <c r="F913" t="str">
        <f t="shared" si="85"/>
        <v>2020</v>
      </c>
      <c r="G913" t="str">
        <f t="shared" si="86"/>
        <v>02</v>
      </c>
      <c r="H913" t="str">
        <f t="shared" si="87"/>
        <v>29</v>
      </c>
      <c r="I913" s="2" t="str">
        <f t="shared" si="88"/>
        <v>29/02/2020</v>
      </c>
      <c r="J913" s="5">
        <f t="shared" ca="1" si="89"/>
        <v>5</v>
      </c>
      <c r="N913">
        <v>5</v>
      </c>
    </row>
    <row r="914" spans="1:14" x14ac:dyDescent="0.35">
      <c r="A914" t="s">
        <v>25</v>
      </c>
      <c r="B914" t="s">
        <v>2753</v>
      </c>
      <c r="C914" t="s">
        <v>2755</v>
      </c>
      <c r="D914" t="str">
        <f t="shared" si="84"/>
        <v>2020-02-29</v>
      </c>
      <c r="E914" t="s">
        <v>3923</v>
      </c>
      <c r="F914" t="str">
        <f t="shared" si="85"/>
        <v>2020</v>
      </c>
      <c r="G914" t="str">
        <f t="shared" si="86"/>
        <v>02</v>
      </c>
      <c r="H914" t="str">
        <f t="shared" si="87"/>
        <v>29</v>
      </c>
      <c r="I914" s="2" t="str">
        <f t="shared" si="88"/>
        <v>29/02/2020</v>
      </c>
      <c r="J914" s="5">
        <f t="shared" ca="1" si="89"/>
        <v>5</v>
      </c>
      <c r="N914">
        <v>5</v>
      </c>
    </row>
    <row r="915" spans="1:14" x14ac:dyDescent="0.35">
      <c r="A915" t="s">
        <v>32</v>
      </c>
      <c r="B915" t="s">
        <v>2756</v>
      </c>
      <c r="C915" t="s">
        <v>2758</v>
      </c>
      <c r="D915" t="str">
        <f t="shared" si="84"/>
        <v>2020-02-29</v>
      </c>
      <c r="E915" t="s">
        <v>3923</v>
      </c>
      <c r="F915" t="str">
        <f t="shared" si="85"/>
        <v>2020</v>
      </c>
      <c r="G915" t="str">
        <f t="shared" si="86"/>
        <v>02</v>
      </c>
      <c r="H915" t="str">
        <f t="shared" si="87"/>
        <v>29</v>
      </c>
      <c r="I915" s="2" t="str">
        <f t="shared" si="88"/>
        <v>29/02/2020</v>
      </c>
      <c r="J915" s="5">
        <f t="shared" ca="1" si="89"/>
        <v>5</v>
      </c>
      <c r="N915">
        <v>5</v>
      </c>
    </row>
    <row r="916" spans="1:14" x14ac:dyDescent="0.35">
      <c r="A916" t="s">
        <v>73</v>
      </c>
      <c r="B916" t="s">
        <v>2759</v>
      </c>
      <c r="C916" t="s">
        <v>1076</v>
      </c>
      <c r="D916" t="str">
        <f t="shared" si="84"/>
        <v>2020-02-29</v>
      </c>
      <c r="E916" t="s">
        <v>3923</v>
      </c>
      <c r="F916" t="str">
        <f t="shared" si="85"/>
        <v>2020</v>
      </c>
      <c r="G916" t="str">
        <f t="shared" si="86"/>
        <v>02</v>
      </c>
      <c r="H916" t="str">
        <f t="shared" si="87"/>
        <v>29</v>
      </c>
      <c r="I916" s="2" t="str">
        <f t="shared" si="88"/>
        <v>29/02/2020</v>
      </c>
      <c r="J916" s="5">
        <f t="shared" ca="1" si="89"/>
        <v>5</v>
      </c>
      <c r="N916">
        <v>5</v>
      </c>
    </row>
    <row r="917" spans="1:14" x14ac:dyDescent="0.35">
      <c r="A917" t="s">
        <v>58</v>
      </c>
      <c r="B917" t="s">
        <v>2761</v>
      </c>
      <c r="C917" t="s">
        <v>2763</v>
      </c>
      <c r="D917" t="str">
        <f t="shared" si="84"/>
        <v>2020-02-29</v>
      </c>
      <c r="E917" t="s">
        <v>3923</v>
      </c>
      <c r="F917" t="str">
        <f t="shared" si="85"/>
        <v>2020</v>
      </c>
      <c r="G917" t="str">
        <f t="shared" si="86"/>
        <v>02</v>
      </c>
      <c r="H917" t="str">
        <f t="shared" si="87"/>
        <v>29</v>
      </c>
      <c r="I917" s="2" t="str">
        <f t="shared" si="88"/>
        <v>29/02/2020</v>
      </c>
      <c r="J917" s="5">
        <f t="shared" ca="1" si="89"/>
        <v>5</v>
      </c>
      <c r="N917">
        <v>5</v>
      </c>
    </row>
    <row r="918" spans="1:14" x14ac:dyDescent="0.35">
      <c r="A918" t="s">
        <v>106</v>
      </c>
      <c r="B918" t="s">
        <v>2764</v>
      </c>
      <c r="C918" t="s">
        <v>2766</v>
      </c>
      <c r="D918" t="str">
        <f t="shared" si="84"/>
        <v>2020-02-29</v>
      </c>
      <c r="E918" t="s">
        <v>3923</v>
      </c>
      <c r="F918" t="str">
        <f t="shared" si="85"/>
        <v>2020</v>
      </c>
      <c r="G918" t="str">
        <f t="shared" si="86"/>
        <v>02</v>
      </c>
      <c r="H918" t="str">
        <f t="shared" si="87"/>
        <v>29</v>
      </c>
      <c r="I918" s="2" t="str">
        <f t="shared" si="88"/>
        <v>29/02/2020</v>
      </c>
      <c r="J918" s="5">
        <f t="shared" ca="1" si="89"/>
        <v>5</v>
      </c>
      <c r="N918">
        <v>5</v>
      </c>
    </row>
    <row r="919" spans="1:14" x14ac:dyDescent="0.35">
      <c r="A919" t="s">
        <v>58</v>
      </c>
      <c r="B919" t="s">
        <v>2767</v>
      </c>
      <c r="C919" t="s">
        <v>2769</v>
      </c>
      <c r="D919" t="str">
        <f t="shared" si="84"/>
        <v>2020-02-29</v>
      </c>
      <c r="E919" t="s">
        <v>3923</v>
      </c>
      <c r="F919" t="str">
        <f t="shared" si="85"/>
        <v>2020</v>
      </c>
      <c r="G919" t="str">
        <f t="shared" si="86"/>
        <v>02</v>
      </c>
      <c r="H919" t="str">
        <f t="shared" si="87"/>
        <v>29</v>
      </c>
      <c r="I919" s="2" t="str">
        <f t="shared" si="88"/>
        <v>29/02/2020</v>
      </c>
      <c r="J919" s="5">
        <f t="shared" ca="1" si="89"/>
        <v>5</v>
      </c>
      <c r="N919">
        <v>5</v>
      </c>
    </row>
    <row r="920" spans="1:14" x14ac:dyDescent="0.35">
      <c r="A920" t="s">
        <v>90</v>
      </c>
      <c r="B920" t="s">
        <v>2770</v>
      </c>
      <c r="C920" t="s">
        <v>2772</v>
      </c>
      <c r="D920" t="str">
        <f t="shared" si="84"/>
        <v>2020-02-29</v>
      </c>
      <c r="E920" t="s">
        <v>3923</v>
      </c>
      <c r="F920" t="str">
        <f t="shared" si="85"/>
        <v>2020</v>
      </c>
      <c r="G920" t="str">
        <f t="shared" si="86"/>
        <v>02</v>
      </c>
      <c r="H920" t="str">
        <f t="shared" si="87"/>
        <v>29</v>
      </c>
      <c r="I920" s="2" t="str">
        <f t="shared" si="88"/>
        <v>29/02/2020</v>
      </c>
      <c r="J920" s="5">
        <f t="shared" ca="1" si="89"/>
        <v>5</v>
      </c>
      <c r="N920">
        <v>5</v>
      </c>
    </row>
    <row r="921" spans="1:14" x14ac:dyDescent="0.35">
      <c r="A921" t="s">
        <v>11</v>
      </c>
      <c r="B921" t="s">
        <v>2773</v>
      </c>
      <c r="C921" t="s">
        <v>2775</v>
      </c>
      <c r="D921" t="str">
        <f t="shared" si="84"/>
        <v>2020-02-29</v>
      </c>
      <c r="E921" t="s">
        <v>3923</v>
      </c>
      <c r="F921" t="str">
        <f t="shared" si="85"/>
        <v>2020</v>
      </c>
      <c r="G921" t="str">
        <f t="shared" si="86"/>
        <v>02</v>
      </c>
      <c r="H921" t="str">
        <f t="shared" si="87"/>
        <v>29</v>
      </c>
      <c r="I921" s="2" t="str">
        <f t="shared" si="88"/>
        <v>29/02/2020</v>
      </c>
      <c r="J921" s="5">
        <f t="shared" ca="1" si="89"/>
        <v>5</v>
      </c>
      <c r="N921">
        <v>5</v>
      </c>
    </row>
    <row r="922" spans="1:14" x14ac:dyDescent="0.35">
      <c r="A922" t="s">
        <v>42</v>
      </c>
      <c r="B922" t="s">
        <v>2776</v>
      </c>
      <c r="C922" t="s">
        <v>2778</v>
      </c>
      <c r="D922" t="str">
        <f t="shared" si="84"/>
        <v>2020-02-29</v>
      </c>
      <c r="E922" t="s">
        <v>3923</v>
      </c>
      <c r="F922" t="str">
        <f t="shared" si="85"/>
        <v>2020</v>
      </c>
      <c r="G922" t="str">
        <f t="shared" si="86"/>
        <v>02</v>
      </c>
      <c r="H922" t="str">
        <f t="shared" si="87"/>
        <v>29</v>
      </c>
      <c r="I922" s="2" t="str">
        <f t="shared" si="88"/>
        <v>29/02/2020</v>
      </c>
      <c r="J922" s="5">
        <f t="shared" ca="1" si="89"/>
        <v>5</v>
      </c>
      <c r="N922">
        <v>5</v>
      </c>
    </row>
    <row r="923" spans="1:14" x14ac:dyDescent="0.35">
      <c r="A923" t="s">
        <v>32</v>
      </c>
      <c r="B923" t="s">
        <v>2779</v>
      </c>
      <c r="C923" t="s">
        <v>1462</v>
      </c>
      <c r="D923" t="str">
        <f t="shared" si="84"/>
        <v>2020-02-29</v>
      </c>
      <c r="E923" t="s">
        <v>3923</v>
      </c>
      <c r="F923" t="str">
        <f t="shared" si="85"/>
        <v>2020</v>
      </c>
      <c r="G923" t="str">
        <f t="shared" si="86"/>
        <v>02</v>
      </c>
      <c r="H923" t="str">
        <f t="shared" si="87"/>
        <v>29</v>
      </c>
      <c r="I923" s="2" t="str">
        <f t="shared" si="88"/>
        <v>29/02/2020</v>
      </c>
      <c r="J923" s="5">
        <f t="shared" ca="1" si="89"/>
        <v>5</v>
      </c>
      <c r="N923">
        <v>5</v>
      </c>
    </row>
    <row r="924" spans="1:14" x14ac:dyDescent="0.35">
      <c r="A924" t="s">
        <v>32</v>
      </c>
      <c r="B924" t="s">
        <v>2781</v>
      </c>
      <c r="C924" t="s">
        <v>2783</v>
      </c>
      <c r="D924" t="str">
        <f t="shared" si="84"/>
        <v>2020-02-29</v>
      </c>
      <c r="E924" t="s">
        <v>3923</v>
      </c>
      <c r="F924" t="str">
        <f t="shared" si="85"/>
        <v>2020</v>
      </c>
      <c r="G924" t="str">
        <f t="shared" si="86"/>
        <v>02</v>
      </c>
      <c r="H924" t="str">
        <f t="shared" si="87"/>
        <v>29</v>
      </c>
      <c r="I924" s="2" t="str">
        <f t="shared" si="88"/>
        <v>29/02/2020</v>
      </c>
      <c r="J924" s="5">
        <f t="shared" ca="1" si="89"/>
        <v>5</v>
      </c>
      <c r="N924">
        <v>5</v>
      </c>
    </row>
    <row r="925" spans="1:14" x14ac:dyDescent="0.35">
      <c r="A925" t="s">
        <v>32</v>
      </c>
      <c r="B925" t="s">
        <v>2784</v>
      </c>
      <c r="C925" t="s">
        <v>2786</v>
      </c>
      <c r="D925" t="str">
        <f t="shared" si="84"/>
        <v>2020-02-29</v>
      </c>
      <c r="E925" t="s">
        <v>3923</v>
      </c>
      <c r="F925" t="str">
        <f t="shared" si="85"/>
        <v>2020</v>
      </c>
      <c r="G925" t="str">
        <f t="shared" si="86"/>
        <v>02</v>
      </c>
      <c r="H925" t="str">
        <f t="shared" si="87"/>
        <v>29</v>
      </c>
      <c r="I925" s="2" t="str">
        <f t="shared" si="88"/>
        <v>29/02/2020</v>
      </c>
      <c r="J925" s="5">
        <f t="shared" ca="1" si="89"/>
        <v>5</v>
      </c>
      <c r="N925">
        <v>5</v>
      </c>
    </row>
    <row r="926" spans="1:14" x14ac:dyDescent="0.35">
      <c r="A926" t="s">
        <v>106</v>
      </c>
      <c r="B926" t="s">
        <v>2787</v>
      </c>
      <c r="C926" t="s">
        <v>2789</v>
      </c>
      <c r="D926" t="str">
        <f t="shared" si="84"/>
        <v>2020-02-29</v>
      </c>
      <c r="E926" t="s">
        <v>3923</v>
      </c>
      <c r="F926" t="str">
        <f t="shared" si="85"/>
        <v>2020</v>
      </c>
      <c r="G926" t="str">
        <f t="shared" si="86"/>
        <v>02</v>
      </c>
      <c r="H926" t="str">
        <f t="shared" si="87"/>
        <v>29</v>
      </c>
      <c r="I926" s="2" t="str">
        <f t="shared" si="88"/>
        <v>29/02/2020</v>
      </c>
      <c r="J926" s="5">
        <f t="shared" ca="1" si="89"/>
        <v>5</v>
      </c>
      <c r="N926">
        <v>5</v>
      </c>
    </row>
    <row r="927" spans="1:14" x14ac:dyDescent="0.35">
      <c r="A927" t="s">
        <v>865</v>
      </c>
      <c r="B927" t="s">
        <v>2790</v>
      </c>
      <c r="C927" t="s">
        <v>2792</v>
      </c>
      <c r="D927" t="str">
        <f t="shared" si="84"/>
        <v>2020-02-29</v>
      </c>
      <c r="E927" t="s">
        <v>3923</v>
      </c>
      <c r="F927" t="str">
        <f t="shared" si="85"/>
        <v>2020</v>
      </c>
      <c r="G927" t="str">
        <f t="shared" si="86"/>
        <v>02</v>
      </c>
      <c r="H927" t="str">
        <f t="shared" si="87"/>
        <v>29</v>
      </c>
      <c r="I927" s="2" t="str">
        <f t="shared" si="88"/>
        <v>29/02/2020</v>
      </c>
      <c r="J927" s="5">
        <f t="shared" ca="1" si="89"/>
        <v>5</v>
      </c>
      <c r="N927">
        <v>5</v>
      </c>
    </row>
    <row r="928" spans="1:14" x14ac:dyDescent="0.35">
      <c r="A928" t="s">
        <v>11</v>
      </c>
      <c r="B928" t="s">
        <v>2793</v>
      </c>
      <c r="C928" t="s">
        <v>2795</v>
      </c>
      <c r="D928" t="str">
        <f t="shared" si="84"/>
        <v>2020-02-28</v>
      </c>
      <c r="E928" t="s">
        <v>3925</v>
      </c>
      <c r="F928" t="str">
        <f t="shared" si="85"/>
        <v>2020</v>
      </c>
      <c r="G928" t="str">
        <f t="shared" si="86"/>
        <v>02</v>
      </c>
      <c r="H928" t="str">
        <f t="shared" si="87"/>
        <v>28</v>
      </c>
      <c r="I928" s="2" t="str">
        <f t="shared" si="88"/>
        <v>28/02/2020</v>
      </c>
      <c r="J928" s="5">
        <f t="shared" ca="1" si="89"/>
        <v>6</v>
      </c>
      <c r="N928">
        <v>5</v>
      </c>
    </row>
    <row r="929" spans="1:14" x14ac:dyDescent="0.35">
      <c r="A929" t="s">
        <v>537</v>
      </c>
      <c r="B929" t="s">
        <v>2796</v>
      </c>
      <c r="C929" t="s">
        <v>2798</v>
      </c>
      <c r="D929" t="str">
        <f t="shared" si="84"/>
        <v>2020-02-28</v>
      </c>
      <c r="E929" t="s">
        <v>3925</v>
      </c>
      <c r="F929" t="str">
        <f t="shared" si="85"/>
        <v>2020</v>
      </c>
      <c r="G929" t="str">
        <f t="shared" si="86"/>
        <v>02</v>
      </c>
      <c r="H929" t="str">
        <f t="shared" si="87"/>
        <v>28</v>
      </c>
      <c r="I929" s="2" t="str">
        <f t="shared" si="88"/>
        <v>28/02/2020</v>
      </c>
      <c r="J929" s="5">
        <f t="shared" ca="1" si="89"/>
        <v>6</v>
      </c>
      <c r="N929">
        <v>5</v>
      </c>
    </row>
    <row r="930" spans="1:14" x14ac:dyDescent="0.35">
      <c r="A930" t="s">
        <v>11</v>
      </c>
      <c r="B930" t="s">
        <v>2799</v>
      </c>
      <c r="C930" t="s">
        <v>2801</v>
      </c>
      <c r="D930" t="str">
        <f t="shared" si="84"/>
        <v>2020-02-29</v>
      </c>
      <c r="E930" t="s">
        <v>3923</v>
      </c>
      <c r="F930" t="str">
        <f t="shared" si="85"/>
        <v>2020</v>
      </c>
      <c r="G930" t="str">
        <f t="shared" si="86"/>
        <v>02</v>
      </c>
      <c r="H930" t="str">
        <f t="shared" si="87"/>
        <v>29</v>
      </c>
      <c r="I930" s="2" t="str">
        <f t="shared" si="88"/>
        <v>29/02/2020</v>
      </c>
      <c r="J930" s="5">
        <f t="shared" ca="1" si="89"/>
        <v>5</v>
      </c>
      <c r="N930">
        <v>5</v>
      </c>
    </row>
    <row r="931" spans="1:14" x14ac:dyDescent="0.35">
      <c r="A931" t="s">
        <v>294</v>
      </c>
      <c r="B931" t="s">
        <v>2802</v>
      </c>
      <c r="C931" t="s">
        <v>2804</v>
      </c>
      <c r="D931" t="str">
        <f t="shared" si="84"/>
        <v>2020-02-29</v>
      </c>
      <c r="E931" t="s">
        <v>3923</v>
      </c>
      <c r="F931" t="str">
        <f t="shared" si="85"/>
        <v>2020</v>
      </c>
      <c r="G931" t="str">
        <f t="shared" si="86"/>
        <v>02</v>
      </c>
      <c r="H931" t="str">
        <f t="shared" si="87"/>
        <v>29</v>
      </c>
      <c r="I931" s="2" t="str">
        <f t="shared" si="88"/>
        <v>29/02/2020</v>
      </c>
      <c r="J931" s="5">
        <f t="shared" ca="1" si="89"/>
        <v>5</v>
      </c>
      <c r="N931">
        <v>5</v>
      </c>
    </row>
    <row r="932" spans="1:14" x14ac:dyDescent="0.35">
      <c r="A932" t="s">
        <v>119</v>
      </c>
      <c r="B932" t="s">
        <v>2805</v>
      </c>
      <c r="C932" t="s">
        <v>2807</v>
      </c>
      <c r="D932" t="str">
        <f t="shared" si="84"/>
        <v>2020-02-29</v>
      </c>
      <c r="E932" t="s">
        <v>3923</v>
      </c>
      <c r="F932" t="str">
        <f t="shared" si="85"/>
        <v>2020</v>
      </c>
      <c r="G932" t="str">
        <f t="shared" si="86"/>
        <v>02</v>
      </c>
      <c r="H932" t="str">
        <f t="shared" si="87"/>
        <v>29</v>
      </c>
      <c r="I932" s="2" t="str">
        <f t="shared" si="88"/>
        <v>29/02/2020</v>
      </c>
      <c r="J932" s="5">
        <f t="shared" ca="1" si="89"/>
        <v>5</v>
      </c>
      <c r="N932">
        <v>5</v>
      </c>
    </row>
    <row r="933" spans="1:14" x14ac:dyDescent="0.35">
      <c r="A933" t="s">
        <v>492</v>
      </c>
      <c r="B933" t="s">
        <v>2808</v>
      </c>
      <c r="C933" t="s">
        <v>2810</v>
      </c>
      <c r="D933" t="str">
        <f t="shared" si="84"/>
        <v>2020-02-29</v>
      </c>
      <c r="E933" t="s">
        <v>3923</v>
      </c>
      <c r="F933" t="str">
        <f t="shared" si="85"/>
        <v>2020</v>
      </c>
      <c r="G933" t="str">
        <f t="shared" si="86"/>
        <v>02</v>
      </c>
      <c r="H933" t="str">
        <f t="shared" si="87"/>
        <v>29</v>
      </c>
      <c r="I933" s="2" t="str">
        <f t="shared" si="88"/>
        <v>29/02/2020</v>
      </c>
      <c r="J933" s="5">
        <f t="shared" ca="1" si="89"/>
        <v>5</v>
      </c>
      <c r="N933">
        <v>5</v>
      </c>
    </row>
    <row r="934" spans="1:14" x14ac:dyDescent="0.35">
      <c r="A934" t="s">
        <v>11</v>
      </c>
      <c r="B934" t="s">
        <v>2811</v>
      </c>
      <c r="C934" t="s">
        <v>2813</v>
      </c>
      <c r="D934" t="str">
        <f t="shared" si="84"/>
        <v>2020-02-28</v>
      </c>
      <c r="E934" t="s">
        <v>3925</v>
      </c>
      <c r="F934" t="str">
        <f t="shared" si="85"/>
        <v>2020</v>
      </c>
      <c r="G934" t="str">
        <f t="shared" si="86"/>
        <v>02</v>
      </c>
      <c r="H934" t="str">
        <f t="shared" si="87"/>
        <v>28</v>
      </c>
      <c r="I934" s="2" t="str">
        <f t="shared" si="88"/>
        <v>28/02/2020</v>
      </c>
      <c r="J934" s="5">
        <f t="shared" ca="1" si="89"/>
        <v>6</v>
      </c>
      <c r="N934">
        <v>5</v>
      </c>
    </row>
    <row r="935" spans="1:14" x14ac:dyDescent="0.35">
      <c r="A935" t="s">
        <v>80</v>
      </c>
      <c r="B935" t="s">
        <v>2814</v>
      </c>
      <c r="C935" t="s">
        <v>2816</v>
      </c>
      <c r="D935" t="str">
        <f t="shared" si="84"/>
        <v>2020-02-29</v>
      </c>
      <c r="E935" t="s">
        <v>3923</v>
      </c>
      <c r="F935" t="str">
        <f t="shared" si="85"/>
        <v>2020</v>
      </c>
      <c r="G935" t="str">
        <f t="shared" si="86"/>
        <v>02</v>
      </c>
      <c r="H935" t="str">
        <f t="shared" si="87"/>
        <v>29</v>
      </c>
      <c r="I935" s="2" t="str">
        <f t="shared" si="88"/>
        <v>29/02/2020</v>
      </c>
      <c r="J935" s="5">
        <f t="shared" ca="1" si="89"/>
        <v>5</v>
      </c>
      <c r="N935">
        <v>5</v>
      </c>
    </row>
    <row r="936" spans="1:14" x14ac:dyDescent="0.35">
      <c r="A936" t="s">
        <v>62</v>
      </c>
      <c r="B936" t="s">
        <v>2817</v>
      </c>
      <c r="C936" t="s">
        <v>2819</v>
      </c>
      <c r="D936" t="str">
        <f t="shared" si="84"/>
        <v>2020-02-29</v>
      </c>
      <c r="E936" t="s">
        <v>3923</v>
      </c>
      <c r="F936" t="str">
        <f t="shared" si="85"/>
        <v>2020</v>
      </c>
      <c r="G936" t="str">
        <f t="shared" si="86"/>
        <v>02</v>
      </c>
      <c r="H936" t="str">
        <f t="shared" si="87"/>
        <v>29</v>
      </c>
      <c r="I936" s="2" t="str">
        <f t="shared" si="88"/>
        <v>29/02/2020</v>
      </c>
      <c r="J936" s="5">
        <f t="shared" ca="1" si="89"/>
        <v>5</v>
      </c>
      <c r="N936">
        <v>5</v>
      </c>
    </row>
    <row r="937" spans="1:14" x14ac:dyDescent="0.35">
      <c r="A937" t="s">
        <v>32</v>
      </c>
      <c r="B937" t="s">
        <v>2820</v>
      </c>
      <c r="C937" t="s">
        <v>2822</v>
      </c>
      <c r="D937" t="str">
        <f t="shared" si="84"/>
        <v>2020-02-29</v>
      </c>
      <c r="E937" t="s">
        <v>3923</v>
      </c>
      <c r="F937" t="str">
        <f t="shared" si="85"/>
        <v>2020</v>
      </c>
      <c r="G937" t="str">
        <f t="shared" si="86"/>
        <v>02</v>
      </c>
      <c r="H937" t="str">
        <f t="shared" si="87"/>
        <v>29</v>
      </c>
      <c r="I937" s="2" t="str">
        <f t="shared" si="88"/>
        <v>29/02/2020</v>
      </c>
      <c r="J937" s="5">
        <f t="shared" ca="1" si="89"/>
        <v>5</v>
      </c>
      <c r="N937">
        <v>5</v>
      </c>
    </row>
    <row r="938" spans="1:14" x14ac:dyDescent="0.35">
      <c r="A938" t="s">
        <v>537</v>
      </c>
      <c r="B938" t="s">
        <v>2823</v>
      </c>
      <c r="C938" t="s">
        <v>2825</v>
      </c>
      <c r="D938" t="str">
        <f t="shared" si="84"/>
        <v>2020-02-29</v>
      </c>
      <c r="E938" t="s">
        <v>3923</v>
      </c>
      <c r="F938" t="str">
        <f t="shared" si="85"/>
        <v>2020</v>
      </c>
      <c r="G938" t="str">
        <f t="shared" si="86"/>
        <v>02</v>
      </c>
      <c r="H938" t="str">
        <f t="shared" si="87"/>
        <v>29</v>
      </c>
      <c r="I938" s="2" t="str">
        <f t="shared" si="88"/>
        <v>29/02/2020</v>
      </c>
      <c r="J938" s="5">
        <f t="shared" ca="1" si="89"/>
        <v>5</v>
      </c>
      <c r="N938">
        <v>5</v>
      </c>
    </row>
    <row r="939" spans="1:14" x14ac:dyDescent="0.35">
      <c r="A939" t="s">
        <v>214</v>
      </c>
      <c r="B939" t="s">
        <v>2826</v>
      </c>
      <c r="C939" t="s">
        <v>2828</v>
      </c>
      <c r="D939" t="str">
        <f t="shared" si="84"/>
        <v>2020-02-28</v>
      </c>
      <c r="E939" t="s">
        <v>3925</v>
      </c>
      <c r="F939" t="str">
        <f t="shared" si="85"/>
        <v>2020</v>
      </c>
      <c r="G939" t="str">
        <f t="shared" si="86"/>
        <v>02</v>
      </c>
      <c r="H939" t="str">
        <f t="shared" si="87"/>
        <v>28</v>
      </c>
      <c r="I939" s="2" t="str">
        <f t="shared" si="88"/>
        <v>28/02/2020</v>
      </c>
      <c r="J939" s="5">
        <f t="shared" ca="1" si="89"/>
        <v>6</v>
      </c>
      <c r="N939">
        <v>5</v>
      </c>
    </row>
    <row r="940" spans="1:14" x14ac:dyDescent="0.35">
      <c r="A940" t="s">
        <v>73</v>
      </c>
      <c r="B940" t="s">
        <v>2829</v>
      </c>
      <c r="C940" t="s">
        <v>2831</v>
      </c>
      <c r="D940" t="str">
        <f t="shared" si="84"/>
        <v>2020-02-29</v>
      </c>
      <c r="E940" t="s">
        <v>3923</v>
      </c>
      <c r="F940" t="str">
        <f t="shared" si="85"/>
        <v>2020</v>
      </c>
      <c r="G940" t="str">
        <f t="shared" si="86"/>
        <v>02</v>
      </c>
      <c r="H940" t="str">
        <f t="shared" si="87"/>
        <v>29</v>
      </c>
      <c r="I940" s="2" t="str">
        <f t="shared" si="88"/>
        <v>29/02/2020</v>
      </c>
      <c r="J940" s="5">
        <f t="shared" ca="1" si="89"/>
        <v>5</v>
      </c>
      <c r="N940">
        <v>5</v>
      </c>
    </row>
    <row r="941" spans="1:14" x14ac:dyDescent="0.35">
      <c r="A941" t="s">
        <v>42</v>
      </c>
      <c r="B941" t="s">
        <v>2832</v>
      </c>
      <c r="C941" t="s">
        <v>2834</v>
      </c>
      <c r="D941" t="str">
        <f t="shared" si="84"/>
        <v>2020-02-29</v>
      </c>
      <c r="E941" t="s">
        <v>3923</v>
      </c>
      <c r="F941" t="str">
        <f t="shared" si="85"/>
        <v>2020</v>
      </c>
      <c r="G941" t="str">
        <f t="shared" si="86"/>
        <v>02</v>
      </c>
      <c r="H941" t="str">
        <f t="shared" si="87"/>
        <v>29</v>
      </c>
      <c r="I941" s="2" t="str">
        <f t="shared" si="88"/>
        <v>29/02/2020</v>
      </c>
      <c r="J941" s="5">
        <f t="shared" ca="1" si="89"/>
        <v>5</v>
      </c>
      <c r="N941">
        <v>5</v>
      </c>
    </row>
    <row r="942" spans="1:14" x14ac:dyDescent="0.35">
      <c r="A942" t="s">
        <v>58</v>
      </c>
      <c r="B942" t="s">
        <v>2835</v>
      </c>
      <c r="C942" t="s">
        <v>2837</v>
      </c>
      <c r="D942" t="str">
        <f t="shared" si="84"/>
        <v>2020-02-29</v>
      </c>
      <c r="E942" t="s">
        <v>3923</v>
      </c>
      <c r="F942" t="str">
        <f t="shared" si="85"/>
        <v>2020</v>
      </c>
      <c r="G942" t="str">
        <f t="shared" si="86"/>
        <v>02</v>
      </c>
      <c r="H942" t="str">
        <f t="shared" si="87"/>
        <v>29</v>
      </c>
      <c r="I942" s="2" t="str">
        <f t="shared" si="88"/>
        <v>29/02/2020</v>
      </c>
      <c r="J942" s="5">
        <f t="shared" ca="1" si="89"/>
        <v>5</v>
      </c>
      <c r="N942">
        <v>5</v>
      </c>
    </row>
    <row r="943" spans="1:14" x14ac:dyDescent="0.35">
      <c r="A943" t="s">
        <v>464</v>
      </c>
      <c r="B943" t="s">
        <v>2838</v>
      </c>
      <c r="C943" t="s">
        <v>2840</v>
      </c>
      <c r="D943" t="str">
        <f t="shared" si="84"/>
        <v>2020-02-29</v>
      </c>
      <c r="E943" t="s">
        <v>3923</v>
      </c>
      <c r="F943" t="str">
        <f t="shared" si="85"/>
        <v>2020</v>
      </c>
      <c r="G943" t="str">
        <f t="shared" si="86"/>
        <v>02</v>
      </c>
      <c r="H943" t="str">
        <f t="shared" si="87"/>
        <v>29</v>
      </c>
      <c r="I943" s="2" t="str">
        <f t="shared" si="88"/>
        <v>29/02/2020</v>
      </c>
      <c r="J943" s="5">
        <f t="shared" ca="1" si="89"/>
        <v>5</v>
      </c>
      <c r="N943">
        <v>5</v>
      </c>
    </row>
    <row r="944" spans="1:14" x14ac:dyDescent="0.35">
      <c r="A944" t="s">
        <v>80</v>
      </c>
      <c r="B944" t="s">
        <v>2841</v>
      </c>
      <c r="C944" t="s">
        <v>2843</v>
      </c>
      <c r="D944" t="str">
        <f t="shared" si="84"/>
        <v>2020-02-29</v>
      </c>
      <c r="E944" t="s">
        <v>3923</v>
      </c>
      <c r="F944" t="str">
        <f t="shared" si="85"/>
        <v>2020</v>
      </c>
      <c r="G944" t="str">
        <f t="shared" si="86"/>
        <v>02</v>
      </c>
      <c r="H944" t="str">
        <f t="shared" si="87"/>
        <v>29</v>
      </c>
      <c r="I944" s="2" t="str">
        <f t="shared" si="88"/>
        <v>29/02/2020</v>
      </c>
      <c r="J944" s="5">
        <f t="shared" ca="1" si="89"/>
        <v>5</v>
      </c>
      <c r="N944">
        <v>5</v>
      </c>
    </row>
    <row r="945" spans="1:14" x14ac:dyDescent="0.35">
      <c r="A945" t="s">
        <v>32</v>
      </c>
      <c r="B945" t="s">
        <v>2844</v>
      </c>
      <c r="C945" t="s">
        <v>2846</v>
      </c>
      <c r="D945" t="str">
        <f t="shared" si="84"/>
        <v>2020-02-29</v>
      </c>
      <c r="E945" t="s">
        <v>3923</v>
      </c>
      <c r="F945" t="str">
        <f t="shared" si="85"/>
        <v>2020</v>
      </c>
      <c r="G945" t="str">
        <f t="shared" si="86"/>
        <v>02</v>
      </c>
      <c r="H945" t="str">
        <f t="shared" si="87"/>
        <v>29</v>
      </c>
      <c r="I945" s="2" t="str">
        <f t="shared" si="88"/>
        <v>29/02/2020</v>
      </c>
      <c r="J945" s="5">
        <f t="shared" ca="1" si="89"/>
        <v>5</v>
      </c>
      <c r="N945">
        <v>6</v>
      </c>
    </row>
    <row r="946" spans="1:14" x14ac:dyDescent="0.35">
      <c r="A946" t="s">
        <v>62</v>
      </c>
      <c r="B946" t="s">
        <v>2847</v>
      </c>
      <c r="C946" t="s">
        <v>2849</v>
      </c>
      <c r="D946" t="str">
        <f t="shared" si="84"/>
        <v>2020-02-29</v>
      </c>
      <c r="E946" t="s">
        <v>3923</v>
      </c>
      <c r="F946" t="str">
        <f t="shared" si="85"/>
        <v>2020</v>
      </c>
      <c r="G946" t="str">
        <f t="shared" si="86"/>
        <v>02</v>
      </c>
      <c r="H946" t="str">
        <f t="shared" si="87"/>
        <v>29</v>
      </c>
      <c r="I946" s="2" t="str">
        <f t="shared" si="88"/>
        <v>29/02/2020</v>
      </c>
      <c r="J946" s="5">
        <f t="shared" ca="1" si="89"/>
        <v>5</v>
      </c>
      <c r="N946">
        <v>6</v>
      </c>
    </row>
    <row r="947" spans="1:14" x14ac:dyDescent="0.35">
      <c r="A947" t="s">
        <v>62</v>
      </c>
      <c r="B947" t="s">
        <v>2850</v>
      </c>
      <c r="C947" t="s">
        <v>2852</v>
      </c>
      <c r="D947" t="str">
        <f t="shared" si="84"/>
        <v>2020-02-29</v>
      </c>
      <c r="E947" t="s">
        <v>3923</v>
      </c>
      <c r="F947" t="str">
        <f t="shared" si="85"/>
        <v>2020</v>
      </c>
      <c r="G947" t="str">
        <f t="shared" si="86"/>
        <v>02</v>
      </c>
      <c r="H947" t="str">
        <f t="shared" si="87"/>
        <v>29</v>
      </c>
      <c r="I947" s="2" t="str">
        <f t="shared" si="88"/>
        <v>29/02/2020</v>
      </c>
      <c r="J947" s="5">
        <f t="shared" ca="1" si="89"/>
        <v>5</v>
      </c>
      <c r="N947">
        <v>6</v>
      </c>
    </row>
    <row r="948" spans="1:14" x14ac:dyDescent="0.35">
      <c r="A948" t="s">
        <v>11</v>
      </c>
      <c r="B948" t="s">
        <v>2853</v>
      </c>
      <c r="C948" t="s">
        <v>2855</v>
      </c>
      <c r="D948" t="str">
        <f t="shared" si="84"/>
        <v>2020-02-29</v>
      </c>
      <c r="E948" t="s">
        <v>3923</v>
      </c>
      <c r="F948" t="str">
        <f t="shared" si="85"/>
        <v>2020</v>
      </c>
      <c r="G948" t="str">
        <f t="shared" si="86"/>
        <v>02</v>
      </c>
      <c r="H948" t="str">
        <f t="shared" si="87"/>
        <v>29</v>
      </c>
      <c r="I948" s="2" t="str">
        <f t="shared" si="88"/>
        <v>29/02/2020</v>
      </c>
      <c r="J948" s="5">
        <f t="shared" ca="1" si="89"/>
        <v>5</v>
      </c>
      <c r="N948">
        <v>6</v>
      </c>
    </row>
    <row r="949" spans="1:14" x14ac:dyDescent="0.35">
      <c r="A949" t="s">
        <v>25</v>
      </c>
      <c r="B949" t="s">
        <v>2856</v>
      </c>
      <c r="C949" t="s">
        <v>2858</v>
      </c>
      <c r="D949" t="str">
        <f t="shared" si="84"/>
        <v>2020-02-29</v>
      </c>
      <c r="E949" t="s">
        <v>3923</v>
      </c>
      <c r="F949" t="str">
        <f t="shared" si="85"/>
        <v>2020</v>
      </c>
      <c r="G949" t="str">
        <f t="shared" si="86"/>
        <v>02</v>
      </c>
      <c r="H949" t="str">
        <f t="shared" si="87"/>
        <v>29</v>
      </c>
      <c r="I949" s="2" t="str">
        <f t="shared" si="88"/>
        <v>29/02/2020</v>
      </c>
      <c r="J949" s="5">
        <f t="shared" ca="1" si="89"/>
        <v>5</v>
      </c>
      <c r="N949">
        <v>6</v>
      </c>
    </row>
    <row r="950" spans="1:14" x14ac:dyDescent="0.35">
      <c r="A950" t="s">
        <v>2861</v>
      </c>
      <c r="B950" t="s">
        <v>2859</v>
      </c>
      <c r="C950" t="s">
        <v>1695</v>
      </c>
      <c r="D950" t="str">
        <f t="shared" si="84"/>
        <v>2020-02-29</v>
      </c>
      <c r="E950" t="s">
        <v>3923</v>
      </c>
      <c r="F950" t="str">
        <f t="shared" si="85"/>
        <v>2020</v>
      </c>
      <c r="G950" t="str">
        <f t="shared" si="86"/>
        <v>02</v>
      </c>
      <c r="H950" t="str">
        <f t="shared" si="87"/>
        <v>29</v>
      </c>
      <c r="I950" s="2" t="str">
        <f t="shared" si="88"/>
        <v>29/02/2020</v>
      </c>
      <c r="J950" s="5">
        <f t="shared" ca="1" si="89"/>
        <v>5</v>
      </c>
      <c r="N950">
        <v>6</v>
      </c>
    </row>
    <row r="951" spans="1:14" x14ac:dyDescent="0.35">
      <c r="A951" t="s">
        <v>80</v>
      </c>
      <c r="B951" t="s">
        <v>2862</v>
      </c>
      <c r="C951" t="s">
        <v>2864</v>
      </c>
      <c r="D951" t="str">
        <f t="shared" si="84"/>
        <v>2020-02-29</v>
      </c>
      <c r="E951" t="s">
        <v>3923</v>
      </c>
      <c r="F951" t="str">
        <f t="shared" si="85"/>
        <v>2020</v>
      </c>
      <c r="G951" t="str">
        <f t="shared" si="86"/>
        <v>02</v>
      </c>
      <c r="H951" t="str">
        <f t="shared" si="87"/>
        <v>29</v>
      </c>
      <c r="I951" s="2" t="str">
        <f t="shared" si="88"/>
        <v>29/02/2020</v>
      </c>
      <c r="J951" s="5">
        <f t="shared" ca="1" si="89"/>
        <v>5</v>
      </c>
      <c r="N951">
        <v>6</v>
      </c>
    </row>
    <row r="952" spans="1:14" x14ac:dyDescent="0.35">
      <c r="A952" t="s">
        <v>11</v>
      </c>
      <c r="B952" t="s">
        <v>2865</v>
      </c>
      <c r="C952" t="s">
        <v>2013</v>
      </c>
      <c r="D952" t="str">
        <f t="shared" si="84"/>
        <v>2020-02-29</v>
      </c>
      <c r="E952" t="s">
        <v>3923</v>
      </c>
      <c r="F952" t="str">
        <f t="shared" si="85"/>
        <v>2020</v>
      </c>
      <c r="G952" t="str">
        <f t="shared" si="86"/>
        <v>02</v>
      </c>
      <c r="H952" t="str">
        <f t="shared" si="87"/>
        <v>29</v>
      </c>
      <c r="I952" s="2" t="str">
        <f t="shared" si="88"/>
        <v>29/02/2020</v>
      </c>
      <c r="J952" s="5">
        <f t="shared" ca="1" si="89"/>
        <v>5</v>
      </c>
      <c r="N952">
        <v>6</v>
      </c>
    </row>
    <row r="953" spans="1:14" x14ac:dyDescent="0.35">
      <c r="A953" t="s">
        <v>224</v>
      </c>
      <c r="B953" t="s">
        <v>2867</v>
      </c>
      <c r="C953" t="s">
        <v>2869</v>
      </c>
      <c r="D953" t="str">
        <f t="shared" si="84"/>
        <v>2020-02-29</v>
      </c>
      <c r="E953" t="s">
        <v>3923</v>
      </c>
      <c r="F953" t="str">
        <f t="shared" si="85"/>
        <v>2020</v>
      </c>
      <c r="G953" t="str">
        <f t="shared" si="86"/>
        <v>02</v>
      </c>
      <c r="H953" t="str">
        <f t="shared" si="87"/>
        <v>29</v>
      </c>
      <c r="I953" s="2" t="str">
        <f t="shared" si="88"/>
        <v>29/02/2020</v>
      </c>
      <c r="J953" s="5">
        <f t="shared" ca="1" si="89"/>
        <v>5</v>
      </c>
      <c r="N953">
        <v>6</v>
      </c>
    </row>
    <row r="954" spans="1:14" x14ac:dyDescent="0.35">
      <c r="A954" t="s">
        <v>58</v>
      </c>
      <c r="B954" t="s">
        <v>2870</v>
      </c>
      <c r="C954" t="s">
        <v>2872</v>
      </c>
      <c r="D954" t="str">
        <f t="shared" si="84"/>
        <v>2020-02-29</v>
      </c>
      <c r="E954" t="s">
        <v>3923</v>
      </c>
      <c r="F954" t="str">
        <f t="shared" si="85"/>
        <v>2020</v>
      </c>
      <c r="G954" t="str">
        <f t="shared" si="86"/>
        <v>02</v>
      </c>
      <c r="H954" t="str">
        <f t="shared" si="87"/>
        <v>29</v>
      </c>
      <c r="I954" s="2" t="str">
        <f t="shared" si="88"/>
        <v>29/02/2020</v>
      </c>
      <c r="J954" s="5">
        <f t="shared" ca="1" si="89"/>
        <v>5</v>
      </c>
      <c r="N954">
        <v>6</v>
      </c>
    </row>
    <row r="955" spans="1:14" x14ac:dyDescent="0.35">
      <c r="A955" t="s">
        <v>58</v>
      </c>
      <c r="B955" t="s">
        <v>2873</v>
      </c>
      <c r="C955" t="s">
        <v>2875</v>
      </c>
      <c r="D955" t="str">
        <f t="shared" si="84"/>
        <v>2020-02-29</v>
      </c>
      <c r="E955" t="s">
        <v>3923</v>
      </c>
      <c r="F955" t="str">
        <f t="shared" si="85"/>
        <v>2020</v>
      </c>
      <c r="G955" t="str">
        <f t="shared" si="86"/>
        <v>02</v>
      </c>
      <c r="H955" t="str">
        <f t="shared" si="87"/>
        <v>29</v>
      </c>
      <c r="I955" s="2" t="str">
        <f t="shared" si="88"/>
        <v>29/02/2020</v>
      </c>
      <c r="J955" s="5">
        <f t="shared" ca="1" si="89"/>
        <v>5</v>
      </c>
      <c r="N955">
        <v>6</v>
      </c>
    </row>
    <row r="956" spans="1:14" x14ac:dyDescent="0.35">
      <c r="A956" t="s">
        <v>11</v>
      </c>
      <c r="B956" t="s">
        <v>2876</v>
      </c>
      <c r="C956" t="s">
        <v>2878</v>
      </c>
      <c r="D956" t="str">
        <f t="shared" si="84"/>
        <v>2020-02-29</v>
      </c>
      <c r="E956" t="s">
        <v>3923</v>
      </c>
      <c r="F956" t="str">
        <f t="shared" si="85"/>
        <v>2020</v>
      </c>
      <c r="G956" t="str">
        <f t="shared" si="86"/>
        <v>02</v>
      </c>
      <c r="H956" t="str">
        <f t="shared" si="87"/>
        <v>29</v>
      </c>
      <c r="I956" s="2" t="str">
        <f t="shared" si="88"/>
        <v>29/02/2020</v>
      </c>
      <c r="J956" s="5">
        <f t="shared" ca="1" si="89"/>
        <v>5</v>
      </c>
      <c r="N956">
        <v>6</v>
      </c>
    </row>
    <row r="957" spans="1:14" x14ac:dyDescent="0.35">
      <c r="A957" t="s">
        <v>25</v>
      </c>
      <c r="B957" t="s">
        <v>2879</v>
      </c>
      <c r="C957" t="s">
        <v>2881</v>
      </c>
      <c r="D957" t="str">
        <f t="shared" si="84"/>
        <v>2020-02-29</v>
      </c>
      <c r="E957" t="s">
        <v>3923</v>
      </c>
      <c r="F957" t="str">
        <f t="shared" si="85"/>
        <v>2020</v>
      </c>
      <c r="G957" t="str">
        <f t="shared" si="86"/>
        <v>02</v>
      </c>
      <c r="H957" t="str">
        <f t="shared" si="87"/>
        <v>29</v>
      </c>
      <c r="I957" s="2" t="str">
        <f t="shared" si="88"/>
        <v>29/02/2020</v>
      </c>
      <c r="J957" s="5">
        <f t="shared" ca="1" si="89"/>
        <v>5</v>
      </c>
      <c r="N957">
        <v>6</v>
      </c>
    </row>
    <row r="958" spans="1:14" x14ac:dyDescent="0.35">
      <c r="A958" t="s">
        <v>11</v>
      </c>
      <c r="B958" t="s">
        <v>2882</v>
      </c>
      <c r="C958" t="s">
        <v>2884</v>
      </c>
      <c r="D958" t="str">
        <f t="shared" si="84"/>
        <v>2020-02-29</v>
      </c>
      <c r="E958" t="s">
        <v>3923</v>
      </c>
      <c r="F958" t="str">
        <f t="shared" si="85"/>
        <v>2020</v>
      </c>
      <c r="G958" t="str">
        <f t="shared" si="86"/>
        <v>02</v>
      </c>
      <c r="H958" t="str">
        <f t="shared" si="87"/>
        <v>29</v>
      </c>
      <c r="I958" s="2" t="str">
        <f t="shared" si="88"/>
        <v>29/02/2020</v>
      </c>
      <c r="J958" s="5">
        <f t="shared" ca="1" si="89"/>
        <v>5</v>
      </c>
      <c r="N958">
        <v>6</v>
      </c>
    </row>
    <row r="959" spans="1:14" x14ac:dyDescent="0.35">
      <c r="A959" t="s">
        <v>11</v>
      </c>
      <c r="B959" t="s">
        <v>2885</v>
      </c>
      <c r="C959" t="s">
        <v>2887</v>
      </c>
      <c r="D959" t="str">
        <f t="shared" si="84"/>
        <v>2020-02-29</v>
      </c>
      <c r="E959" t="s">
        <v>3923</v>
      </c>
      <c r="F959" t="str">
        <f t="shared" si="85"/>
        <v>2020</v>
      </c>
      <c r="G959" t="str">
        <f t="shared" si="86"/>
        <v>02</v>
      </c>
      <c r="H959" t="str">
        <f t="shared" si="87"/>
        <v>29</v>
      </c>
      <c r="I959" s="2" t="str">
        <f t="shared" si="88"/>
        <v>29/02/2020</v>
      </c>
      <c r="J959" s="5">
        <f t="shared" ca="1" si="89"/>
        <v>5</v>
      </c>
      <c r="N959">
        <v>6</v>
      </c>
    </row>
    <row r="960" spans="1:14" x14ac:dyDescent="0.35">
      <c r="A960" t="s">
        <v>62</v>
      </c>
      <c r="B960" t="s">
        <v>2888</v>
      </c>
      <c r="C960" t="s">
        <v>2890</v>
      </c>
      <c r="D960" t="str">
        <f t="shared" si="84"/>
        <v>2020-02-29</v>
      </c>
      <c r="E960" t="s">
        <v>3923</v>
      </c>
      <c r="F960" t="str">
        <f t="shared" si="85"/>
        <v>2020</v>
      </c>
      <c r="G960" t="str">
        <f t="shared" si="86"/>
        <v>02</v>
      </c>
      <c r="H960" t="str">
        <f t="shared" si="87"/>
        <v>29</v>
      </c>
      <c r="I960" s="2" t="str">
        <f t="shared" si="88"/>
        <v>29/02/2020</v>
      </c>
      <c r="J960" s="5">
        <f t="shared" ca="1" si="89"/>
        <v>5</v>
      </c>
      <c r="N960">
        <v>6</v>
      </c>
    </row>
    <row r="961" spans="1:14" x14ac:dyDescent="0.35">
      <c r="A961" t="s">
        <v>11</v>
      </c>
      <c r="B961" t="s">
        <v>2891</v>
      </c>
      <c r="C961" t="s">
        <v>2893</v>
      </c>
      <c r="D961" t="str">
        <f t="shared" si="84"/>
        <v>2020-02-28</v>
      </c>
      <c r="E961" t="s">
        <v>3925</v>
      </c>
      <c r="F961" t="str">
        <f t="shared" si="85"/>
        <v>2020</v>
      </c>
      <c r="G961" t="str">
        <f t="shared" si="86"/>
        <v>02</v>
      </c>
      <c r="H961" t="str">
        <f t="shared" si="87"/>
        <v>28</v>
      </c>
      <c r="I961" s="2" t="str">
        <f t="shared" si="88"/>
        <v>28/02/2020</v>
      </c>
      <c r="J961" s="5">
        <f t="shared" ca="1" si="89"/>
        <v>6</v>
      </c>
      <c r="N961">
        <v>6</v>
      </c>
    </row>
    <row r="962" spans="1:14" x14ac:dyDescent="0.35">
      <c r="A962" t="s">
        <v>11</v>
      </c>
      <c r="B962" t="s">
        <v>2894</v>
      </c>
      <c r="C962" t="s">
        <v>2896</v>
      </c>
      <c r="D962" t="str">
        <f t="shared" si="84"/>
        <v>2020-02-29</v>
      </c>
      <c r="E962" t="s">
        <v>3923</v>
      </c>
      <c r="F962" t="str">
        <f t="shared" si="85"/>
        <v>2020</v>
      </c>
      <c r="G962" t="str">
        <f t="shared" si="86"/>
        <v>02</v>
      </c>
      <c r="H962" t="str">
        <f t="shared" si="87"/>
        <v>29</v>
      </c>
      <c r="I962" s="2" t="str">
        <f t="shared" si="88"/>
        <v>29/02/2020</v>
      </c>
      <c r="J962" s="5">
        <f t="shared" ca="1" si="89"/>
        <v>5</v>
      </c>
      <c r="N962">
        <v>6</v>
      </c>
    </row>
    <row r="963" spans="1:14" x14ac:dyDescent="0.35">
      <c r="A963" t="s">
        <v>42</v>
      </c>
      <c r="B963" t="s">
        <v>2897</v>
      </c>
      <c r="C963" t="s">
        <v>2899</v>
      </c>
      <c r="D963" t="str">
        <f t="shared" ref="D963:D1001" si="90">LEFT(C963,10)</f>
        <v>2020-02-29</v>
      </c>
      <c r="E963" t="s">
        <v>3923</v>
      </c>
      <c r="F963" t="str">
        <f t="shared" ref="F963:F1001" si="91">LEFT(E963,4)</f>
        <v>2020</v>
      </c>
      <c r="G963" t="str">
        <f t="shared" ref="G963:G1001" si="92">MID(E963,6,2)</f>
        <v>02</v>
      </c>
      <c r="H963" t="str">
        <f t="shared" ref="H963:H1001" si="93">MID(E963,9,2)</f>
        <v>29</v>
      </c>
      <c r="I963" s="2" t="str">
        <f t="shared" ref="I963:I1001" si="94">_xlfn.CONCAT(H963,"/",G963,"/",F963)</f>
        <v>29/02/2020</v>
      </c>
      <c r="J963" s="5">
        <f t="shared" ref="J963:J1001" ca="1" si="95">NETWORKDAYS(I963,TODAY(),0)</f>
        <v>5</v>
      </c>
      <c r="N963">
        <v>6</v>
      </c>
    </row>
    <row r="964" spans="1:14" x14ac:dyDescent="0.35">
      <c r="A964" t="s">
        <v>11</v>
      </c>
      <c r="B964" t="s">
        <v>2900</v>
      </c>
      <c r="C964" t="s">
        <v>2902</v>
      </c>
      <c r="D964" t="str">
        <f t="shared" si="90"/>
        <v>2020-02-28</v>
      </c>
      <c r="E964" t="s">
        <v>3925</v>
      </c>
      <c r="F964" t="str">
        <f t="shared" si="91"/>
        <v>2020</v>
      </c>
      <c r="G964" t="str">
        <f t="shared" si="92"/>
        <v>02</v>
      </c>
      <c r="H964" t="str">
        <f t="shared" si="93"/>
        <v>28</v>
      </c>
      <c r="I964" s="2" t="str">
        <f t="shared" si="94"/>
        <v>28/02/2020</v>
      </c>
      <c r="J964" s="5">
        <f t="shared" ca="1" si="95"/>
        <v>6</v>
      </c>
      <c r="N964">
        <v>6</v>
      </c>
    </row>
    <row r="965" spans="1:14" x14ac:dyDescent="0.35">
      <c r="A965" t="s">
        <v>11</v>
      </c>
      <c r="B965" t="s">
        <v>2903</v>
      </c>
      <c r="C965" t="s">
        <v>2905</v>
      </c>
      <c r="D965" t="str">
        <f t="shared" si="90"/>
        <v>2020-02-28</v>
      </c>
      <c r="E965" t="s">
        <v>3925</v>
      </c>
      <c r="F965" t="str">
        <f t="shared" si="91"/>
        <v>2020</v>
      </c>
      <c r="G965" t="str">
        <f t="shared" si="92"/>
        <v>02</v>
      </c>
      <c r="H965" t="str">
        <f t="shared" si="93"/>
        <v>28</v>
      </c>
      <c r="I965" s="2" t="str">
        <f t="shared" si="94"/>
        <v>28/02/2020</v>
      </c>
      <c r="J965" s="5">
        <f t="shared" ca="1" si="95"/>
        <v>6</v>
      </c>
      <c r="N965">
        <v>6</v>
      </c>
    </row>
    <row r="966" spans="1:14" x14ac:dyDescent="0.35">
      <c r="A966" t="s">
        <v>58</v>
      </c>
      <c r="B966" t="s">
        <v>2906</v>
      </c>
      <c r="C966" t="s">
        <v>2908</v>
      </c>
      <c r="D966" t="str">
        <f t="shared" si="90"/>
        <v>2020-02-29</v>
      </c>
      <c r="E966" t="s">
        <v>3923</v>
      </c>
      <c r="F966" t="str">
        <f t="shared" si="91"/>
        <v>2020</v>
      </c>
      <c r="G966" t="str">
        <f t="shared" si="92"/>
        <v>02</v>
      </c>
      <c r="H966" t="str">
        <f t="shared" si="93"/>
        <v>29</v>
      </c>
      <c r="I966" s="2" t="str">
        <f t="shared" si="94"/>
        <v>29/02/2020</v>
      </c>
      <c r="J966" s="5">
        <f t="shared" ca="1" si="95"/>
        <v>5</v>
      </c>
      <c r="N966">
        <v>6</v>
      </c>
    </row>
    <row r="967" spans="1:14" x14ac:dyDescent="0.35">
      <c r="A967" t="s">
        <v>268</v>
      </c>
      <c r="B967" t="s">
        <v>2909</v>
      </c>
      <c r="C967" t="s">
        <v>2911</v>
      </c>
      <c r="D967" t="str">
        <f t="shared" si="90"/>
        <v>2020-02-27</v>
      </c>
      <c r="E967" t="s">
        <v>3924</v>
      </c>
      <c r="F967" t="str">
        <f t="shared" si="91"/>
        <v>2020</v>
      </c>
      <c r="G967" t="str">
        <f t="shared" si="92"/>
        <v>02</v>
      </c>
      <c r="H967" t="str">
        <f t="shared" si="93"/>
        <v>27</v>
      </c>
      <c r="I967" s="2" t="str">
        <f t="shared" si="94"/>
        <v>27/02/2020</v>
      </c>
      <c r="J967" s="5">
        <f t="shared" ca="1" si="95"/>
        <v>7</v>
      </c>
      <c r="N967">
        <v>6</v>
      </c>
    </row>
    <row r="968" spans="1:14" x14ac:dyDescent="0.35">
      <c r="A968" t="s">
        <v>11</v>
      </c>
      <c r="B968" t="s">
        <v>2912</v>
      </c>
      <c r="C968" t="s">
        <v>2914</v>
      </c>
      <c r="D968" t="str">
        <f t="shared" si="90"/>
        <v>2020-02-29</v>
      </c>
      <c r="E968" t="s">
        <v>3923</v>
      </c>
      <c r="F968" t="str">
        <f t="shared" si="91"/>
        <v>2020</v>
      </c>
      <c r="G968" t="str">
        <f t="shared" si="92"/>
        <v>02</v>
      </c>
      <c r="H968" t="str">
        <f t="shared" si="93"/>
        <v>29</v>
      </c>
      <c r="I968" s="2" t="str">
        <f t="shared" si="94"/>
        <v>29/02/2020</v>
      </c>
      <c r="J968" s="5">
        <f t="shared" ca="1" si="95"/>
        <v>5</v>
      </c>
      <c r="N968">
        <v>6</v>
      </c>
    </row>
    <row r="969" spans="1:14" x14ac:dyDescent="0.35">
      <c r="A969" t="s">
        <v>62</v>
      </c>
      <c r="B969" t="s">
        <v>2915</v>
      </c>
      <c r="C969" t="s">
        <v>2917</v>
      </c>
      <c r="D969" t="str">
        <f t="shared" si="90"/>
        <v>2020-02-29</v>
      </c>
      <c r="E969" t="s">
        <v>3923</v>
      </c>
      <c r="F969" t="str">
        <f t="shared" si="91"/>
        <v>2020</v>
      </c>
      <c r="G969" t="str">
        <f t="shared" si="92"/>
        <v>02</v>
      </c>
      <c r="H969" t="str">
        <f t="shared" si="93"/>
        <v>29</v>
      </c>
      <c r="I969" s="2" t="str">
        <f t="shared" si="94"/>
        <v>29/02/2020</v>
      </c>
      <c r="J969" s="5">
        <f t="shared" ca="1" si="95"/>
        <v>5</v>
      </c>
      <c r="N969">
        <v>6</v>
      </c>
    </row>
    <row r="970" spans="1:14" x14ac:dyDescent="0.35">
      <c r="A970" t="s">
        <v>32</v>
      </c>
      <c r="B970" t="s">
        <v>2918</v>
      </c>
      <c r="C970" t="s">
        <v>2920</v>
      </c>
      <c r="D970" t="str">
        <f t="shared" si="90"/>
        <v>2020-02-29</v>
      </c>
      <c r="E970" t="s">
        <v>3923</v>
      </c>
      <c r="F970" t="str">
        <f t="shared" si="91"/>
        <v>2020</v>
      </c>
      <c r="G970" t="str">
        <f t="shared" si="92"/>
        <v>02</v>
      </c>
      <c r="H970" t="str">
        <f t="shared" si="93"/>
        <v>29</v>
      </c>
      <c r="I970" s="2" t="str">
        <f t="shared" si="94"/>
        <v>29/02/2020</v>
      </c>
      <c r="J970" s="5">
        <f t="shared" ca="1" si="95"/>
        <v>5</v>
      </c>
      <c r="N970">
        <v>6</v>
      </c>
    </row>
    <row r="971" spans="1:14" x14ac:dyDescent="0.35">
      <c r="A971" t="s">
        <v>11</v>
      </c>
      <c r="B971" t="s">
        <v>2921</v>
      </c>
      <c r="C971" t="s">
        <v>2923</v>
      </c>
      <c r="D971" t="str">
        <f t="shared" si="90"/>
        <v>2020-02-29</v>
      </c>
      <c r="E971" t="s">
        <v>3923</v>
      </c>
      <c r="F971" t="str">
        <f t="shared" si="91"/>
        <v>2020</v>
      </c>
      <c r="G971" t="str">
        <f t="shared" si="92"/>
        <v>02</v>
      </c>
      <c r="H971" t="str">
        <f t="shared" si="93"/>
        <v>29</v>
      </c>
      <c r="I971" s="2" t="str">
        <f t="shared" si="94"/>
        <v>29/02/2020</v>
      </c>
      <c r="J971" s="5">
        <f t="shared" ca="1" si="95"/>
        <v>5</v>
      </c>
      <c r="N971">
        <v>6</v>
      </c>
    </row>
    <row r="972" spans="1:14" x14ac:dyDescent="0.35">
      <c r="A972" t="s">
        <v>162</v>
      </c>
      <c r="B972" t="s">
        <v>2924</v>
      </c>
      <c r="C972" t="s">
        <v>2926</v>
      </c>
      <c r="D972" t="str">
        <f t="shared" si="90"/>
        <v>2020-02-29</v>
      </c>
      <c r="E972" t="s">
        <v>3923</v>
      </c>
      <c r="F972" t="str">
        <f t="shared" si="91"/>
        <v>2020</v>
      </c>
      <c r="G972" t="str">
        <f t="shared" si="92"/>
        <v>02</v>
      </c>
      <c r="H972" t="str">
        <f t="shared" si="93"/>
        <v>29</v>
      </c>
      <c r="I972" s="2" t="str">
        <f t="shared" si="94"/>
        <v>29/02/2020</v>
      </c>
      <c r="J972" s="5">
        <f t="shared" ca="1" si="95"/>
        <v>5</v>
      </c>
      <c r="N972">
        <v>6</v>
      </c>
    </row>
    <row r="973" spans="1:14" x14ac:dyDescent="0.35">
      <c r="A973" t="s">
        <v>80</v>
      </c>
      <c r="B973" t="s">
        <v>2927</v>
      </c>
      <c r="C973" t="s">
        <v>2929</v>
      </c>
      <c r="D973" t="str">
        <f t="shared" si="90"/>
        <v>2020-02-29</v>
      </c>
      <c r="E973" t="s">
        <v>3923</v>
      </c>
      <c r="F973" t="str">
        <f t="shared" si="91"/>
        <v>2020</v>
      </c>
      <c r="G973" t="str">
        <f t="shared" si="92"/>
        <v>02</v>
      </c>
      <c r="H973" t="str">
        <f t="shared" si="93"/>
        <v>29</v>
      </c>
      <c r="I973" s="2" t="str">
        <f t="shared" si="94"/>
        <v>29/02/2020</v>
      </c>
      <c r="J973" s="5">
        <f t="shared" ca="1" si="95"/>
        <v>5</v>
      </c>
      <c r="N973">
        <v>6</v>
      </c>
    </row>
    <row r="974" spans="1:14" x14ac:dyDescent="0.35">
      <c r="A974" t="s">
        <v>80</v>
      </c>
      <c r="B974" t="s">
        <v>2930</v>
      </c>
      <c r="C974" t="s">
        <v>2932</v>
      </c>
      <c r="D974" t="str">
        <f t="shared" si="90"/>
        <v>2020-02-29</v>
      </c>
      <c r="E974" t="s">
        <v>3923</v>
      </c>
      <c r="F974" t="str">
        <f t="shared" si="91"/>
        <v>2020</v>
      </c>
      <c r="G974" t="str">
        <f t="shared" si="92"/>
        <v>02</v>
      </c>
      <c r="H974" t="str">
        <f t="shared" si="93"/>
        <v>29</v>
      </c>
      <c r="I974" s="2" t="str">
        <f t="shared" si="94"/>
        <v>29/02/2020</v>
      </c>
      <c r="J974" s="5">
        <f t="shared" ca="1" si="95"/>
        <v>5</v>
      </c>
      <c r="N974">
        <v>6</v>
      </c>
    </row>
    <row r="975" spans="1:14" x14ac:dyDescent="0.35">
      <c r="A975" t="s">
        <v>42</v>
      </c>
      <c r="B975" t="s">
        <v>2933</v>
      </c>
      <c r="C975" t="s">
        <v>2935</v>
      </c>
      <c r="D975" t="str">
        <f t="shared" si="90"/>
        <v>2020-02-29</v>
      </c>
      <c r="E975" t="s">
        <v>3923</v>
      </c>
      <c r="F975" t="str">
        <f t="shared" si="91"/>
        <v>2020</v>
      </c>
      <c r="G975" t="str">
        <f t="shared" si="92"/>
        <v>02</v>
      </c>
      <c r="H975" t="str">
        <f t="shared" si="93"/>
        <v>29</v>
      </c>
      <c r="I975" s="2" t="str">
        <f t="shared" si="94"/>
        <v>29/02/2020</v>
      </c>
      <c r="J975" s="5">
        <f t="shared" ca="1" si="95"/>
        <v>5</v>
      </c>
      <c r="N975">
        <v>6</v>
      </c>
    </row>
    <row r="976" spans="1:14" x14ac:dyDescent="0.35">
      <c r="A976" t="s">
        <v>62</v>
      </c>
      <c r="B976" t="s">
        <v>2936</v>
      </c>
      <c r="C976" t="s">
        <v>2938</v>
      </c>
      <c r="D976" t="str">
        <f t="shared" si="90"/>
        <v>2020-02-29</v>
      </c>
      <c r="E976" t="s">
        <v>3923</v>
      </c>
      <c r="F976" t="str">
        <f t="shared" si="91"/>
        <v>2020</v>
      </c>
      <c r="G976" t="str">
        <f t="shared" si="92"/>
        <v>02</v>
      </c>
      <c r="H976" t="str">
        <f t="shared" si="93"/>
        <v>29</v>
      </c>
      <c r="I976" s="2" t="str">
        <f t="shared" si="94"/>
        <v>29/02/2020</v>
      </c>
      <c r="J976" s="5">
        <f t="shared" ca="1" si="95"/>
        <v>5</v>
      </c>
      <c r="N976">
        <v>6</v>
      </c>
    </row>
    <row r="977" spans="1:14" x14ac:dyDescent="0.35">
      <c r="A977" t="s">
        <v>32</v>
      </c>
      <c r="B977" t="s">
        <v>2939</v>
      </c>
      <c r="C977" t="s">
        <v>330</v>
      </c>
      <c r="D977" t="str">
        <f t="shared" si="90"/>
        <v>2020-02-29</v>
      </c>
      <c r="E977" t="s">
        <v>3923</v>
      </c>
      <c r="F977" t="str">
        <f t="shared" si="91"/>
        <v>2020</v>
      </c>
      <c r="G977" t="str">
        <f t="shared" si="92"/>
        <v>02</v>
      </c>
      <c r="H977" t="str">
        <f t="shared" si="93"/>
        <v>29</v>
      </c>
      <c r="I977" s="2" t="str">
        <f t="shared" si="94"/>
        <v>29/02/2020</v>
      </c>
      <c r="J977" s="5">
        <f t="shared" ca="1" si="95"/>
        <v>5</v>
      </c>
      <c r="N977">
        <v>6</v>
      </c>
    </row>
    <row r="978" spans="1:14" x14ac:dyDescent="0.35">
      <c r="A978" t="s">
        <v>58</v>
      </c>
      <c r="B978" t="s">
        <v>2941</v>
      </c>
      <c r="C978" t="s">
        <v>2943</v>
      </c>
      <c r="D978" t="str">
        <f t="shared" si="90"/>
        <v>2020-02-29</v>
      </c>
      <c r="E978" t="s">
        <v>3923</v>
      </c>
      <c r="F978" t="str">
        <f t="shared" si="91"/>
        <v>2020</v>
      </c>
      <c r="G978" t="str">
        <f t="shared" si="92"/>
        <v>02</v>
      </c>
      <c r="H978" t="str">
        <f t="shared" si="93"/>
        <v>29</v>
      </c>
      <c r="I978" s="2" t="str">
        <f t="shared" si="94"/>
        <v>29/02/2020</v>
      </c>
      <c r="J978" s="5">
        <f t="shared" ca="1" si="95"/>
        <v>5</v>
      </c>
      <c r="N978">
        <v>6</v>
      </c>
    </row>
    <row r="979" spans="1:14" x14ac:dyDescent="0.35">
      <c r="A979" t="s">
        <v>58</v>
      </c>
      <c r="B979" t="s">
        <v>2944</v>
      </c>
      <c r="C979" t="s">
        <v>2946</v>
      </c>
      <c r="D979" t="str">
        <f t="shared" si="90"/>
        <v>2020-02-29</v>
      </c>
      <c r="E979" t="s">
        <v>3923</v>
      </c>
      <c r="F979" t="str">
        <f t="shared" si="91"/>
        <v>2020</v>
      </c>
      <c r="G979" t="str">
        <f t="shared" si="92"/>
        <v>02</v>
      </c>
      <c r="H979" t="str">
        <f t="shared" si="93"/>
        <v>29</v>
      </c>
      <c r="I979" s="2" t="str">
        <f t="shared" si="94"/>
        <v>29/02/2020</v>
      </c>
      <c r="J979" s="5">
        <f t="shared" ca="1" si="95"/>
        <v>5</v>
      </c>
      <c r="N979">
        <v>6</v>
      </c>
    </row>
    <row r="980" spans="1:14" x14ac:dyDescent="0.35">
      <c r="A980" t="s">
        <v>1300</v>
      </c>
      <c r="B980" t="s">
        <v>2947</v>
      </c>
      <c r="C980" t="s">
        <v>2949</v>
      </c>
      <c r="D980" t="str">
        <f t="shared" si="90"/>
        <v>2020-02-29</v>
      </c>
      <c r="E980" t="s">
        <v>3923</v>
      </c>
      <c r="F980" t="str">
        <f t="shared" si="91"/>
        <v>2020</v>
      </c>
      <c r="G980" t="str">
        <f t="shared" si="92"/>
        <v>02</v>
      </c>
      <c r="H980" t="str">
        <f t="shared" si="93"/>
        <v>29</v>
      </c>
      <c r="I980" s="2" t="str">
        <f t="shared" si="94"/>
        <v>29/02/2020</v>
      </c>
      <c r="J980" s="5">
        <f t="shared" ca="1" si="95"/>
        <v>5</v>
      </c>
      <c r="N980">
        <v>6</v>
      </c>
    </row>
    <row r="981" spans="1:14" x14ac:dyDescent="0.35">
      <c r="A981" t="s">
        <v>58</v>
      </c>
      <c r="B981" t="s">
        <v>2950</v>
      </c>
      <c r="C981" t="s">
        <v>2952</v>
      </c>
      <c r="D981" t="str">
        <f t="shared" si="90"/>
        <v>2020-02-29</v>
      </c>
      <c r="E981" t="s">
        <v>3923</v>
      </c>
      <c r="F981" t="str">
        <f t="shared" si="91"/>
        <v>2020</v>
      </c>
      <c r="G981" t="str">
        <f t="shared" si="92"/>
        <v>02</v>
      </c>
      <c r="H981" t="str">
        <f t="shared" si="93"/>
        <v>29</v>
      </c>
      <c r="I981" s="2" t="str">
        <f t="shared" si="94"/>
        <v>29/02/2020</v>
      </c>
      <c r="J981" s="5">
        <f t="shared" ca="1" si="95"/>
        <v>5</v>
      </c>
      <c r="N981">
        <v>6</v>
      </c>
    </row>
    <row r="982" spans="1:14" x14ac:dyDescent="0.35">
      <c r="A982" t="s">
        <v>58</v>
      </c>
      <c r="B982" t="s">
        <v>2953</v>
      </c>
      <c r="C982" t="s">
        <v>2955</v>
      </c>
      <c r="D982" t="str">
        <f t="shared" si="90"/>
        <v>2020-02-29</v>
      </c>
      <c r="E982" t="s">
        <v>3923</v>
      </c>
      <c r="F982" t="str">
        <f t="shared" si="91"/>
        <v>2020</v>
      </c>
      <c r="G982" t="str">
        <f t="shared" si="92"/>
        <v>02</v>
      </c>
      <c r="H982" t="str">
        <f t="shared" si="93"/>
        <v>29</v>
      </c>
      <c r="I982" s="2" t="str">
        <f t="shared" si="94"/>
        <v>29/02/2020</v>
      </c>
      <c r="J982" s="5">
        <f t="shared" ca="1" si="95"/>
        <v>5</v>
      </c>
      <c r="N982">
        <v>6</v>
      </c>
    </row>
    <row r="983" spans="1:14" x14ac:dyDescent="0.35">
      <c r="A983" t="s">
        <v>162</v>
      </c>
      <c r="B983" t="s">
        <v>2956</v>
      </c>
      <c r="C983" t="s">
        <v>2958</v>
      </c>
      <c r="D983" t="str">
        <f t="shared" si="90"/>
        <v>2020-02-29</v>
      </c>
      <c r="E983" t="s">
        <v>3923</v>
      </c>
      <c r="F983" t="str">
        <f t="shared" si="91"/>
        <v>2020</v>
      </c>
      <c r="G983" t="str">
        <f t="shared" si="92"/>
        <v>02</v>
      </c>
      <c r="H983" t="str">
        <f t="shared" si="93"/>
        <v>29</v>
      </c>
      <c r="I983" s="2" t="str">
        <f t="shared" si="94"/>
        <v>29/02/2020</v>
      </c>
      <c r="J983" s="5">
        <f t="shared" ca="1" si="95"/>
        <v>5</v>
      </c>
      <c r="N983">
        <v>6</v>
      </c>
    </row>
    <row r="984" spans="1:14" x14ac:dyDescent="0.35">
      <c r="A984" t="s">
        <v>119</v>
      </c>
      <c r="B984" t="s">
        <v>2959</v>
      </c>
      <c r="C984" t="s">
        <v>2961</v>
      </c>
      <c r="D984" t="str">
        <f t="shared" si="90"/>
        <v>2020-02-29</v>
      </c>
      <c r="E984" t="s">
        <v>3923</v>
      </c>
      <c r="F984" t="str">
        <f t="shared" si="91"/>
        <v>2020</v>
      </c>
      <c r="G984" t="str">
        <f t="shared" si="92"/>
        <v>02</v>
      </c>
      <c r="H984" t="str">
        <f t="shared" si="93"/>
        <v>29</v>
      </c>
      <c r="I984" s="2" t="str">
        <f t="shared" si="94"/>
        <v>29/02/2020</v>
      </c>
      <c r="J984" s="5">
        <f t="shared" ca="1" si="95"/>
        <v>5</v>
      </c>
      <c r="N984">
        <v>6</v>
      </c>
    </row>
    <row r="985" spans="1:14" x14ac:dyDescent="0.35">
      <c r="A985" t="s">
        <v>58</v>
      </c>
      <c r="B985" t="s">
        <v>2962</v>
      </c>
      <c r="C985" t="s">
        <v>2964</v>
      </c>
      <c r="D985" t="str">
        <f t="shared" si="90"/>
        <v>2020-02-29</v>
      </c>
      <c r="E985" t="s">
        <v>3923</v>
      </c>
      <c r="F985" t="str">
        <f t="shared" si="91"/>
        <v>2020</v>
      </c>
      <c r="G985" t="str">
        <f t="shared" si="92"/>
        <v>02</v>
      </c>
      <c r="H985" t="str">
        <f t="shared" si="93"/>
        <v>29</v>
      </c>
      <c r="I985" s="2" t="str">
        <f t="shared" si="94"/>
        <v>29/02/2020</v>
      </c>
      <c r="J985" s="5">
        <f t="shared" ca="1" si="95"/>
        <v>5</v>
      </c>
      <c r="N985">
        <v>6</v>
      </c>
    </row>
    <row r="986" spans="1:14" x14ac:dyDescent="0.35">
      <c r="A986" t="s">
        <v>58</v>
      </c>
      <c r="B986" t="s">
        <v>2965</v>
      </c>
      <c r="C986" t="s">
        <v>2967</v>
      </c>
      <c r="D986" t="str">
        <f t="shared" si="90"/>
        <v>2020-02-29</v>
      </c>
      <c r="E986" t="s">
        <v>3923</v>
      </c>
      <c r="F986" t="str">
        <f t="shared" si="91"/>
        <v>2020</v>
      </c>
      <c r="G986" t="str">
        <f t="shared" si="92"/>
        <v>02</v>
      </c>
      <c r="H986" t="str">
        <f t="shared" si="93"/>
        <v>29</v>
      </c>
      <c r="I986" s="2" t="str">
        <f t="shared" si="94"/>
        <v>29/02/2020</v>
      </c>
      <c r="J986" s="5">
        <f t="shared" ca="1" si="95"/>
        <v>5</v>
      </c>
      <c r="N986">
        <v>6</v>
      </c>
    </row>
    <row r="987" spans="1:14" x14ac:dyDescent="0.35">
      <c r="A987" t="s">
        <v>25</v>
      </c>
      <c r="B987" t="s">
        <v>2968</v>
      </c>
      <c r="C987" t="s">
        <v>2970</v>
      </c>
      <c r="D987" t="str">
        <f t="shared" si="90"/>
        <v>2020-02-29</v>
      </c>
      <c r="E987" t="s">
        <v>3923</v>
      </c>
      <c r="F987" t="str">
        <f t="shared" si="91"/>
        <v>2020</v>
      </c>
      <c r="G987" t="str">
        <f t="shared" si="92"/>
        <v>02</v>
      </c>
      <c r="H987" t="str">
        <f t="shared" si="93"/>
        <v>29</v>
      </c>
      <c r="I987" s="2" t="str">
        <f t="shared" si="94"/>
        <v>29/02/2020</v>
      </c>
      <c r="J987" s="5">
        <f t="shared" ca="1" si="95"/>
        <v>5</v>
      </c>
      <c r="N987">
        <v>6</v>
      </c>
    </row>
    <row r="988" spans="1:14" x14ac:dyDescent="0.35">
      <c r="A988" t="s">
        <v>80</v>
      </c>
      <c r="B988" t="s">
        <v>2971</v>
      </c>
      <c r="C988" t="s">
        <v>2973</v>
      </c>
      <c r="D988" t="str">
        <f t="shared" si="90"/>
        <v>2020-02-29</v>
      </c>
      <c r="E988" t="s">
        <v>3923</v>
      </c>
      <c r="F988" t="str">
        <f t="shared" si="91"/>
        <v>2020</v>
      </c>
      <c r="G988" t="str">
        <f t="shared" si="92"/>
        <v>02</v>
      </c>
      <c r="H988" t="str">
        <f t="shared" si="93"/>
        <v>29</v>
      </c>
      <c r="I988" s="2" t="str">
        <f t="shared" si="94"/>
        <v>29/02/2020</v>
      </c>
      <c r="J988" s="5">
        <f t="shared" ca="1" si="95"/>
        <v>5</v>
      </c>
      <c r="N988">
        <v>6</v>
      </c>
    </row>
    <row r="989" spans="1:14" x14ac:dyDescent="0.35">
      <c r="A989" t="s">
        <v>11</v>
      </c>
      <c r="B989" t="s">
        <v>2974</v>
      </c>
      <c r="C989" t="s">
        <v>2976</v>
      </c>
      <c r="D989" t="str">
        <f t="shared" si="90"/>
        <v>2020-02-29</v>
      </c>
      <c r="E989" t="s">
        <v>3923</v>
      </c>
      <c r="F989" t="str">
        <f t="shared" si="91"/>
        <v>2020</v>
      </c>
      <c r="G989" t="str">
        <f t="shared" si="92"/>
        <v>02</v>
      </c>
      <c r="H989" t="str">
        <f t="shared" si="93"/>
        <v>29</v>
      </c>
      <c r="I989" s="2" t="str">
        <f t="shared" si="94"/>
        <v>29/02/2020</v>
      </c>
      <c r="J989" s="5">
        <f t="shared" ca="1" si="95"/>
        <v>5</v>
      </c>
      <c r="N989">
        <v>6</v>
      </c>
    </row>
    <row r="990" spans="1:14" x14ac:dyDescent="0.35">
      <c r="A990" t="s">
        <v>11</v>
      </c>
      <c r="B990" t="s">
        <v>2977</v>
      </c>
      <c r="C990" t="s">
        <v>2979</v>
      </c>
      <c r="D990" t="str">
        <f t="shared" si="90"/>
        <v>2020-02-29</v>
      </c>
      <c r="E990" t="s">
        <v>3923</v>
      </c>
      <c r="F990" t="str">
        <f t="shared" si="91"/>
        <v>2020</v>
      </c>
      <c r="G990" t="str">
        <f t="shared" si="92"/>
        <v>02</v>
      </c>
      <c r="H990" t="str">
        <f t="shared" si="93"/>
        <v>29</v>
      </c>
      <c r="I990" s="2" t="str">
        <f t="shared" si="94"/>
        <v>29/02/2020</v>
      </c>
      <c r="J990" s="5">
        <f t="shared" ca="1" si="95"/>
        <v>5</v>
      </c>
      <c r="N990">
        <v>6</v>
      </c>
    </row>
    <row r="991" spans="1:14" x14ac:dyDescent="0.35">
      <c r="A991" t="s">
        <v>11</v>
      </c>
      <c r="B991" t="s">
        <v>2980</v>
      </c>
      <c r="C991" t="s">
        <v>2982</v>
      </c>
      <c r="D991" t="str">
        <f t="shared" si="90"/>
        <v>2020-02-29</v>
      </c>
      <c r="E991" t="s">
        <v>3923</v>
      </c>
      <c r="F991" t="str">
        <f t="shared" si="91"/>
        <v>2020</v>
      </c>
      <c r="G991" t="str">
        <f t="shared" si="92"/>
        <v>02</v>
      </c>
      <c r="H991" t="str">
        <f t="shared" si="93"/>
        <v>29</v>
      </c>
      <c r="I991" s="2" t="str">
        <f t="shared" si="94"/>
        <v>29/02/2020</v>
      </c>
      <c r="J991" s="5">
        <f t="shared" ca="1" si="95"/>
        <v>5</v>
      </c>
      <c r="N991">
        <v>6</v>
      </c>
    </row>
    <row r="992" spans="1:14" x14ac:dyDescent="0.35">
      <c r="A992" t="s">
        <v>119</v>
      </c>
      <c r="B992" t="s">
        <v>2983</v>
      </c>
      <c r="C992" t="s">
        <v>2985</v>
      </c>
      <c r="D992" t="str">
        <f t="shared" si="90"/>
        <v>2020-02-28</v>
      </c>
      <c r="E992" t="s">
        <v>3925</v>
      </c>
      <c r="F992" t="str">
        <f t="shared" si="91"/>
        <v>2020</v>
      </c>
      <c r="G992" t="str">
        <f t="shared" si="92"/>
        <v>02</v>
      </c>
      <c r="H992" t="str">
        <f t="shared" si="93"/>
        <v>28</v>
      </c>
      <c r="I992" s="2" t="str">
        <f t="shared" si="94"/>
        <v>28/02/2020</v>
      </c>
      <c r="J992" s="5">
        <f t="shared" ca="1" si="95"/>
        <v>6</v>
      </c>
      <c r="N992">
        <v>6</v>
      </c>
    </row>
    <row r="993" spans="1:14" x14ac:dyDescent="0.35">
      <c r="A993" t="s">
        <v>162</v>
      </c>
      <c r="B993" t="s">
        <v>2986</v>
      </c>
      <c r="C993" t="s">
        <v>2988</v>
      </c>
      <c r="D993" t="str">
        <f t="shared" si="90"/>
        <v>2020-02-29</v>
      </c>
      <c r="E993" t="s">
        <v>3923</v>
      </c>
      <c r="F993" t="str">
        <f t="shared" si="91"/>
        <v>2020</v>
      </c>
      <c r="G993" t="str">
        <f t="shared" si="92"/>
        <v>02</v>
      </c>
      <c r="H993" t="str">
        <f t="shared" si="93"/>
        <v>29</v>
      </c>
      <c r="I993" s="2" t="str">
        <f t="shared" si="94"/>
        <v>29/02/2020</v>
      </c>
      <c r="J993" s="5">
        <f t="shared" ca="1" si="95"/>
        <v>5</v>
      </c>
      <c r="N993">
        <v>6</v>
      </c>
    </row>
    <row r="994" spans="1:14" x14ac:dyDescent="0.35">
      <c r="A994" t="s">
        <v>2127</v>
      </c>
      <c r="B994" t="s">
        <v>2989</v>
      </c>
      <c r="C994" t="s">
        <v>2991</v>
      </c>
      <c r="D994" t="str">
        <f t="shared" si="90"/>
        <v>2020-02-29</v>
      </c>
      <c r="E994" t="s">
        <v>3923</v>
      </c>
      <c r="F994" t="str">
        <f t="shared" si="91"/>
        <v>2020</v>
      </c>
      <c r="G994" t="str">
        <f t="shared" si="92"/>
        <v>02</v>
      </c>
      <c r="H994" t="str">
        <f t="shared" si="93"/>
        <v>29</v>
      </c>
      <c r="I994" s="2" t="str">
        <f t="shared" si="94"/>
        <v>29/02/2020</v>
      </c>
      <c r="J994" s="5">
        <f t="shared" ca="1" si="95"/>
        <v>5</v>
      </c>
      <c r="N994">
        <v>6</v>
      </c>
    </row>
    <row r="995" spans="1:14" x14ac:dyDescent="0.35">
      <c r="A995" t="s">
        <v>106</v>
      </c>
      <c r="B995" t="s">
        <v>2992</v>
      </c>
      <c r="C995" t="s">
        <v>2994</v>
      </c>
      <c r="D995" t="str">
        <f t="shared" si="90"/>
        <v>2020-02-29</v>
      </c>
      <c r="E995" t="s">
        <v>3923</v>
      </c>
      <c r="F995" t="str">
        <f t="shared" si="91"/>
        <v>2020</v>
      </c>
      <c r="G995" t="str">
        <f t="shared" si="92"/>
        <v>02</v>
      </c>
      <c r="H995" t="str">
        <f t="shared" si="93"/>
        <v>29</v>
      </c>
      <c r="I995" s="2" t="str">
        <f t="shared" si="94"/>
        <v>29/02/2020</v>
      </c>
      <c r="J995" s="5">
        <f t="shared" ca="1" si="95"/>
        <v>5</v>
      </c>
      <c r="N995">
        <v>7</v>
      </c>
    </row>
    <row r="996" spans="1:14" x14ac:dyDescent="0.35">
      <c r="A996" t="s">
        <v>11</v>
      </c>
      <c r="B996" t="s">
        <v>2995</v>
      </c>
      <c r="C996" t="s">
        <v>2997</v>
      </c>
      <c r="D996" t="str">
        <f t="shared" si="90"/>
        <v>2020-02-29</v>
      </c>
      <c r="E996" t="s">
        <v>3923</v>
      </c>
      <c r="F996" t="str">
        <f t="shared" si="91"/>
        <v>2020</v>
      </c>
      <c r="G996" t="str">
        <f t="shared" si="92"/>
        <v>02</v>
      </c>
      <c r="H996" t="str">
        <f t="shared" si="93"/>
        <v>29</v>
      </c>
      <c r="I996" s="2" t="str">
        <f t="shared" si="94"/>
        <v>29/02/2020</v>
      </c>
      <c r="J996" s="5">
        <f t="shared" ca="1" si="95"/>
        <v>5</v>
      </c>
      <c r="N996">
        <v>7</v>
      </c>
    </row>
    <row r="997" spans="1:14" x14ac:dyDescent="0.35">
      <c r="A997" t="s">
        <v>32</v>
      </c>
      <c r="B997" t="s">
        <v>2998</v>
      </c>
      <c r="C997" t="s">
        <v>3000</v>
      </c>
      <c r="D997" t="str">
        <f t="shared" si="90"/>
        <v>2020-02-29</v>
      </c>
      <c r="E997" t="s">
        <v>3923</v>
      </c>
      <c r="F997" t="str">
        <f t="shared" si="91"/>
        <v>2020</v>
      </c>
      <c r="G997" t="str">
        <f t="shared" si="92"/>
        <v>02</v>
      </c>
      <c r="H997" t="str">
        <f t="shared" si="93"/>
        <v>29</v>
      </c>
      <c r="I997" s="2" t="str">
        <f t="shared" si="94"/>
        <v>29/02/2020</v>
      </c>
      <c r="J997" s="5">
        <f t="shared" ca="1" si="95"/>
        <v>5</v>
      </c>
      <c r="N997">
        <v>7</v>
      </c>
    </row>
    <row r="998" spans="1:14" x14ac:dyDescent="0.35">
      <c r="A998" t="s">
        <v>106</v>
      </c>
      <c r="B998" t="s">
        <v>3001</v>
      </c>
      <c r="C998" t="s">
        <v>3003</v>
      </c>
      <c r="D998" t="str">
        <f t="shared" si="90"/>
        <v>2020-02-29</v>
      </c>
      <c r="E998" t="s">
        <v>3923</v>
      </c>
      <c r="F998" t="str">
        <f t="shared" si="91"/>
        <v>2020</v>
      </c>
      <c r="G998" t="str">
        <f t="shared" si="92"/>
        <v>02</v>
      </c>
      <c r="H998" t="str">
        <f t="shared" si="93"/>
        <v>29</v>
      </c>
      <c r="I998" s="2" t="str">
        <f t="shared" si="94"/>
        <v>29/02/2020</v>
      </c>
      <c r="J998" s="5">
        <f t="shared" ca="1" si="95"/>
        <v>5</v>
      </c>
      <c r="N998">
        <v>7</v>
      </c>
    </row>
    <row r="999" spans="1:14" x14ac:dyDescent="0.35">
      <c r="A999" t="s">
        <v>11</v>
      </c>
      <c r="B999" t="s">
        <v>3004</v>
      </c>
      <c r="C999" t="s">
        <v>3006</v>
      </c>
      <c r="D999" t="str">
        <f t="shared" si="90"/>
        <v>2020-02-29</v>
      </c>
      <c r="E999" t="s">
        <v>3923</v>
      </c>
      <c r="F999" t="str">
        <f t="shared" si="91"/>
        <v>2020</v>
      </c>
      <c r="G999" t="str">
        <f t="shared" si="92"/>
        <v>02</v>
      </c>
      <c r="H999" t="str">
        <f t="shared" si="93"/>
        <v>29</v>
      </c>
      <c r="I999" s="2" t="str">
        <f t="shared" si="94"/>
        <v>29/02/2020</v>
      </c>
      <c r="J999" s="5">
        <f t="shared" ca="1" si="95"/>
        <v>5</v>
      </c>
      <c r="N999">
        <v>7</v>
      </c>
    </row>
    <row r="1000" spans="1:14" x14ac:dyDescent="0.35">
      <c r="A1000" t="s">
        <v>846</v>
      </c>
      <c r="B1000" t="s">
        <v>3007</v>
      </c>
      <c r="C1000" t="s">
        <v>3009</v>
      </c>
      <c r="D1000" t="str">
        <f t="shared" si="90"/>
        <v>2020-02-29</v>
      </c>
      <c r="E1000" t="s">
        <v>3923</v>
      </c>
      <c r="F1000" t="str">
        <f t="shared" si="91"/>
        <v>2020</v>
      </c>
      <c r="G1000" t="str">
        <f t="shared" si="92"/>
        <v>02</v>
      </c>
      <c r="H1000" t="str">
        <f t="shared" si="93"/>
        <v>29</v>
      </c>
      <c r="I1000" s="2" t="str">
        <f t="shared" si="94"/>
        <v>29/02/2020</v>
      </c>
      <c r="J1000" s="5">
        <f t="shared" ca="1" si="95"/>
        <v>5</v>
      </c>
      <c r="N1000">
        <v>7</v>
      </c>
    </row>
    <row r="1001" spans="1:14" x14ac:dyDescent="0.35">
      <c r="A1001" t="s">
        <v>11</v>
      </c>
      <c r="B1001" t="s">
        <v>3010</v>
      </c>
      <c r="C1001" t="s">
        <v>3012</v>
      </c>
      <c r="D1001" t="str">
        <f t="shared" si="90"/>
        <v>2020-02-29</v>
      </c>
      <c r="E1001" t="s">
        <v>3923</v>
      </c>
      <c r="F1001" t="str">
        <f t="shared" si="91"/>
        <v>2020</v>
      </c>
      <c r="G1001" t="str">
        <f t="shared" si="92"/>
        <v>02</v>
      </c>
      <c r="H1001" t="str">
        <f t="shared" si="93"/>
        <v>29</v>
      </c>
      <c r="I1001" s="2" t="str">
        <f t="shared" si="94"/>
        <v>29/02/2020</v>
      </c>
      <c r="J1001" s="5">
        <f t="shared" ca="1" si="95"/>
        <v>5</v>
      </c>
      <c r="N1001">
        <v>7</v>
      </c>
    </row>
  </sheetData>
  <sortState xmlns:xlrd2="http://schemas.microsoft.com/office/spreadsheetml/2017/richdata2" ref="N2:N1001">
    <sortCondition ref="N2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sqref="A1:A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20.90625" bestFit="1" customWidth="1"/>
    <col min="5" max="5" width="28.54296875" bestFit="1" customWidth="1"/>
    <col min="6" max="6" width="32.7265625" bestFit="1" customWidth="1"/>
  </cols>
  <sheetData>
    <row r="1" spans="1:6" x14ac:dyDescent="0.35">
      <c r="A1" t="s">
        <v>5</v>
      </c>
      <c r="B1" t="s">
        <v>0</v>
      </c>
      <c r="C1" t="s">
        <v>5</v>
      </c>
      <c r="E1" s="6" t="s">
        <v>3891</v>
      </c>
      <c r="F1" t="s">
        <v>3930</v>
      </c>
    </row>
    <row r="2" spans="1:6" x14ac:dyDescent="0.35">
      <c r="A2" t="s">
        <v>11</v>
      </c>
      <c r="B2" t="s">
        <v>8</v>
      </c>
      <c r="C2" t="s">
        <v>11</v>
      </c>
      <c r="E2" s="7" t="s">
        <v>246</v>
      </c>
      <c r="F2" s="5">
        <v>2</v>
      </c>
    </row>
    <row r="3" spans="1:6" x14ac:dyDescent="0.35">
      <c r="A3" t="s">
        <v>15</v>
      </c>
      <c r="B3" t="s">
        <v>12</v>
      </c>
      <c r="C3" t="s">
        <v>15</v>
      </c>
      <c r="E3" s="7" t="s">
        <v>1243</v>
      </c>
      <c r="F3" s="5">
        <v>1</v>
      </c>
    </row>
    <row r="4" spans="1:6" x14ac:dyDescent="0.35">
      <c r="A4" t="s">
        <v>11</v>
      </c>
      <c r="B4" t="s">
        <v>16</v>
      </c>
      <c r="C4" t="s">
        <v>11</v>
      </c>
      <c r="E4" s="7" t="s">
        <v>73</v>
      </c>
      <c r="F4" s="5">
        <v>23</v>
      </c>
    </row>
    <row r="5" spans="1:6" x14ac:dyDescent="0.35">
      <c r="A5" t="s">
        <v>11</v>
      </c>
      <c r="B5" t="s">
        <v>19</v>
      </c>
      <c r="C5" t="s">
        <v>11</v>
      </c>
      <c r="E5" s="7" t="s">
        <v>224</v>
      </c>
      <c r="F5" s="5">
        <v>8</v>
      </c>
    </row>
    <row r="6" spans="1:6" x14ac:dyDescent="0.35">
      <c r="A6" t="s">
        <v>25</v>
      </c>
      <c r="B6" t="s">
        <v>22</v>
      </c>
      <c r="C6" t="s">
        <v>25</v>
      </c>
      <c r="E6" s="7" t="s">
        <v>25</v>
      </c>
      <c r="F6" s="5">
        <v>45</v>
      </c>
    </row>
    <row r="7" spans="1:6" x14ac:dyDescent="0.35">
      <c r="A7" t="s">
        <v>11</v>
      </c>
      <c r="B7" t="s">
        <v>26</v>
      </c>
      <c r="C7" t="s">
        <v>11</v>
      </c>
      <c r="E7" s="7" t="s">
        <v>275</v>
      </c>
      <c r="F7" s="5">
        <v>2</v>
      </c>
    </row>
    <row r="8" spans="1:6" x14ac:dyDescent="0.35">
      <c r="A8" t="s">
        <v>32</v>
      </c>
      <c r="B8" t="s">
        <v>29</v>
      </c>
      <c r="C8" t="s">
        <v>32</v>
      </c>
      <c r="E8" s="7" t="s">
        <v>2127</v>
      </c>
      <c r="F8" s="5">
        <v>4</v>
      </c>
    </row>
    <row r="9" spans="1:6" x14ac:dyDescent="0.35">
      <c r="A9" t="s">
        <v>32</v>
      </c>
      <c r="B9" t="s">
        <v>33</v>
      </c>
      <c r="C9" t="s">
        <v>32</v>
      </c>
      <c r="E9" s="7" t="s">
        <v>2355</v>
      </c>
      <c r="F9" s="5">
        <v>1</v>
      </c>
    </row>
    <row r="10" spans="1:6" x14ac:dyDescent="0.35">
      <c r="A10" t="s">
        <v>32</v>
      </c>
      <c r="B10" t="s">
        <v>36</v>
      </c>
      <c r="C10" t="s">
        <v>32</v>
      </c>
      <c r="E10" s="7" t="s">
        <v>119</v>
      </c>
      <c r="F10" s="5">
        <v>25</v>
      </c>
    </row>
    <row r="11" spans="1:6" x14ac:dyDescent="0.35">
      <c r="A11" t="s">
        <v>42</v>
      </c>
      <c r="B11" t="s">
        <v>39</v>
      </c>
      <c r="C11" t="s">
        <v>42</v>
      </c>
      <c r="E11" s="7" t="s">
        <v>69</v>
      </c>
      <c r="F11" s="5">
        <v>3</v>
      </c>
    </row>
    <row r="12" spans="1:6" x14ac:dyDescent="0.35">
      <c r="A12" t="s">
        <v>32</v>
      </c>
      <c r="B12" t="s">
        <v>43</v>
      </c>
      <c r="C12" t="s">
        <v>32</v>
      </c>
      <c r="E12" s="7" t="s">
        <v>381</v>
      </c>
      <c r="F12" s="5">
        <v>1</v>
      </c>
    </row>
    <row r="13" spans="1:6" x14ac:dyDescent="0.35">
      <c r="A13" t="s">
        <v>32</v>
      </c>
      <c r="B13" t="s">
        <v>46</v>
      </c>
      <c r="C13" t="s">
        <v>32</v>
      </c>
      <c r="E13" s="7" t="s">
        <v>1899</v>
      </c>
      <c r="F13" s="5">
        <v>2</v>
      </c>
    </row>
    <row r="14" spans="1:6" x14ac:dyDescent="0.35">
      <c r="A14" t="s">
        <v>32</v>
      </c>
      <c r="B14" t="s">
        <v>49</v>
      </c>
      <c r="C14" t="s">
        <v>32</v>
      </c>
      <c r="E14" s="7" t="s">
        <v>1384</v>
      </c>
      <c r="F14" s="5">
        <v>1</v>
      </c>
    </row>
    <row r="15" spans="1:6" x14ac:dyDescent="0.35">
      <c r="A15" t="s">
        <v>11</v>
      </c>
      <c r="B15" t="s">
        <v>52</v>
      </c>
      <c r="C15" t="s">
        <v>11</v>
      </c>
      <c r="E15" s="7" t="s">
        <v>106</v>
      </c>
      <c r="F15" s="5">
        <v>58</v>
      </c>
    </row>
    <row r="16" spans="1:6" x14ac:dyDescent="0.35">
      <c r="A16" t="s">
        <v>58</v>
      </c>
      <c r="B16" t="s">
        <v>55</v>
      </c>
      <c r="C16" t="s">
        <v>58</v>
      </c>
      <c r="E16" s="7" t="s">
        <v>1492</v>
      </c>
      <c r="F16" s="5">
        <v>3</v>
      </c>
    </row>
    <row r="17" spans="1:6" x14ac:dyDescent="0.35">
      <c r="A17" t="s">
        <v>62</v>
      </c>
      <c r="B17" t="s">
        <v>59</v>
      </c>
      <c r="C17" t="s">
        <v>62</v>
      </c>
      <c r="E17" s="7" t="s">
        <v>294</v>
      </c>
      <c r="F17" s="5">
        <v>22</v>
      </c>
    </row>
    <row r="18" spans="1:6" x14ac:dyDescent="0.35">
      <c r="A18" t="s">
        <v>11</v>
      </c>
      <c r="B18" t="s">
        <v>63</v>
      </c>
      <c r="C18" t="s">
        <v>11</v>
      </c>
      <c r="E18" s="7" t="s">
        <v>58</v>
      </c>
      <c r="F18" s="5">
        <v>71</v>
      </c>
    </row>
    <row r="19" spans="1:6" x14ac:dyDescent="0.35">
      <c r="A19" t="s">
        <v>69</v>
      </c>
      <c r="B19" t="s">
        <v>66</v>
      </c>
      <c r="C19" t="s">
        <v>69</v>
      </c>
      <c r="E19" s="7" t="s">
        <v>11</v>
      </c>
      <c r="F19" s="5">
        <v>301</v>
      </c>
    </row>
    <row r="20" spans="1:6" x14ac:dyDescent="0.35">
      <c r="A20" t="s">
        <v>73</v>
      </c>
      <c r="B20" t="s">
        <v>70</v>
      </c>
      <c r="C20" t="s">
        <v>73</v>
      </c>
      <c r="E20" s="7" t="s">
        <v>822</v>
      </c>
      <c r="F20" s="5">
        <v>1</v>
      </c>
    </row>
    <row r="21" spans="1:6" x14ac:dyDescent="0.35">
      <c r="A21" t="s">
        <v>11</v>
      </c>
      <c r="B21" t="s">
        <v>74</v>
      </c>
      <c r="C21" t="s">
        <v>11</v>
      </c>
      <c r="E21" s="7" t="s">
        <v>90</v>
      </c>
      <c r="F21" s="5">
        <v>12</v>
      </c>
    </row>
    <row r="22" spans="1:6" x14ac:dyDescent="0.35">
      <c r="A22" t="s">
        <v>80</v>
      </c>
      <c r="B22" t="s">
        <v>77</v>
      </c>
      <c r="C22" t="s">
        <v>80</v>
      </c>
      <c r="E22" s="7" t="s">
        <v>451</v>
      </c>
      <c r="F22" s="5">
        <v>11</v>
      </c>
    </row>
    <row r="23" spans="1:6" x14ac:dyDescent="0.35">
      <c r="A23" t="s">
        <v>25</v>
      </c>
      <c r="B23" t="s">
        <v>81</v>
      </c>
      <c r="C23" t="s">
        <v>25</v>
      </c>
      <c r="E23" s="7" t="s">
        <v>865</v>
      </c>
      <c r="F23" s="5">
        <v>4</v>
      </c>
    </row>
    <row r="24" spans="1:6" x14ac:dyDescent="0.35">
      <c r="A24" t="s">
        <v>80</v>
      </c>
      <c r="B24" t="s">
        <v>84</v>
      </c>
      <c r="C24" t="s">
        <v>80</v>
      </c>
      <c r="E24" s="7" t="s">
        <v>1597</v>
      </c>
      <c r="F24" s="5">
        <v>2</v>
      </c>
    </row>
    <row r="25" spans="1:6" x14ac:dyDescent="0.35">
      <c r="A25" t="s">
        <v>90</v>
      </c>
      <c r="B25" t="s">
        <v>87</v>
      </c>
      <c r="C25" t="s">
        <v>90</v>
      </c>
      <c r="E25" s="7" t="s">
        <v>32</v>
      </c>
      <c r="F25" s="5">
        <v>116</v>
      </c>
    </row>
    <row r="26" spans="1:6" x14ac:dyDescent="0.35">
      <c r="A26" t="s">
        <v>11</v>
      </c>
      <c r="B26" t="s">
        <v>91</v>
      </c>
      <c r="C26" t="s">
        <v>11</v>
      </c>
      <c r="E26" s="7" t="s">
        <v>537</v>
      </c>
      <c r="F26" s="5">
        <v>12</v>
      </c>
    </row>
    <row r="27" spans="1:6" x14ac:dyDescent="0.35">
      <c r="A27" t="s">
        <v>80</v>
      </c>
      <c r="B27" t="s">
        <v>94</v>
      </c>
      <c r="C27" t="s">
        <v>80</v>
      </c>
      <c r="E27" s="7" t="s">
        <v>1300</v>
      </c>
      <c r="F27" s="5">
        <v>3</v>
      </c>
    </row>
    <row r="28" spans="1:6" x14ac:dyDescent="0.35">
      <c r="A28" t="s">
        <v>11</v>
      </c>
      <c r="B28" t="s">
        <v>97</v>
      </c>
      <c r="C28" t="s">
        <v>11</v>
      </c>
      <c r="E28" s="7" t="s">
        <v>1233</v>
      </c>
      <c r="F28" s="5">
        <v>1</v>
      </c>
    </row>
    <row r="29" spans="1:6" x14ac:dyDescent="0.35">
      <c r="A29" t="s">
        <v>58</v>
      </c>
      <c r="B29" t="s">
        <v>100</v>
      </c>
      <c r="C29" t="s">
        <v>58</v>
      </c>
      <c r="E29" s="7" t="s">
        <v>2861</v>
      </c>
      <c r="F29" s="5">
        <v>1</v>
      </c>
    </row>
    <row r="30" spans="1:6" x14ac:dyDescent="0.35">
      <c r="A30" t="s">
        <v>106</v>
      </c>
      <c r="B30" t="s">
        <v>103</v>
      </c>
      <c r="C30" t="s">
        <v>106</v>
      </c>
      <c r="E30" s="7" t="s">
        <v>162</v>
      </c>
      <c r="F30" s="5">
        <v>19</v>
      </c>
    </row>
    <row r="31" spans="1:6" x14ac:dyDescent="0.35">
      <c r="A31" t="s">
        <v>32</v>
      </c>
      <c r="B31" t="s">
        <v>107</v>
      </c>
      <c r="C31" t="s">
        <v>32</v>
      </c>
      <c r="E31" s="7" t="s">
        <v>80</v>
      </c>
      <c r="F31" s="5">
        <v>95</v>
      </c>
    </row>
    <row r="32" spans="1:6" x14ac:dyDescent="0.35">
      <c r="A32" t="s">
        <v>11</v>
      </c>
      <c r="B32" t="s">
        <v>110</v>
      </c>
      <c r="C32" t="s">
        <v>11</v>
      </c>
      <c r="E32" s="7" t="s">
        <v>1802</v>
      </c>
      <c r="F32" s="5">
        <v>1</v>
      </c>
    </row>
    <row r="33" spans="1:6" x14ac:dyDescent="0.35">
      <c r="A33" t="s">
        <v>80</v>
      </c>
      <c r="B33" t="s">
        <v>113</v>
      </c>
      <c r="C33" t="s">
        <v>80</v>
      </c>
      <c r="E33" s="7" t="s">
        <v>2264</v>
      </c>
      <c r="F33" s="5">
        <v>1</v>
      </c>
    </row>
    <row r="34" spans="1:6" x14ac:dyDescent="0.35">
      <c r="A34" t="s">
        <v>119</v>
      </c>
      <c r="B34" t="s">
        <v>116</v>
      </c>
      <c r="C34" t="s">
        <v>119</v>
      </c>
      <c r="E34" s="7" t="s">
        <v>268</v>
      </c>
      <c r="F34" s="5">
        <v>17</v>
      </c>
    </row>
    <row r="35" spans="1:6" x14ac:dyDescent="0.35">
      <c r="A35" t="s">
        <v>106</v>
      </c>
      <c r="B35" t="s">
        <v>120</v>
      </c>
      <c r="C35" t="s">
        <v>106</v>
      </c>
      <c r="E35" s="7" t="s">
        <v>15</v>
      </c>
      <c r="F35" s="5">
        <v>9</v>
      </c>
    </row>
    <row r="36" spans="1:6" x14ac:dyDescent="0.35">
      <c r="A36" t="s">
        <v>32</v>
      </c>
      <c r="B36" t="s">
        <v>123</v>
      </c>
      <c r="C36" t="s">
        <v>32</v>
      </c>
      <c r="E36" s="7" t="s">
        <v>846</v>
      </c>
      <c r="F36" s="5">
        <v>3</v>
      </c>
    </row>
    <row r="37" spans="1:6" x14ac:dyDescent="0.35">
      <c r="A37" t="s">
        <v>11</v>
      </c>
      <c r="B37" t="s">
        <v>126</v>
      </c>
      <c r="C37" t="s">
        <v>11</v>
      </c>
      <c r="E37" s="7" t="s">
        <v>42</v>
      </c>
      <c r="F37" s="5">
        <v>22</v>
      </c>
    </row>
    <row r="38" spans="1:6" x14ac:dyDescent="0.35">
      <c r="A38" t="s">
        <v>80</v>
      </c>
      <c r="B38" t="s">
        <v>129</v>
      </c>
      <c r="C38" t="s">
        <v>80</v>
      </c>
      <c r="E38" s="7" t="s">
        <v>1844</v>
      </c>
      <c r="F38" s="5">
        <v>1</v>
      </c>
    </row>
    <row r="39" spans="1:6" x14ac:dyDescent="0.35">
      <c r="A39" t="s">
        <v>11</v>
      </c>
      <c r="B39" t="s">
        <v>132</v>
      </c>
      <c r="C39" t="s">
        <v>11</v>
      </c>
      <c r="E39" s="7" t="s">
        <v>492</v>
      </c>
      <c r="F39" s="5">
        <v>23</v>
      </c>
    </row>
    <row r="40" spans="1:6" x14ac:dyDescent="0.35">
      <c r="A40" t="s">
        <v>80</v>
      </c>
      <c r="B40" t="s">
        <v>135</v>
      </c>
      <c r="C40" t="s">
        <v>80</v>
      </c>
      <c r="E40" s="7" t="s">
        <v>707</v>
      </c>
      <c r="F40" s="5">
        <v>4</v>
      </c>
    </row>
    <row r="41" spans="1:6" x14ac:dyDescent="0.35">
      <c r="A41" t="s">
        <v>32</v>
      </c>
      <c r="B41" t="s">
        <v>138</v>
      </c>
      <c r="C41" t="s">
        <v>32</v>
      </c>
      <c r="E41" s="7" t="s">
        <v>62</v>
      </c>
      <c r="F41" s="5">
        <v>48</v>
      </c>
    </row>
    <row r="42" spans="1:6" x14ac:dyDescent="0.35">
      <c r="A42" t="s">
        <v>11</v>
      </c>
      <c r="B42" t="s">
        <v>141</v>
      </c>
      <c r="C42" t="s">
        <v>11</v>
      </c>
      <c r="E42" s="7" t="s">
        <v>2029</v>
      </c>
      <c r="F42" s="5">
        <v>1</v>
      </c>
    </row>
    <row r="43" spans="1:6" x14ac:dyDescent="0.35">
      <c r="A43" t="s">
        <v>11</v>
      </c>
      <c r="B43" t="s">
        <v>144</v>
      </c>
      <c r="C43" t="s">
        <v>11</v>
      </c>
      <c r="E43" s="7" t="s">
        <v>464</v>
      </c>
      <c r="F43" s="5">
        <v>10</v>
      </c>
    </row>
    <row r="44" spans="1:6" x14ac:dyDescent="0.35">
      <c r="A44" t="s">
        <v>11</v>
      </c>
      <c r="B44" t="s">
        <v>147</v>
      </c>
      <c r="C44" t="s">
        <v>11</v>
      </c>
      <c r="E44" s="7" t="s">
        <v>214</v>
      </c>
      <c r="F44" s="5">
        <v>10</v>
      </c>
    </row>
    <row r="45" spans="1:6" x14ac:dyDescent="0.35">
      <c r="A45" t="s">
        <v>62</v>
      </c>
      <c r="B45" t="s">
        <v>150</v>
      </c>
      <c r="C45" t="s">
        <v>62</v>
      </c>
      <c r="E45" s="7" t="s">
        <v>3899</v>
      </c>
      <c r="F45" s="5">
        <v>1000</v>
      </c>
    </row>
    <row r="46" spans="1:6" x14ac:dyDescent="0.35">
      <c r="A46" t="s">
        <v>62</v>
      </c>
      <c r="B46" t="s">
        <v>153</v>
      </c>
      <c r="C46" t="s">
        <v>62</v>
      </c>
    </row>
    <row r="47" spans="1:6" x14ac:dyDescent="0.35">
      <c r="A47" t="s">
        <v>25</v>
      </c>
      <c r="B47" t="s">
        <v>156</v>
      </c>
      <c r="C47" t="s">
        <v>25</v>
      </c>
    </row>
    <row r="48" spans="1:6" x14ac:dyDescent="0.35">
      <c r="A48" t="s">
        <v>162</v>
      </c>
      <c r="B48" t="s">
        <v>159</v>
      </c>
      <c r="C48" t="s">
        <v>162</v>
      </c>
      <c r="E48" s="9" t="s">
        <v>3931</v>
      </c>
      <c r="F48" s="9" t="s">
        <v>3901</v>
      </c>
    </row>
    <row r="49" spans="1:9" x14ac:dyDescent="0.35">
      <c r="A49" t="s">
        <v>62</v>
      </c>
      <c r="B49" t="s">
        <v>163</v>
      </c>
      <c r="C49" t="s">
        <v>62</v>
      </c>
      <c r="E49" s="10" t="s">
        <v>246</v>
      </c>
      <c r="F49" s="10">
        <v>2</v>
      </c>
      <c r="I49" t="s">
        <v>3932</v>
      </c>
    </row>
    <row r="50" spans="1:9" x14ac:dyDescent="0.35">
      <c r="A50" t="s">
        <v>106</v>
      </c>
      <c r="B50" t="s">
        <v>166</v>
      </c>
      <c r="C50" t="s">
        <v>106</v>
      </c>
      <c r="E50" s="10" t="s">
        <v>73</v>
      </c>
      <c r="F50" s="10">
        <v>23</v>
      </c>
      <c r="I50">
        <v>1</v>
      </c>
    </row>
    <row r="51" spans="1:9" x14ac:dyDescent="0.35">
      <c r="A51" t="s">
        <v>32</v>
      </c>
      <c r="B51" t="s">
        <v>169</v>
      </c>
      <c r="C51" t="s">
        <v>32</v>
      </c>
      <c r="E51" s="10" t="s">
        <v>224</v>
      </c>
      <c r="F51" s="10">
        <v>8</v>
      </c>
      <c r="I51">
        <v>2</v>
      </c>
    </row>
    <row r="52" spans="1:9" x14ac:dyDescent="0.35">
      <c r="A52" t="s">
        <v>58</v>
      </c>
      <c r="B52" t="s">
        <v>172</v>
      </c>
      <c r="C52" t="s">
        <v>58</v>
      </c>
      <c r="E52" s="10" t="s">
        <v>25</v>
      </c>
      <c r="F52" s="10">
        <v>45</v>
      </c>
      <c r="I52">
        <v>4</v>
      </c>
    </row>
    <row r="53" spans="1:9" x14ac:dyDescent="0.35">
      <c r="A53" t="s">
        <v>11</v>
      </c>
      <c r="B53" t="s">
        <v>175</v>
      </c>
      <c r="C53" t="s">
        <v>11</v>
      </c>
      <c r="E53" s="10" t="s">
        <v>119</v>
      </c>
      <c r="F53" s="10">
        <v>25</v>
      </c>
      <c r="I53">
        <v>1</v>
      </c>
    </row>
    <row r="54" spans="1:9" x14ac:dyDescent="0.35">
      <c r="A54" t="s">
        <v>11</v>
      </c>
      <c r="B54" t="s">
        <v>178</v>
      </c>
      <c r="C54" t="s">
        <v>11</v>
      </c>
      <c r="E54" s="10" t="s">
        <v>106</v>
      </c>
      <c r="F54" s="10">
        <v>58</v>
      </c>
      <c r="I54">
        <v>3</v>
      </c>
    </row>
    <row r="55" spans="1:9" x14ac:dyDescent="0.35">
      <c r="A55" t="s">
        <v>11</v>
      </c>
      <c r="B55" t="s">
        <v>181</v>
      </c>
      <c r="C55" t="s">
        <v>11</v>
      </c>
      <c r="E55" s="10" t="s">
        <v>294</v>
      </c>
      <c r="F55" s="10">
        <v>22</v>
      </c>
      <c r="I55">
        <v>1</v>
      </c>
    </row>
    <row r="56" spans="1:9" x14ac:dyDescent="0.35">
      <c r="A56" t="s">
        <v>11</v>
      </c>
      <c r="B56" t="s">
        <v>184</v>
      </c>
      <c r="C56" t="s">
        <v>11</v>
      </c>
      <c r="E56" s="10" t="s">
        <v>58</v>
      </c>
      <c r="F56" s="10">
        <v>71</v>
      </c>
      <c r="I56">
        <v>2</v>
      </c>
    </row>
    <row r="57" spans="1:9" x14ac:dyDescent="0.35">
      <c r="A57" t="s">
        <v>62</v>
      </c>
      <c r="B57" t="s">
        <v>187</v>
      </c>
      <c r="C57" t="s">
        <v>62</v>
      </c>
      <c r="E57" s="10" t="s">
        <v>11</v>
      </c>
      <c r="F57" s="10">
        <v>301</v>
      </c>
      <c r="I57">
        <v>1</v>
      </c>
    </row>
    <row r="58" spans="1:9" x14ac:dyDescent="0.35">
      <c r="A58" t="s">
        <v>106</v>
      </c>
      <c r="B58" t="s">
        <v>190</v>
      </c>
      <c r="C58" t="s">
        <v>106</v>
      </c>
      <c r="E58" s="10" t="s">
        <v>451</v>
      </c>
      <c r="F58" s="10">
        <v>11</v>
      </c>
      <c r="I58">
        <v>3</v>
      </c>
    </row>
    <row r="59" spans="1:9" x14ac:dyDescent="0.35">
      <c r="A59" t="s">
        <v>32</v>
      </c>
      <c r="B59" t="s">
        <v>193</v>
      </c>
      <c r="C59" t="s">
        <v>32</v>
      </c>
      <c r="E59" s="10" t="s">
        <v>537</v>
      </c>
      <c r="F59" s="10">
        <v>12</v>
      </c>
      <c r="I59">
        <v>1</v>
      </c>
    </row>
    <row r="60" spans="1:9" x14ac:dyDescent="0.35">
      <c r="A60" t="s">
        <v>80</v>
      </c>
      <c r="B60" t="s">
        <v>196</v>
      </c>
      <c r="C60" t="s">
        <v>80</v>
      </c>
      <c r="E60" s="10" t="s">
        <v>2861</v>
      </c>
      <c r="F60" s="10">
        <v>1</v>
      </c>
      <c r="I60">
        <v>12</v>
      </c>
    </row>
    <row r="61" spans="1:9" x14ac:dyDescent="0.35">
      <c r="A61" t="s">
        <v>11</v>
      </c>
      <c r="B61" t="s">
        <v>199</v>
      </c>
      <c r="C61" t="s">
        <v>11</v>
      </c>
      <c r="E61" s="10" t="s">
        <v>162</v>
      </c>
      <c r="F61" s="10">
        <v>19</v>
      </c>
      <c r="I61">
        <v>4</v>
      </c>
    </row>
    <row r="62" spans="1:9" x14ac:dyDescent="0.35">
      <c r="A62" t="s">
        <v>25</v>
      </c>
      <c r="B62" t="s">
        <v>202</v>
      </c>
      <c r="C62" t="s">
        <v>25</v>
      </c>
      <c r="E62" s="10" t="s">
        <v>80</v>
      </c>
      <c r="F62" s="10">
        <v>95</v>
      </c>
      <c r="I62">
        <v>2</v>
      </c>
    </row>
    <row r="63" spans="1:9" x14ac:dyDescent="0.35">
      <c r="A63" t="s">
        <v>11</v>
      </c>
      <c r="B63" t="s">
        <v>205</v>
      </c>
      <c r="C63" t="s">
        <v>11</v>
      </c>
      <c r="E63" s="10" t="s">
        <v>268</v>
      </c>
      <c r="F63" s="10">
        <v>17</v>
      </c>
      <c r="I63">
        <v>3</v>
      </c>
    </row>
    <row r="64" spans="1:9" x14ac:dyDescent="0.35">
      <c r="A64" t="s">
        <v>58</v>
      </c>
      <c r="B64" t="s">
        <v>208</v>
      </c>
      <c r="C64" t="s">
        <v>58</v>
      </c>
      <c r="E64" s="10" t="s">
        <v>846</v>
      </c>
      <c r="F64" s="10">
        <v>3</v>
      </c>
      <c r="I64">
        <v>1</v>
      </c>
    </row>
    <row r="65" spans="1:9" x14ac:dyDescent="0.35">
      <c r="A65" t="s">
        <v>214</v>
      </c>
      <c r="B65" t="s">
        <v>211</v>
      </c>
      <c r="C65" t="s">
        <v>214</v>
      </c>
      <c r="E65" s="10" t="s">
        <v>492</v>
      </c>
      <c r="F65" s="10">
        <v>23</v>
      </c>
      <c r="I65">
        <v>1</v>
      </c>
    </row>
    <row r="66" spans="1:9" x14ac:dyDescent="0.35">
      <c r="A66" t="s">
        <v>80</v>
      </c>
      <c r="B66" t="s">
        <v>215</v>
      </c>
      <c r="C66" t="s">
        <v>80</v>
      </c>
      <c r="E66" s="10" t="s">
        <v>62</v>
      </c>
      <c r="F66" s="10">
        <v>48</v>
      </c>
      <c r="I66">
        <v>1</v>
      </c>
    </row>
    <row r="67" spans="1:9" x14ac:dyDescent="0.35">
      <c r="A67" t="s">
        <v>11</v>
      </c>
      <c r="B67" t="s">
        <v>218</v>
      </c>
      <c r="C67" t="s">
        <v>11</v>
      </c>
      <c r="E67" s="20" t="s">
        <v>3935</v>
      </c>
      <c r="F67" s="20">
        <f>SUM(F49:F66)</f>
        <v>784</v>
      </c>
      <c r="I67">
        <v>9</v>
      </c>
    </row>
    <row r="68" spans="1:9" x14ac:dyDescent="0.35">
      <c r="A68" t="s">
        <v>224</v>
      </c>
      <c r="B68" t="s">
        <v>221</v>
      </c>
      <c r="C68" t="s">
        <v>224</v>
      </c>
      <c r="E68" s="21" t="s">
        <v>3933</v>
      </c>
      <c r="F68" s="21">
        <v>100</v>
      </c>
      <c r="I68">
        <v>22</v>
      </c>
    </row>
    <row r="69" spans="1:9" x14ac:dyDescent="0.35">
      <c r="A69" t="s">
        <v>11</v>
      </c>
      <c r="B69" t="s">
        <v>225</v>
      </c>
      <c r="C69" t="s">
        <v>11</v>
      </c>
      <c r="E69" s="21" t="s">
        <v>3934</v>
      </c>
      <c r="F69" s="21">
        <v>116</v>
      </c>
      <c r="I69">
        <v>1</v>
      </c>
    </row>
    <row r="70" spans="1:9" x14ac:dyDescent="0.35">
      <c r="A70" t="s">
        <v>80</v>
      </c>
      <c r="B70" t="s">
        <v>228</v>
      </c>
      <c r="C70" t="s">
        <v>80</v>
      </c>
      <c r="E70" s="11" t="s">
        <v>3899</v>
      </c>
      <c r="F70" s="11">
        <v>1000</v>
      </c>
      <c r="I70">
        <v>4</v>
      </c>
    </row>
    <row r="71" spans="1:9" x14ac:dyDescent="0.35">
      <c r="A71" t="s">
        <v>11</v>
      </c>
      <c r="B71" t="s">
        <v>231</v>
      </c>
      <c r="C71" t="s">
        <v>11</v>
      </c>
      <c r="I71">
        <v>1</v>
      </c>
    </row>
    <row r="72" spans="1:9" x14ac:dyDescent="0.35">
      <c r="A72" t="s">
        <v>11</v>
      </c>
      <c r="B72" t="s">
        <v>234</v>
      </c>
      <c r="C72" t="s">
        <v>11</v>
      </c>
      <c r="I72">
        <v>10</v>
      </c>
    </row>
    <row r="73" spans="1:9" x14ac:dyDescent="0.35">
      <c r="A73" t="s">
        <v>58</v>
      </c>
      <c r="B73" t="s">
        <v>237</v>
      </c>
      <c r="C73" t="s">
        <v>58</v>
      </c>
      <c r="I73">
        <v>10</v>
      </c>
    </row>
    <row r="74" spans="1:9" x14ac:dyDescent="0.35">
      <c r="A74" t="s">
        <v>80</v>
      </c>
      <c r="B74" t="s">
        <v>240</v>
      </c>
      <c r="C74" t="s">
        <v>80</v>
      </c>
    </row>
    <row r="75" spans="1:9" x14ac:dyDescent="0.35">
      <c r="A75" t="s">
        <v>246</v>
      </c>
      <c r="B75" t="s">
        <v>243</v>
      </c>
      <c r="C75" t="s">
        <v>246</v>
      </c>
    </row>
    <row r="76" spans="1:9" x14ac:dyDescent="0.35">
      <c r="A76" t="s">
        <v>62</v>
      </c>
      <c r="B76" t="s">
        <v>247</v>
      </c>
      <c r="C76" t="s">
        <v>62</v>
      </c>
    </row>
    <row r="77" spans="1:9" x14ac:dyDescent="0.35">
      <c r="A77" t="s">
        <v>80</v>
      </c>
      <c r="B77" t="s">
        <v>250</v>
      </c>
      <c r="C77" t="s">
        <v>80</v>
      </c>
    </row>
    <row r="78" spans="1:9" x14ac:dyDescent="0.35">
      <c r="A78" t="s">
        <v>11</v>
      </c>
      <c r="B78" t="s">
        <v>253</v>
      </c>
      <c r="C78" t="s">
        <v>11</v>
      </c>
    </row>
    <row r="79" spans="1:9" x14ac:dyDescent="0.35">
      <c r="A79" t="s">
        <v>58</v>
      </c>
      <c r="B79" t="s">
        <v>256</v>
      </c>
      <c r="C79" t="s">
        <v>58</v>
      </c>
    </row>
    <row r="80" spans="1:9" x14ac:dyDescent="0.35">
      <c r="A80" t="s">
        <v>11</v>
      </c>
      <c r="B80" t="s">
        <v>259</v>
      </c>
      <c r="C80" t="s">
        <v>11</v>
      </c>
    </row>
    <row r="81" spans="1:3" x14ac:dyDescent="0.35">
      <c r="A81" t="s">
        <v>73</v>
      </c>
      <c r="B81" t="s">
        <v>262</v>
      </c>
      <c r="C81" t="s">
        <v>73</v>
      </c>
    </row>
    <row r="82" spans="1:3" x14ac:dyDescent="0.35">
      <c r="A82" t="s">
        <v>268</v>
      </c>
      <c r="B82" t="s">
        <v>265</v>
      </c>
      <c r="C82" t="s">
        <v>268</v>
      </c>
    </row>
    <row r="83" spans="1:3" x14ac:dyDescent="0.35">
      <c r="A83" t="s">
        <v>62</v>
      </c>
      <c r="B83" t="s">
        <v>269</v>
      </c>
      <c r="C83" t="s">
        <v>62</v>
      </c>
    </row>
    <row r="84" spans="1:3" x14ac:dyDescent="0.35">
      <c r="A84" t="s">
        <v>275</v>
      </c>
      <c r="B84" t="s">
        <v>272</v>
      </c>
      <c r="C84" t="s">
        <v>275</v>
      </c>
    </row>
    <row r="85" spans="1:3" x14ac:dyDescent="0.35">
      <c r="A85" t="s">
        <v>11</v>
      </c>
      <c r="B85" t="s">
        <v>276</v>
      </c>
      <c r="C85" t="s">
        <v>11</v>
      </c>
    </row>
    <row r="86" spans="1:3" x14ac:dyDescent="0.35">
      <c r="A86" t="s">
        <v>11</v>
      </c>
      <c r="B86" t="s">
        <v>279</v>
      </c>
      <c r="C86" t="s">
        <v>11</v>
      </c>
    </row>
    <row r="87" spans="1:3" x14ac:dyDescent="0.35">
      <c r="A87" t="s">
        <v>214</v>
      </c>
      <c r="B87" t="s">
        <v>282</v>
      </c>
      <c r="C87" t="s">
        <v>214</v>
      </c>
    </row>
    <row r="88" spans="1:3" x14ac:dyDescent="0.35">
      <c r="A88" t="s">
        <v>32</v>
      </c>
      <c r="B88" t="s">
        <v>285</v>
      </c>
      <c r="C88" t="s">
        <v>32</v>
      </c>
    </row>
    <row r="89" spans="1:3" x14ac:dyDescent="0.35">
      <c r="A89" t="s">
        <v>11</v>
      </c>
      <c r="B89" t="s">
        <v>288</v>
      </c>
      <c r="C89" t="s">
        <v>11</v>
      </c>
    </row>
    <row r="90" spans="1:3" x14ac:dyDescent="0.35">
      <c r="A90" t="s">
        <v>294</v>
      </c>
      <c r="B90" t="s">
        <v>291</v>
      </c>
      <c r="C90" t="s">
        <v>294</v>
      </c>
    </row>
    <row r="91" spans="1:3" x14ac:dyDescent="0.35">
      <c r="A91" t="s">
        <v>80</v>
      </c>
      <c r="B91" t="s">
        <v>295</v>
      </c>
      <c r="C91" t="s">
        <v>80</v>
      </c>
    </row>
    <row r="92" spans="1:3" x14ac:dyDescent="0.35">
      <c r="A92" t="s">
        <v>11</v>
      </c>
      <c r="B92" t="s">
        <v>298</v>
      </c>
      <c r="C92" t="s">
        <v>11</v>
      </c>
    </row>
    <row r="93" spans="1:3" x14ac:dyDescent="0.35">
      <c r="A93" t="s">
        <v>11</v>
      </c>
      <c r="B93" t="s">
        <v>301</v>
      </c>
      <c r="C93" t="s">
        <v>11</v>
      </c>
    </row>
    <row r="94" spans="1:3" x14ac:dyDescent="0.35">
      <c r="A94" t="s">
        <v>15</v>
      </c>
      <c r="B94" t="s">
        <v>304</v>
      </c>
      <c r="C94" t="s">
        <v>15</v>
      </c>
    </row>
    <row r="95" spans="1:3" x14ac:dyDescent="0.35">
      <c r="A95" t="s">
        <v>11</v>
      </c>
      <c r="B95" t="s">
        <v>307</v>
      </c>
      <c r="C95" t="s">
        <v>11</v>
      </c>
    </row>
    <row r="96" spans="1:3" x14ac:dyDescent="0.35">
      <c r="A96" t="s">
        <v>25</v>
      </c>
      <c r="B96" t="s">
        <v>310</v>
      </c>
      <c r="C96" t="s">
        <v>25</v>
      </c>
    </row>
    <row r="97" spans="1:3" x14ac:dyDescent="0.35">
      <c r="A97" t="s">
        <v>25</v>
      </c>
      <c r="B97" t="s">
        <v>313</v>
      </c>
      <c r="C97" t="s">
        <v>25</v>
      </c>
    </row>
    <row r="98" spans="1:3" x14ac:dyDescent="0.35">
      <c r="A98" t="s">
        <v>58</v>
      </c>
      <c r="B98" t="s">
        <v>316</v>
      </c>
      <c r="C98" t="s">
        <v>58</v>
      </c>
    </row>
    <row r="99" spans="1:3" x14ac:dyDescent="0.35">
      <c r="A99" t="s">
        <v>80</v>
      </c>
      <c r="B99" t="s">
        <v>319</v>
      </c>
      <c r="C99" t="s">
        <v>80</v>
      </c>
    </row>
    <row r="100" spans="1:3" x14ac:dyDescent="0.35">
      <c r="A100" t="s">
        <v>58</v>
      </c>
      <c r="B100" t="s">
        <v>322</v>
      </c>
      <c r="C100" t="s">
        <v>58</v>
      </c>
    </row>
    <row r="101" spans="1:3" x14ac:dyDescent="0.35">
      <c r="A101" t="s">
        <v>106</v>
      </c>
      <c r="B101" t="s">
        <v>325</v>
      </c>
      <c r="C101" t="s">
        <v>106</v>
      </c>
    </row>
    <row r="102" spans="1:3" x14ac:dyDescent="0.35">
      <c r="A102" t="s">
        <v>80</v>
      </c>
      <c r="B102" t="s">
        <v>328</v>
      </c>
      <c r="C102" t="s">
        <v>80</v>
      </c>
    </row>
    <row r="103" spans="1:3" x14ac:dyDescent="0.35">
      <c r="A103" t="s">
        <v>11</v>
      </c>
      <c r="B103" t="s">
        <v>331</v>
      </c>
      <c r="C103" t="s">
        <v>11</v>
      </c>
    </row>
    <row r="104" spans="1:3" x14ac:dyDescent="0.35">
      <c r="A104" t="s">
        <v>11</v>
      </c>
      <c r="B104" t="s">
        <v>334</v>
      </c>
      <c r="C104" t="s">
        <v>11</v>
      </c>
    </row>
    <row r="105" spans="1:3" x14ac:dyDescent="0.35">
      <c r="A105" t="s">
        <v>73</v>
      </c>
      <c r="B105" t="s">
        <v>336</v>
      </c>
      <c r="C105" t="s">
        <v>73</v>
      </c>
    </row>
    <row r="106" spans="1:3" x14ac:dyDescent="0.35">
      <c r="A106" t="s">
        <v>32</v>
      </c>
      <c r="B106" t="s">
        <v>339</v>
      </c>
      <c r="C106" t="s">
        <v>32</v>
      </c>
    </row>
    <row r="107" spans="1:3" x14ac:dyDescent="0.35">
      <c r="A107" t="s">
        <v>62</v>
      </c>
      <c r="B107" t="s">
        <v>342</v>
      </c>
      <c r="C107" t="s">
        <v>62</v>
      </c>
    </row>
    <row r="108" spans="1:3" x14ac:dyDescent="0.35">
      <c r="A108" t="s">
        <v>25</v>
      </c>
      <c r="B108" t="s">
        <v>345</v>
      </c>
      <c r="C108" t="s">
        <v>25</v>
      </c>
    </row>
    <row r="109" spans="1:3" x14ac:dyDescent="0.35">
      <c r="A109" t="s">
        <v>11</v>
      </c>
      <c r="B109" t="s">
        <v>348</v>
      </c>
      <c r="C109" t="s">
        <v>11</v>
      </c>
    </row>
    <row r="110" spans="1:3" x14ac:dyDescent="0.35">
      <c r="A110" t="s">
        <v>11</v>
      </c>
      <c r="B110" t="s">
        <v>351</v>
      </c>
      <c r="C110" t="s">
        <v>11</v>
      </c>
    </row>
    <row r="111" spans="1:3" x14ac:dyDescent="0.35">
      <c r="A111" t="s">
        <v>42</v>
      </c>
      <c r="B111" t="s">
        <v>354</v>
      </c>
      <c r="C111" t="s">
        <v>42</v>
      </c>
    </row>
    <row r="112" spans="1:3" x14ac:dyDescent="0.35">
      <c r="A112" t="s">
        <v>268</v>
      </c>
      <c r="B112" t="s">
        <v>357</v>
      </c>
      <c r="C112" t="s">
        <v>268</v>
      </c>
    </row>
    <row r="113" spans="1:3" x14ac:dyDescent="0.35">
      <c r="A113" t="s">
        <v>119</v>
      </c>
      <c r="B113" t="s">
        <v>360</v>
      </c>
      <c r="C113" t="s">
        <v>119</v>
      </c>
    </row>
    <row r="114" spans="1:3" x14ac:dyDescent="0.35">
      <c r="A114" t="s">
        <v>11</v>
      </c>
      <c r="B114" t="s">
        <v>363</v>
      </c>
      <c r="C114" t="s">
        <v>11</v>
      </c>
    </row>
    <row r="115" spans="1:3" x14ac:dyDescent="0.35">
      <c r="A115" t="s">
        <v>11</v>
      </c>
      <c r="B115" t="s">
        <v>366</v>
      </c>
      <c r="C115" t="s">
        <v>11</v>
      </c>
    </row>
    <row r="116" spans="1:3" x14ac:dyDescent="0.35">
      <c r="A116" t="s">
        <v>80</v>
      </c>
      <c r="B116" t="s">
        <v>369</v>
      </c>
      <c r="C116" t="s">
        <v>80</v>
      </c>
    </row>
    <row r="117" spans="1:3" x14ac:dyDescent="0.35">
      <c r="A117" t="s">
        <v>58</v>
      </c>
      <c r="B117" t="s">
        <v>372</v>
      </c>
      <c r="C117" t="s">
        <v>58</v>
      </c>
    </row>
    <row r="118" spans="1:3" x14ac:dyDescent="0.35">
      <c r="A118" t="s">
        <v>119</v>
      </c>
      <c r="B118" t="s">
        <v>375</v>
      </c>
      <c r="C118" t="s">
        <v>119</v>
      </c>
    </row>
    <row r="119" spans="1:3" x14ac:dyDescent="0.35">
      <c r="A119" t="s">
        <v>381</v>
      </c>
      <c r="B119" t="s">
        <v>378</v>
      </c>
      <c r="C119" t="s">
        <v>381</v>
      </c>
    </row>
    <row r="120" spans="1:3" x14ac:dyDescent="0.35">
      <c r="A120" t="s">
        <v>11</v>
      </c>
      <c r="B120" t="s">
        <v>382</v>
      </c>
      <c r="C120" t="s">
        <v>11</v>
      </c>
    </row>
    <row r="121" spans="1:3" x14ac:dyDescent="0.35">
      <c r="A121" t="s">
        <v>32</v>
      </c>
      <c r="B121" t="s">
        <v>385</v>
      </c>
      <c r="C121" t="s">
        <v>32</v>
      </c>
    </row>
    <row r="122" spans="1:3" x14ac:dyDescent="0.35">
      <c r="A122" t="s">
        <v>11</v>
      </c>
      <c r="B122" t="s">
        <v>388</v>
      </c>
      <c r="C122" t="s">
        <v>11</v>
      </c>
    </row>
    <row r="123" spans="1:3" x14ac:dyDescent="0.35">
      <c r="A123" t="s">
        <v>32</v>
      </c>
      <c r="B123" t="s">
        <v>391</v>
      </c>
      <c r="C123" t="s">
        <v>32</v>
      </c>
    </row>
    <row r="124" spans="1:3" x14ac:dyDescent="0.35">
      <c r="A124" t="s">
        <v>119</v>
      </c>
      <c r="B124" t="s">
        <v>394</v>
      </c>
      <c r="C124" t="s">
        <v>119</v>
      </c>
    </row>
    <row r="125" spans="1:3" x14ac:dyDescent="0.35">
      <c r="A125" t="s">
        <v>11</v>
      </c>
      <c r="B125" t="s">
        <v>397</v>
      </c>
      <c r="C125" t="s">
        <v>11</v>
      </c>
    </row>
    <row r="126" spans="1:3" x14ac:dyDescent="0.35">
      <c r="A126" t="s">
        <v>11</v>
      </c>
      <c r="B126" t="s">
        <v>400</v>
      </c>
      <c r="C126" t="s">
        <v>11</v>
      </c>
    </row>
    <row r="127" spans="1:3" x14ac:dyDescent="0.35">
      <c r="A127" t="s">
        <v>32</v>
      </c>
      <c r="B127" t="s">
        <v>403</v>
      </c>
      <c r="C127" t="s">
        <v>32</v>
      </c>
    </row>
    <row r="128" spans="1:3" x14ac:dyDescent="0.35">
      <c r="A128" t="s">
        <v>11</v>
      </c>
      <c r="B128" t="s">
        <v>406</v>
      </c>
      <c r="C128" t="s">
        <v>11</v>
      </c>
    </row>
    <row r="129" spans="1:3" x14ac:dyDescent="0.35">
      <c r="A129" t="s">
        <v>119</v>
      </c>
      <c r="B129" t="s">
        <v>409</v>
      </c>
      <c r="C129" t="s">
        <v>119</v>
      </c>
    </row>
    <row r="130" spans="1:3" x14ac:dyDescent="0.35">
      <c r="A130" t="s">
        <v>32</v>
      </c>
      <c r="B130" t="s">
        <v>412</v>
      </c>
      <c r="C130" t="s">
        <v>32</v>
      </c>
    </row>
    <row r="131" spans="1:3" x14ac:dyDescent="0.35">
      <c r="A131" t="s">
        <v>11</v>
      </c>
      <c r="B131" t="s">
        <v>415</v>
      </c>
      <c r="C131" t="s">
        <v>11</v>
      </c>
    </row>
    <row r="132" spans="1:3" x14ac:dyDescent="0.35">
      <c r="A132" t="s">
        <v>25</v>
      </c>
      <c r="B132" t="s">
        <v>418</v>
      </c>
      <c r="C132" t="s">
        <v>25</v>
      </c>
    </row>
    <row r="133" spans="1:3" x14ac:dyDescent="0.35">
      <c r="A133" t="s">
        <v>90</v>
      </c>
      <c r="B133" t="s">
        <v>421</v>
      </c>
      <c r="C133" t="s">
        <v>90</v>
      </c>
    </row>
    <row r="134" spans="1:3" x14ac:dyDescent="0.35">
      <c r="A134" t="s">
        <v>11</v>
      </c>
      <c r="B134" t="s">
        <v>424</v>
      </c>
      <c r="C134" t="s">
        <v>11</v>
      </c>
    </row>
    <row r="135" spans="1:3" x14ac:dyDescent="0.35">
      <c r="A135" t="s">
        <v>80</v>
      </c>
      <c r="B135" t="s">
        <v>427</v>
      </c>
      <c r="C135" t="s">
        <v>80</v>
      </c>
    </row>
    <row r="136" spans="1:3" x14ac:dyDescent="0.35">
      <c r="A136" t="s">
        <v>58</v>
      </c>
      <c r="B136" t="s">
        <v>430</v>
      </c>
      <c r="C136" t="s">
        <v>58</v>
      </c>
    </row>
    <row r="137" spans="1:3" x14ac:dyDescent="0.35">
      <c r="A137" t="s">
        <v>58</v>
      </c>
      <c r="B137" t="s">
        <v>433</v>
      </c>
      <c r="C137" t="s">
        <v>58</v>
      </c>
    </row>
    <row r="138" spans="1:3" x14ac:dyDescent="0.35">
      <c r="A138" t="s">
        <v>11</v>
      </c>
      <c r="B138" t="s">
        <v>436</v>
      </c>
      <c r="C138" t="s">
        <v>11</v>
      </c>
    </row>
    <row r="139" spans="1:3" x14ac:dyDescent="0.35">
      <c r="A139" t="s">
        <v>106</v>
      </c>
      <c r="B139" t="s">
        <v>439</v>
      </c>
      <c r="C139" t="s">
        <v>106</v>
      </c>
    </row>
    <row r="140" spans="1:3" x14ac:dyDescent="0.35">
      <c r="A140" t="s">
        <v>32</v>
      </c>
      <c r="B140" t="s">
        <v>442</v>
      </c>
      <c r="C140" t="s">
        <v>32</v>
      </c>
    </row>
    <row r="141" spans="1:3" x14ac:dyDescent="0.35">
      <c r="A141" t="s">
        <v>32</v>
      </c>
      <c r="B141" t="s">
        <v>445</v>
      </c>
      <c r="C141" t="s">
        <v>32</v>
      </c>
    </row>
    <row r="142" spans="1:3" x14ac:dyDescent="0.35">
      <c r="A142" t="s">
        <v>451</v>
      </c>
      <c r="B142" t="s">
        <v>448</v>
      </c>
      <c r="C142" t="s">
        <v>451</v>
      </c>
    </row>
    <row r="143" spans="1:3" x14ac:dyDescent="0.35">
      <c r="A143" t="s">
        <v>11</v>
      </c>
      <c r="B143" t="s">
        <v>452</v>
      </c>
      <c r="C143" t="s">
        <v>11</v>
      </c>
    </row>
    <row r="144" spans="1:3" x14ac:dyDescent="0.35">
      <c r="A144" t="s">
        <v>11</v>
      </c>
      <c r="B144" t="s">
        <v>455</v>
      </c>
      <c r="C144" t="s">
        <v>11</v>
      </c>
    </row>
    <row r="145" spans="1:3" x14ac:dyDescent="0.35">
      <c r="A145" t="s">
        <v>58</v>
      </c>
      <c r="B145" t="s">
        <v>458</v>
      </c>
      <c r="C145" t="s">
        <v>58</v>
      </c>
    </row>
    <row r="146" spans="1:3" x14ac:dyDescent="0.35">
      <c r="A146" t="s">
        <v>464</v>
      </c>
      <c r="B146" t="s">
        <v>461</v>
      </c>
      <c r="C146" t="s">
        <v>464</v>
      </c>
    </row>
    <row r="147" spans="1:3" x14ac:dyDescent="0.35">
      <c r="A147" t="s">
        <v>32</v>
      </c>
      <c r="B147" t="s">
        <v>465</v>
      </c>
      <c r="C147" t="s">
        <v>32</v>
      </c>
    </row>
    <row r="148" spans="1:3" x14ac:dyDescent="0.35">
      <c r="A148" t="s">
        <v>58</v>
      </c>
      <c r="B148" t="s">
        <v>468</v>
      </c>
      <c r="C148" t="s">
        <v>58</v>
      </c>
    </row>
    <row r="149" spans="1:3" x14ac:dyDescent="0.35">
      <c r="A149" t="s">
        <v>80</v>
      </c>
      <c r="B149" t="s">
        <v>471</v>
      </c>
      <c r="C149" t="s">
        <v>80</v>
      </c>
    </row>
    <row r="150" spans="1:3" x14ac:dyDescent="0.35">
      <c r="A150" t="s">
        <v>11</v>
      </c>
      <c r="B150" t="s">
        <v>474</v>
      </c>
      <c r="C150" t="s">
        <v>11</v>
      </c>
    </row>
    <row r="151" spans="1:3" x14ac:dyDescent="0.35">
      <c r="A151" t="s">
        <v>25</v>
      </c>
      <c r="B151" t="s">
        <v>477</v>
      </c>
      <c r="C151" t="s">
        <v>25</v>
      </c>
    </row>
    <row r="152" spans="1:3" x14ac:dyDescent="0.35">
      <c r="A152" t="s">
        <v>11</v>
      </c>
      <c r="B152" t="s">
        <v>480</v>
      </c>
      <c r="C152" t="s">
        <v>11</v>
      </c>
    </row>
    <row r="153" spans="1:3" x14ac:dyDescent="0.35">
      <c r="A153" t="s">
        <v>32</v>
      </c>
      <c r="B153" t="s">
        <v>483</v>
      </c>
      <c r="C153" t="s">
        <v>32</v>
      </c>
    </row>
    <row r="154" spans="1:3" x14ac:dyDescent="0.35">
      <c r="A154" t="s">
        <v>11</v>
      </c>
      <c r="B154" t="s">
        <v>486</v>
      </c>
      <c r="C154" t="s">
        <v>11</v>
      </c>
    </row>
    <row r="155" spans="1:3" x14ac:dyDescent="0.35">
      <c r="A155" t="s">
        <v>492</v>
      </c>
      <c r="B155" t="s">
        <v>489</v>
      </c>
      <c r="C155" t="s">
        <v>492</v>
      </c>
    </row>
    <row r="156" spans="1:3" x14ac:dyDescent="0.35">
      <c r="A156" t="s">
        <v>106</v>
      </c>
      <c r="B156" t="s">
        <v>493</v>
      </c>
      <c r="C156" t="s">
        <v>106</v>
      </c>
    </row>
    <row r="157" spans="1:3" x14ac:dyDescent="0.35">
      <c r="A157" t="s">
        <v>62</v>
      </c>
      <c r="B157" t="s">
        <v>496</v>
      </c>
      <c r="C157" t="s">
        <v>62</v>
      </c>
    </row>
    <row r="158" spans="1:3" x14ac:dyDescent="0.35">
      <c r="A158" t="s">
        <v>106</v>
      </c>
      <c r="B158" t="s">
        <v>499</v>
      </c>
      <c r="C158" t="s">
        <v>106</v>
      </c>
    </row>
    <row r="159" spans="1:3" x14ac:dyDescent="0.35">
      <c r="A159" t="s">
        <v>32</v>
      </c>
      <c r="B159" t="s">
        <v>502</v>
      </c>
      <c r="C159" t="s">
        <v>32</v>
      </c>
    </row>
    <row r="160" spans="1:3" x14ac:dyDescent="0.35">
      <c r="A160" t="s">
        <v>11</v>
      </c>
      <c r="B160" t="s">
        <v>505</v>
      </c>
      <c r="C160" t="s">
        <v>11</v>
      </c>
    </row>
    <row r="161" spans="1:3" x14ac:dyDescent="0.35">
      <c r="A161" t="s">
        <v>32</v>
      </c>
      <c r="B161" t="s">
        <v>508</v>
      </c>
      <c r="C161" t="s">
        <v>32</v>
      </c>
    </row>
    <row r="162" spans="1:3" x14ac:dyDescent="0.35">
      <c r="A162" t="s">
        <v>11</v>
      </c>
      <c r="B162" t="s">
        <v>511</v>
      </c>
      <c r="C162" t="s">
        <v>11</v>
      </c>
    </row>
    <row r="163" spans="1:3" x14ac:dyDescent="0.35">
      <c r="A163" t="s">
        <v>106</v>
      </c>
      <c r="B163" t="s">
        <v>514</v>
      </c>
      <c r="C163" t="s">
        <v>106</v>
      </c>
    </row>
    <row r="164" spans="1:3" x14ac:dyDescent="0.35">
      <c r="A164" t="s">
        <v>32</v>
      </c>
      <c r="B164" t="s">
        <v>517</v>
      </c>
      <c r="C164" t="s">
        <v>32</v>
      </c>
    </row>
    <row r="165" spans="1:3" x14ac:dyDescent="0.35">
      <c r="A165" t="s">
        <v>25</v>
      </c>
      <c r="B165" t="s">
        <v>520</v>
      </c>
      <c r="C165" t="s">
        <v>25</v>
      </c>
    </row>
    <row r="166" spans="1:3" x14ac:dyDescent="0.35">
      <c r="A166" t="s">
        <v>492</v>
      </c>
      <c r="B166" t="s">
        <v>523</v>
      </c>
      <c r="C166" t="s">
        <v>492</v>
      </c>
    </row>
    <row r="167" spans="1:3" x14ac:dyDescent="0.35">
      <c r="A167" t="s">
        <v>11</v>
      </c>
      <c r="B167" t="s">
        <v>526</v>
      </c>
      <c r="C167" t="s">
        <v>11</v>
      </c>
    </row>
    <row r="168" spans="1:3" x14ac:dyDescent="0.35">
      <c r="A168" t="s">
        <v>294</v>
      </c>
      <c r="B168" t="s">
        <v>529</v>
      </c>
      <c r="C168" t="s">
        <v>294</v>
      </c>
    </row>
    <row r="169" spans="1:3" x14ac:dyDescent="0.35">
      <c r="A169" t="s">
        <v>62</v>
      </c>
      <c r="B169" t="s">
        <v>531</v>
      </c>
      <c r="C169" t="s">
        <v>62</v>
      </c>
    </row>
    <row r="170" spans="1:3" x14ac:dyDescent="0.35">
      <c r="A170" t="s">
        <v>537</v>
      </c>
      <c r="B170" t="s">
        <v>534</v>
      </c>
      <c r="C170" t="s">
        <v>537</v>
      </c>
    </row>
    <row r="171" spans="1:3" x14ac:dyDescent="0.35">
      <c r="A171" t="s">
        <v>32</v>
      </c>
      <c r="B171" t="s">
        <v>538</v>
      </c>
      <c r="C171" t="s">
        <v>32</v>
      </c>
    </row>
    <row r="172" spans="1:3" x14ac:dyDescent="0.35">
      <c r="A172" t="s">
        <v>80</v>
      </c>
      <c r="B172" t="s">
        <v>541</v>
      </c>
      <c r="C172" t="s">
        <v>80</v>
      </c>
    </row>
    <row r="173" spans="1:3" x14ac:dyDescent="0.35">
      <c r="A173" t="s">
        <v>80</v>
      </c>
      <c r="B173" t="s">
        <v>544</v>
      </c>
      <c r="C173" t="s">
        <v>80</v>
      </c>
    </row>
    <row r="174" spans="1:3" x14ac:dyDescent="0.35">
      <c r="A174" t="s">
        <v>214</v>
      </c>
      <c r="B174" t="s">
        <v>547</v>
      </c>
      <c r="C174" t="s">
        <v>214</v>
      </c>
    </row>
    <row r="175" spans="1:3" x14ac:dyDescent="0.35">
      <c r="A175" t="s">
        <v>11</v>
      </c>
      <c r="B175" t="s">
        <v>550</v>
      </c>
      <c r="C175" t="s">
        <v>11</v>
      </c>
    </row>
    <row r="176" spans="1:3" x14ac:dyDescent="0.35">
      <c r="A176" t="s">
        <v>80</v>
      </c>
      <c r="B176" t="s">
        <v>553</v>
      </c>
      <c r="C176" t="s">
        <v>80</v>
      </c>
    </row>
    <row r="177" spans="1:3" x14ac:dyDescent="0.35">
      <c r="A177" t="s">
        <v>11</v>
      </c>
      <c r="B177" t="s">
        <v>556</v>
      </c>
      <c r="C177" t="s">
        <v>11</v>
      </c>
    </row>
    <row r="178" spans="1:3" x14ac:dyDescent="0.35">
      <c r="A178" t="s">
        <v>294</v>
      </c>
      <c r="B178" t="s">
        <v>559</v>
      </c>
      <c r="C178" t="s">
        <v>294</v>
      </c>
    </row>
    <row r="179" spans="1:3" x14ac:dyDescent="0.35">
      <c r="A179" t="s">
        <v>73</v>
      </c>
      <c r="B179" t="s">
        <v>562</v>
      </c>
      <c r="C179" t="s">
        <v>73</v>
      </c>
    </row>
    <row r="180" spans="1:3" x14ac:dyDescent="0.35">
      <c r="A180" t="s">
        <v>58</v>
      </c>
      <c r="B180" t="s">
        <v>565</v>
      </c>
      <c r="C180" t="s">
        <v>58</v>
      </c>
    </row>
    <row r="181" spans="1:3" x14ac:dyDescent="0.35">
      <c r="A181" t="s">
        <v>11</v>
      </c>
      <c r="B181" t="s">
        <v>568</v>
      </c>
      <c r="C181" t="s">
        <v>11</v>
      </c>
    </row>
    <row r="182" spans="1:3" x14ac:dyDescent="0.35">
      <c r="A182" t="s">
        <v>32</v>
      </c>
      <c r="B182" t="s">
        <v>571</v>
      </c>
      <c r="C182" t="s">
        <v>32</v>
      </c>
    </row>
    <row r="183" spans="1:3" x14ac:dyDescent="0.35">
      <c r="A183" t="s">
        <v>80</v>
      </c>
      <c r="B183" t="s">
        <v>574</v>
      </c>
      <c r="C183" t="s">
        <v>80</v>
      </c>
    </row>
    <row r="184" spans="1:3" x14ac:dyDescent="0.35">
      <c r="A184" t="s">
        <v>11</v>
      </c>
      <c r="B184" t="s">
        <v>577</v>
      </c>
      <c r="C184" t="s">
        <v>11</v>
      </c>
    </row>
    <row r="185" spans="1:3" x14ac:dyDescent="0.35">
      <c r="A185" t="s">
        <v>11</v>
      </c>
      <c r="B185" t="s">
        <v>580</v>
      </c>
      <c r="C185" t="s">
        <v>11</v>
      </c>
    </row>
    <row r="186" spans="1:3" x14ac:dyDescent="0.35">
      <c r="A186" t="s">
        <v>451</v>
      </c>
      <c r="B186" t="s">
        <v>583</v>
      </c>
      <c r="C186" t="s">
        <v>451</v>
      </c>
    </row>
    <row r="187" spans="1:3" x14ac:dyDescent="0.35">
      <c r="A187" t="s">
        <v>162</v>
      </c>
      <c r="B187" t="s">
        <v>586</v>
      </c>
      <c r="C187" t="s">
        <v>162</v>
      </c>
    </row>
    <row r="188" spans="1:3" x14ac:dyDescent="0.35">
      <c r="A188" t="s">
        <v>58</v>
      </c>
      <c r="B188" t="s">
        <v>589</v>
      </c>
      <c r="C188" t="s">
        <v>58</v>
      </c>
    </row>
    <row r="189" spans="1:3" x14ac:dyDescent="0.35">
      <c r="A189" t="s">
        <v>106</v>
      </c>
      <c r="B189" t="s">
        <v>591</v>
      </c>
      <c r="C189" t="s">
        <v>106</v>
      </c>
    </row>
    <row r="190" spans="1:3" x14ac:dyDescent="0.35">
      <c r="A190" t="s">
        <v>268</v>
      </c>
      <c r="B190" t="s">
        <v>594</v>
      </c>
      <c r="C190" t="s">
        <v>268</v>
      </c>
    </row>
    <row r="191" spans="1:3" x14ac:dyDescent="0.35">
      <c r="A191" t="s">
        <v>32</v>
      </c>
      <c r="B191" t="s">
        <v>597</v>
      </c>
      <c r="C191" t="s">
        <v>32</v>
      </c>
    </row>
    <row r="192" spans="1:3" x14ac:dyDescent="0.35">
      <c r="A192" t="s">
        <v>32</v>
      </c>
      <c r="B192" t="s">
        <v>600</v>
      </c>
      <c r="C192" t="s">
        <v>32</v>
      </c>
    </row>
    <row r="193" spans="1:3" x14ac:dyDescent="0.35">
      <c r="A193" t="s">
        <v>58</v>
      </c>
      <c r="B193" t="s">
        <v>603</v>
      </c>
      <c r="C193" t="s">
        <v>58</v>
      </c>
    </row>
    <row r="194" spans="1:3" x14ac:dyDescent="0.35">
      <c r="A194" t="s">
        <v>25</v>
      </c>
      <c r="B194" t="s">
        <v>606</v>
      </c>
      <c r="C194" t="s">
        <v>25</v>
      </c>
    </row>
    <row r="195" spans="1:3" x14ac:dyDescent="0.35">
      <c r="A195" t="s">
        <v>32</v>
      </c>
      <c r="B195" t="s">
        <v>609</v>
      </c>
      <c r="C195" t="s">
        <v>32</v>
      </c>
    </row>
    <row r="196" spans="1:3" x14ac:dyDescent="0.35">
      <c r="A196" t="s">
        <v>32</v>
      </c>
      <c r="B196" t="s">
        <v>612</v>
      </c>
      <c r="C196" t="s">
        <v>32</v>
      </c>
    </row>
    <row r="197" spans="1:3" x14ac:dyDescent="0.35">
      <c r="A197" t="s">
        <v>62</v>
      </c>
      <c r="B197" t="s">
        <v>615</v>
      </c>
      <c r="C197" t="s">
        <v>62</v>
      </c>
    </row>
    <row r="198" spans="1:3" x14ac:dyDescent="0.35">
      <c r="A198" t="s">
        <v>106</v>
      </c>
      <c r="B198" t="s">
        <v>618</v>
      </c>
      <c r="C198" t="s">
        <v>106</v>
      </c>
    </row>
    <row r="199" spans="1:3" x14ac:dyDescent="0.35">
      <c r="A199" t="s">
        <v>32</v>
      </c>
      <c r="B199" t="s">
        <v>620</v>
      </c>
      <c r="C199" t="s">
        <v>32</v>
      </c>
    </row>
    <row r="200" spans="1:3" x14ac:dyDescent="0.35">
      <c r="A200" t="s">
        <v>32</v>
      </c>
      <c r="B200" t="s">
        <v>623</v>
      </c>
      <c r="C200" t="s">
        <v>32</v>
      </c>
    </row>
    <row r="201" spans="1:3" x14ac:dyDescent="0.35">
      <c r="A201" t="s">
        <v>11</v>
      </c>
      <c r="B201" t="s">
        <v>626</v>
      </c>
      <c r="C201" t="s">
        <v>11</v>
      </c>
    </row>
    <row r="202" spans="1:3" x14ac:dyDescent="0.35">
      <c r="A202" t="s">
        <v>11</v>
      </c>
      <c r="B202" t="s">
        <v>629</v>
      </c>
      <c r="C202" t="s">
        <v>11</v>
      </c>
    </row>
    <row r="203" spans="1:3" x14ac:dyDescent="0.35">
      <c r="A203" t="s">
        <v>80</v>
      </c>
      <c r="B203" t="s">
        <v>632</v>
      </c>
      <c r="C203" t="s">
        <v>80</v>
      </c>
    </row>
    <row r="204" spans="1:3" x14ac:dyDescent="0.35">
      <c r="A204" t="s">
        <v>11</v>
      </c>
      <c r="B204" t="s">
        <v>635</v>
      </c>
      <c r="C204" t="s">
        <v>11</v>
      </c>
    </row>
    <row r="205" spans="1:3" x14ac:dyDescent="0.35">
      <c r="A205" t="s">
        <v>80</v>
      </c>
      <c r="B205" t="s">
        <v>638</v>
      </c>
      <c r="C205" t="s">
        <v>80</v>
      </c>
    </row>
    <row r="206" spans="1:3" x14ac:dyDescent="0.35">
      <c r="A206" t="s">
        <v>11</v>
      </c>
      <c r="B206" t="s">
        <v>641</v>
      </c>
      <c r="C206" t="s">
        <v>11</v>
      </c>
    </row>
    <row r="207" spans="1:3" x14ac:dyDescent="0.35">
      <c r="A207" t="s">
        <v>106</v>
      </c>
      <c r="B207" t="s">
        <v>644</v>
      </c>
      <c r="C207" t="s">
        <v>106</v>
      </c>
    </row>
    <row r="208" spans="1:3" x14ac:dyDescent="0.35">
      <c r="A208" t="s">
        <v>80</v>
      </c>
      <c r="B208" t="s">
        <v>647</v>
      </c>
      <c r="C208" t="s">
        <v>80</v>
      </c>
    </row>
    <row r="209" spans="1:3" x14ac:dyDescent="0.35">
      <c r="A209" t="s">
        <v>11</v>
      </c>
      <c r="B209" t="s">
        <v>650</v>
      </c>
      <c r="C209" t="s">
        <v>11</v>
      </c>
    </row>
    <row r="210" spans="1:3" x14ac:dyDescent="0.35">
      <c r="A210" t="s">
        <v>11</v>
      </c>
      <c r="B210" t="s">
        <v>653</v>
      </c>
      <c r="C210" t="s">
        <v>11</v>
      </c>
    </row>
    <row r="211" spans="1:3" x14ac:dyDescent="0.35">
      <c r="A211" t="s">
        <v>451</v>
      </c>
      <c r="B211" t="s">
        <v>656</v>
      </c>
      <c r="C211" t="s">
        <v>451</v>
      </c>
    </row>
    <row r="212" spans="1:3" x14ac:dyDescent="0.35">
      <c r="A212" t="s">
        <v>62</v>
      </c>
      <c r="B212" t="s">
        <v>659</v>
      </c>
      <c r="C212" t="s">
        <v>62</v>
      </c>
    </row>
    <row r="213" spans="1:3" x14ac:dyDescent="0.35">
      <c r="A213" t="s">
        <v>11</v>
      </c>
      <c r="B213" t="s">
        <v>662</v>
      </c>
      <c r="C213" t="s">
        <v>11</v>
      </c>
    </row>
    <row r="214" spans="1:3" x14ac:dyDescent="0.35">
      <c r="A214" t="s">
        <v>11</v>
      </c>
      <c r="B214" t="s">
        <v>665</v>
      </c>
      <c r="C214" t="s">
        <v>11</v>
      </c>
    </row>
    <row r="215" spans="1:3" x14ac:dyDescent="0.35">
      <c r="A215" t="s">
        <v>294</v>
      </c>
      <c r="B215" t="s">
        <v>668</v>
      </c>
      <c r="C215" t="s">
        <v>294</v>
      </c>
    </row>
    <row r="216" spans="1:3" x14ac:dyDescent="0.35">
      <c r="A216" t="s">
        <v>11</v>
      </c>
      <c r="B216" t="s">
        <v>671</v>
      </c>
      <c r="C216" t="s">
        <v>11</v>
      </c>
    </row>
    <row r="217" spans="1:3" x14ac:dyDescent="0.35">
      <c r="A217" t="s">
        <v>80</v>
      </c>
      <c r="B217" t="s">
        <v>674</v>
      </c>
      <c r="C217" t="s">
        <v>80</v>
      </c>
    </row>
    <row r="218" spans="1:3" x14ac:dyDescent="0.35">
      <c r="A218" t="s">
        <v>58</v>
      </c>
      <c r="B218" t="s">
        <v>677</v>
      </c>
      <c r="C218" t="s">
        <v>58</v>
      </c>
    </row>
    <row r="219" spans="1:3" x14ac:dyDescent="0.35">
      <c r="A219" t="s">
        <v>25</v>
      </c>
      <c r="B219" t="s">
        <v>680</v>
      </c>
      <c r="C219" t="s">
        <v>25</v>
      </c>
    </row>
    <row r="220" spans="1:3" x14ac:dyDescent="0.35">
      <c r="A220" t="s">
        <v>106</v>
      </c>
      <c r="B220" t="s">
        <v>683</v>
      </c>
      <c r="C220" t="s">
        <v>106</v>
      </c>
    </row>
    <row r="221" spans="1:3" x14ac:dyDescent="0.35">
      <c r="A221" t="s">
        <v>11</v>
      </c>
      <c r="B221" t="s">
        <v>686</v>
      </c>
      <c r="C221" t="s">
        <v>11</v>
      </c>
    </row>
    <row r="222" spans="1:3" x14ac:dyDescent="0.35">
      <c r="A222" t="s">
        <v>58</v>
      </c>
      <c r="B222" t="s">
        <v>689</v>
      </c>
      <c r="C222" t="s">
        <v>58</v>
      </c>
    </row>
    <row r="223" spans="1:3" x14ac:dyDescent="0.35">
      <c r="A223" t="s">
        <v>268</v>
      </c>
      <c r="B223" t="s">
        <v>692</v>
      </c>
      <c r="C223" t="s">
        <v>268</v>
      </c>
    </row>
    <row r="224" spans="1:3" x14ac:dyDescent="0.35">
      <c r="A224" t="s">
        <v>62</v>
      </c>
      <c r="B224" t="s">
        <v>695</v>
      </c>
      <c r="C224" t="s">
        <v>62</v>
      </c>
    </row>
    <row r="225" spans="1:3" x14ac:dyDescent="0.35">
      <c r="A225" t="s">
        <v>11</v>
      </c>
      <c r="B225" t="s">
        <v>698</v>
      </c>
      <c r="C225" t="s">
        <v>11</v>
      </c>
    </row>
    <row r="226" spans="1:3" x14ac:dyDescent="0.35">
      <c r="A226" t="s">
        <v>80</v>
      </c>
      <c r="B226" t="s">
        <v>701</v>
      </c>
      <c r="C226" t="s">
        <v>80</v>
      </c>
    </row>
    <row r="227" spans="1:3" x14ac:dyDescent="0.35">
      <c r="A227" t="s">
        <v>707</v>
      </c>
      <c r="B227" t="s">
        <v>704</v>
      </c>
      <c r="C227" t="s">
        <v>707</v>
      </c>
    </row>
    <row r="228" spans="1:3" x14ac:dyDescent="0.35">
      <c r="A228" t="s">
        <v>11</v>
      </c>
      <c r="B228" t="s">
        <v>708</v>
      </c>
      <c r="C228" t="s">
        <v>11</v>
      </c>
    </row>
    <row r="229" spans="1:3" x14ac:dyDescent="0.35">
      <c r="A229" t="s">
        <v>32</v>
      </c>
      <c r="B229" t="s">
        <v>711</v>
      </c>
      <c r="C229" t="s">
        <v>32</v>
      </c>
    </row>
    <row r="230" spans="1:3" x14ac:dyDescent="0.35">
      <c r="A230" t="s">
        <v>11</v>
      </c>
      <c r="B230" t="s">
        <v>714</v>
      </c>
      <c r="C230" t="s">
        <v>11</v>
      </c>
    </row>
    <row r="231" spans="1:3" x14ac:dyDescent="0.35">
      <c r="A231" t="s">
        <v>106</v>
      </c>
      <c r="B231" t="s">
        <v>717</v>
      </c>
      <c r="C231" t="s">
        <v>106</v>
      </c>
    </row>
    <row r="232" spans="1:3" x14ac:dyDescent="0.35">
      <c r="A232" t="s">
        <v>11</v>
      </c>
      <c r="B232" t="s">
        <v>720</v>
      </c>
      <c r="C232" t="s">
        <v>11</v>
      </c>
    </row>
    <row r="233" spans="1:3" x14ac:dyDescent="0.35">
      <c r="A233" t="s">
        <v>11</v>
      </c>
      <c r="B233" t="s">
        <v>723</v>
      </c>
      <c r="C233" t="s">
        <v>11</v>
      </c>
    </row>
    <row r="234" spans="1:3" x14ac:dyDescent="0.35">
      <c r="A234" t="s">
        <v>32</v>
      </c>
      <c r="B234" t="s">
        <v>726</v>
      </c>
      <c r="C234" t="s">
        <v>32</v>
      </c>
    </row>
    <row r="235" spans="1:3" x14ac:dyDescent="0.35">
      <c r="A235" t="s">
        <v>32</v>
      </c>
      <c r="B235" t="s">
        <v>729</v>
      </c>
      <c r="C235" t="s">
        <v>32</v>
      </c>
    </row>
    <row r="236" spans="1:3" x14ac:dyDescent="0.35">
      <c r="A236" t="s">
        <v>25</v>
      </c>
      <c r="B236" t="s">
        <v>732</v>
      </c>
      <c r="C236" t="s">
        <v>25</v>
      </c>
    </row>
    <row r="237" spans="1:3" x14ac:dyDescent="0.35">
      <c r="A237" t="s">
        <v>80</v>
      </c>
      <c r="B237" t="s">
        <v>735</v>
      </c>
      <c r="C237" t="s">
        <v>80</v>
      </c>
    </row>
    <row r="238" spans="1:3" x14ac:dyDescent="0.35">
      <c r="A238" t="s">
        <v>268</v>
      </c>
      <c r="B238" t="s">
        <v>738</v>
      </c>
      <c r="C238" t="s">
        <v>268</v>
      </c>
    </row>
    <row r="239" spans="1:3" x14ac:dyDescent="0.35">
      <c r="A239" t="s">
        <v>106</v>
      </c>
      <c r="B239" t="s">
        <v>741</v>
      </c>
      <c r="C239" t="s">
        <v>106</v>
      </c>
    </row>
    <row r="240" spans="1:3" x14ac:dyDescent="0.35">
      <c r="A240" t="s">
        <v>11</v>
      </c>
      <c r="B240" t="s">
        <v>744</v>
      </c>
      <c r="C240" t="s">
        <v>11</v>
      </c>
    </row>
    <row r="241" spans="1:3" x14ac:dyDescent="0.35">
      <c r="A241" t="s">
        <v>11</v>
      </c>
      <c r="B241" t="s">
        <v>747</v>
      </c>
      <c r="C241" t="s">
        <v>11</v>
      </c>
    </row>
    <row r="242" spans="1:3" x14ac:dyDescent="0.35">
      <c r="A242" t="s">
        <v>492</v>
      </c>
      <c r="B242" t="s">
        <v>750</v>
      </c>
      <c r="C242" t="s">
        <v>492</v>
      </c>
    </row>
    <row r="243" spans="1:3" x14ac:dyDescent="0.35">
      <c r="A243" t="s">
        <v>32</v>
      </c>
      <c r="B243" t="s">
        <v>753</v>
      </c>
      <c r="C243" t="s">
        <v>32</v>
      </c>
    </row>
    <row r="244" spans="1:3" x14ac:dyDescent="0.35">
      <c r="A244" t="s">
        <v>32</v>
      </c>
      <c r="B244" t="s">
        <v>756</v>
      </c>
      <c r="C244" t="s">
        <v>32</v>
      </c>
    </row>
    <row r="245" spans="1:3" x14ac:dyDescent="0.35">
      <c r="A245" t="s">
        <v>62</v>
      </c>
      <c r="B245" t="s">
        <v>759</v>
      </c>
      <c r="C245" t="s">
        <v>62</v>
      </c>
    </row>
    <row r="246" spans="1:3" x14ac:dyDescent="0.35">
      <c r="A246" t="s">
        <v>11</v>
      </c>
      <c r="B246" t="s">
        <v>762</v>
      </c>
      <c r="C246" t="s">
        <v>11</v>
      </c>
    </row>
    <row r="247" spans="1:3" x14ac:dyDescent="0.35">
      <c r="A247" t="s">
        <v>73</v>
      </c>
      <c r="B247" t="s">
        <v>765</v>
      </c>
      <c r="C247" t="s">
        <v>73</v>
      </c>
    </row>
    <row r="248" spans="1:3" x14ac:dyDescent="0.35">
      <c r="A248" t="s">
        <v>11</v>
      </c>
      <c r="B248" t="s">
        <v>768</v>
      </c>
      <c r="C248" t="s">
        <v>11</v>
      </c>
    </row>
    <row r="249" spans="1:3" x14ac:dyDescent="0.35">
      <c r="A249" t="s">
        <v>106</v>
      </c>
      <c r="B249" t="s">
        <v>771</v>
      </c>
      <c r="C249" t="s">
        <v>106</v>
      </c>
    </row>
    <row r="250" spans="1:3" x14ac:dyDescent="0.35">
      <c r="A250" t="s">
        <v>58</v>
      </c>
      <c r="B250" t="s">
        <v>774</v>
      </c>
      <c r="C250" t="s">
        <v>58</v>
      </c>
    </row>
    <row r="251" spans="1:3" x14ac:dyDescent="0.35">
      <c r="A251" t="s">
        <v>11</v>
      </c>
      <c r="B251" t="s">
        <v>777</v>
      </c>
      <c r="C251" t="s">
        <v>11</v>
      </c>
    </row>
    <row r="252" spans="1:3" x14ac:dyDescent="0.35">
      <c r="A252" t="s">
        <v>32</v>
      </c>
      <c r="B252" t="s">
        <v>780</v>
      </c>
      <c r="C252" t="s">
        <v>32</v>
      </c>
    </row>
    <row r="253" spans="1:3" x14ac:dyDescent="0.35">
      <c r="A253" t="s">
        <v>11</v>
      </c>
      <c r="B253" t="s">
        <v>783</v>
      </c>
      <c r="C253" t="s">
        <v>11</v>
      </c>
    </row>
    <row r="254" spans="1:3" x14ac:dyDescent="0.35">
      <c r="A254" t="s">
        <v>80</v>
      </c>
      <c r="B254" t="s">
        <v>786</v>
      </c>
      <c r="C254" t="s">
        <v>80</v>
      </c>
    </row>
    <row r="255" spans="1:3" x14ac:dyDescent="0.35">
      <c r="A255" t="s">
        <v>80</v>
      </c>
      <c r="B255" t="s">
        <v>789</v>
      </c>
      <c r="C255" t="s">
        <v>80</v>
      </c>
    </row>
    <row r="256" spans="1:3" x14ac:dyDescent="0.35">
      <c r="A256" t="s">
        <v>42</v>
      </c>
      <c r="B256" t="s">
        <v>792</v>
      </c>
      <c r="C256" t="s">
        <v>42</v>
      </c>
    </row>
    <row r="257" spans="1:3" x14ac:dyDescent="0.35">
      <c r="A257" t="s">
        <v>73</v>
      </c>
      <c r="B257" t="s">
        <v>795</v>
      </c>
      <c r="C257" t="s">
        <v>73</v>
      </c>
    </row>
    <row r="258" spans="1:3" x14ac:dyDescent="0.35">
      <c r="A258" t="s">
        <v>11</v>
      </c>
      <c r="B258" t="s">
        <v>798</v>
      </c>
      <c r="C258" t="s">
        <v>11</v>
      </c>
    </row>
    <row r="259" spans="1:3" x14ac:dyDescent="0.35">
      <c r="A259" t="s">
        <v>69</v>
      </c>
      <c r="B259" t="s">
        <v>801</v>
      </c>
      <c r="C259" t="s">
        <v>69</v>
      </c>
    </row>
    <row r="260" spans="1:3" x14ac:dyDescent="0.35">
      <c r="A260" t="s">
        <v>73</v>
      </c>
      <c r="B260" t="s">
        <v>804</v>
      </c>
      <c r="C260" t="s">
        <v>73</v>
      </c>
    </row>
    <row r="261" spans="1:3" x14ac:dyDescent="0.35">
      <c r="A261" t="s">
        <v>42</v>
      </c>
      <c r="B261" t="s">
        <v>807</v>
      </c>
      <c r="C261" t="s">
        <v>42</v>
      </c>
    </row>
    <row r="262" spans="1:3" x14ac:dyDescent="0.35">
      <c r="A262" t="s">
        <v>268</v>
      </c>
      <c r="B262" t="s">
        <v>810</v>
      </c>
      <c r="C262" t="s">
        <v>268</v>
      </c>
    </row>
    <row r="263" spans="1:3" x14ac:dyDescent="0.35">
      <c r="A263" t="s">
        <v>80</v>
      </c>
      <c r="B263" t="s">
        <v>813</v>
      </c>
      <c r="C263" t="s">
        <v>80</v>
      </c>
    </row>
    <row r="264" spans="1:3" x14ac:dyDescent="0.35">
      <c r="A264" t="s">
        <v>11</v>
      </c>
      <c r="B264" t="s">
        <v>816</v>
      </c>
      <c r="C264" t="s">
        <v>11</v>
      </c>
    </row>
    <row r="265" spans="1:3" x14ac:dyDescent="0.35">
      <c r="A265" t="s">
        <v>822</v>
      </c>
      <c r="B265" t="s">
        <v>819</v>
      </c>
      <c r="C265" t="s">
        <v>822</v>
      </c>
    </row>
    <row r="266" spans="1:3" x14ac:dyDescent="0.35">
      <c r="A266" t="s">
        <v>11</v>
      </c>
      <c r="B266" t="s">
        <v>823</v>
      </c>
      <c r="C266" t="s">
        <v>11</v>
      </c>
    </row>
    <row r="267" spans="1:3" x14ac:dyDescent="0.35">
      <c r="A267" t="s">
        <v>32</v>
      </c>
      <c r="B267" t="s">
        <v>826</v>
      </c>
      <c r="C267" t="s">
        <v>32</v>
      </c>
    </row>
    <row r="268" spans="1:3" x14ac:dyDescent="0.35">
      <c r="A268" t="s">
        <v>11</v>
      </c>
      <c r="B268" t="s">
        <v>829</v>
      </c>
      <c r="C268" t="s">
        <v>11</v>
      </c>
    </row>
    <row r="269" spans="1:3" x14ac:dyDescent="0.35">
      <c r="A269" t="s">
        <v>11</v>
      </c>
      <c r="B269" t="s">
        <v>832</v>
      </c>
      <c r="C269" t="s">
        <v>11</v>
      </c>
    </row>
    <row r="270" spans="1:3" x14ac:dyDescent="0.35">
      <c r="A270" t="s">
        <v>58</v>
      </c>
      <c r="B270" t="s">
        <v>835</v>
      </c>
      <c r="C270" t="s">
        <v>58</v>
      </c>
    </row>
    <row r="271" spans="1:3" x14ac:dyDescent="0.35">
      <c r="A271" t="s">
        <v>106</v>
      </c>
      <c r="B271" t="s">
        <v>838</v>
      </c>
      <c r="C271" t="s">
        <v>106</v>
      </c>
    </row>
    <row r="272" spans="1:3" x14ac:dyDescent="0.35">
      <c r="A272" t="s">
        <v>32</v>
      </c>
      <c r="B272" t="s">
        <v>841</v>
      </c>
      <c r="C272" t="s">
        <v>32</v>
      </c>
    </row>
    <row r="273" spans="1:3" x14ac:dyDescent="0.35">
      <c r="A273" t="s">
        <v>846</v>
      </c>
      <c r="B273" t="s">
        <v>843</v>
      </c>
      <c r="C273" t="s">
        <v>846</v>
      </c>
    </row>
    <row r="274" spans="1:3" x14ac:dyDescent="0.35">
      <c r="A274" t="s">
        <v>11</v>
      </c>
      <c r="B274" t="s">
        <v>847</v>
      </c>
      <c r="C274" t="s">
        <v>11</v>
      </c>
    </row>
    <row r="275" spans="1:3" x14ac:dyDescent="0.35">
      <c r="A275" t="s">
        <v>11</v>
      </c>
      <c r="B275" t="s">
        <v>850</v>
      </c>
      <c r="C275" t="s">
        <v>11</v>
      </c>
    </row>
    <row r="276" spans="1:3" x14ac:dyDescent="0.35">
      <c r="A276" t="s">
        <v>58</v>
      </c>
      <c r="B276" t="s">
        <v>853</v>
      </c>
      <c r="C276" t="s">
        <v>58</v>
      </c>
    </row>
    <row r="277" spans="1:3" x14ac:dyDescent="0.35">
      <c r="A277" t="s">
        <v>32</v>
      </c>
      <c r="B277" t="s">
        <v>856</v>
      </c>
      <c r="C277" t="s">
        <v>32</v>
      </c>
    </row>
    <row r="278" spans="1:3" x14ac:dyDescent="0.35">
      <c r="A278" t="s">
        <v>25</v>
      </c>
      <c r="B278" t="s">
        <v>859</v>
      </c>
      <c r="C278" t="s">
        <v>25</v>
      </c>
    </row>
    <row r="279" spans="1:3" x14ac:dyDescent="0.35">
      <c r="A279" t="s">
        <v>865</v>
      </c>
      <c r="B279" t="s">
        <v>862</v>
      </c>
      <c r="C279" t="s">
        <v>865</v>
      </c>
    </row>
    <row r="280" spans="1:3" x14ac:dyDescent="0.35">
      <c r="A280" t="s">
        <v>42</v>
      </c>
      <c r="B280" t="s">
        <v>866</v>
      </c>
      <c r="C280" t="s">
        <v>42</v>
      </c>
    </row>
    <row r="281" spans="1:3" x14ac:dyDescent="0.35">
      <c r="A281" t="s">
        <v>58</v>
      </c>
      <c r="B281" t="s">
        <v>869</v>
      </c>
      <c r="C281" t="s">
        <v>58</v>
      </c>
    </row>
    <row r="282" spans="1:3" x14ac:dyDescent="0.35">
      <c r="A282" t="s">
        <v>62</v>
      </c>
      <c r="B282" t="s">
        <v>872</v>
      </c>
      <c r="C282" t="s">
        <v>62</v>
      </c>
    </row>
    <row r="283" spans="1:3" x14ac:dyDescent="0.35">
      <c r="A283" t="s">
        <v>11</v>
      </c>
      <c r="B283" t="s">
        <v>875</v>
      </c>
      <c r="C283" t="s">
        <v>11</v>
      </c>
    </row>
    <row r="284" spans="1:3" x14ac:dyDescent="0.35">
      <c r="A284" t="s">
        <v>11</v>
      </c>
      <c r="B284" t="s">
        <v>878</v>
      </c>
      <c r="C284" t="s">
        <v>11</v>
      </c>
    </row>
    <row r="285" spans="1:3" x14ac:dyDescent="0.35">
      <c r="A285" t="s">
        <v>11</v>
      </c>
      <c r="B285" t="s">
        <v>881</v>
      </c>
      <c r="C285" t="s">
        <v>11</v>
      </c>
    </row>
    <row r="286" spans="1:3" x14ac:dyDescent="0.35">
      <c r="A286" t="s">
        <v>11</v>
      </c>
      <c r="B286" t="s">
        <v>884</v>
      </c>
      <c r="C286" t="s">
        <v>11</v>
      </c>
    </row>
    <row r="287" spans="1:3" x14ac:dyDescent="0.35">
      <c r="A287" t="s">
        <v>451</v>
      </c>
      <c r="B287" t="s">
        <v>887</v>
      </c>
      <c r="C287" t="s">
        <v>451</v>
      </c>
    </row>
    <row r="288" spans="1:3" x14ac:dyDescent="0.35">
      <c r="A288" t="s">
        <v>11</v>
      </c>
      <c r="B288" t="s">
        <v>890</v>
      </c>
      <c r="C288" t="s">
        <v>11</v>
      </c>
    </row>
    <row r="289" spans="1:3" x14ac:dyDescent="0.35">
      <c r="A289" t="s">
        <v>11</v>
      </c>
      <c r="B289" t="s">
        <v>893</v>
      </c>
      <c r="C289" t="s">
        <v>11</v>
      </c>
    </row>
    <row r="290" spans="1:3" x14ac:dyDescent="0.35">
      <c r="A290" t="s">
        <v>11</v>
      </c>
      <c r="B290" t="s">
        <v>896</v>
      </c>
      <c r="C290" t="s">
        <v>11</v>
      </c>
    </row>
    <row r="291" spans="1:3" x14ac:dyDescent="0.35">
      <c r="A291" t="s">
        <v>32</v>
      </c>
      <c r="B291" t="s">
        <v>899</v>
      </c>
      <c r="C291" t="s">
        <v>32</v>
      </c>
    </row>
    <row r="292" spans="1:3" x14ac:dyDescent="0.35">
      <c r="A292" t="s">
        <v>80</v>
      </c>
      <c r="B292" t="s">
        <v>902</v>
      </c>
      <c r="C292" t="s">
        <v>80</v>
      </c>
    </row>
    <row r="293" spans="1:3" x14ac:dyDescent="0.35">
      <c r="A293" t="s">
        <v>119</v>
      </c>
      <c r="B293" t="s">
        <v>905</v>
      </c>
      <c r="C293" t="s">
        <v>119</v>
      </c>
    </row>
    <row r="294" spans="1:3" x14ac:dyDescent="0.35">
      <c r="A294" t="s">
        <v>32</v>
      </c>
      <c r="B294" t="s">
        <v>908</v>
      </c>
      <c r="C294" t="s">
        <v>32</v>
      </c>
    </row>
    <row r="295" spans="1:3" x14ac:dyDescent="0.35">
      <c r="A295" t="s">
        <v>11</v>
      </c>
      <c r="B295" t="s">
        <v>911</v>
      </c>
      <c r="C295" t="s">
        <v>11</v>
      </c>
    </row>
    <row r="296" spans="1:3" x14ac:dyDescent="0.35">
      <c r="A296" t="s">
        <v>80</v>
      </c>
      <c r="B296" t="s">
        <v>914</v>
      </c>
      <c r="C296" t="s">
        <v>80</v>
      </c>
    </row>
    <row r="297" spans="1:3" x14ac:dyDescent="0.35">
      <c r="A297" t="s">
        <v>42</v>
      </c>
      <c r="B297" t="s">
        <v>917</v>
      </c>
      <c r="C297" t="s">
        <v>42</v>
      </c>
    </row>
    <row r="298" spans="1:3" x14ac:dyDescent="0.35">
      <c r="A298" t="s">
        <v>62</v>
      </c>
      <c r="B298" t="s">
        <v>920</v>
      </c>
      <c r="C298" t="s">
        <v>62</v>
      </c>
    </row>
    <row r="299" spans="1:3" x14ac:dyDescent="0.35">
      <c r="A299" t="s">
        <v>32</v>
      </c>
      <c r="B299" t="s">
        <v>923</v>
      </c>
      <c r="C299" t="s">
        <v>32</v>
      </c>
    </row>
    <row r="300" spans="1:3" x14ac:dyDescent="0.35">
      <c r="A300" t="s">
        <v>62</v>
      </c>
      <c r="B300" t="s">
        <v>926</v>
      </c>
      <c r="C300" t="s">
        <v>62</v>
      </c>
    </row>
    <row r="301" spans="1:3" x14ac:dyDescent="0.35">
      <c r="A301" t="s">
        <v>80</v>
      </c>
      <c r="B301" t="s">
        <v>929</v>
      </c>
      <c r="C301" t="s">
        <v>80</v>
      </c>
    </row>
    <row r="302" spans="1:3" x14ac:dyDescent="0.35">
      <c r="A302" t="s">
        <v>80</v>
      </c>
      <c r="B302" t="s">
        <v>932</v>
      </c>
      <c r="C302" t="s">
        <v>80</v>
      </c>
    </row>
    <row r="303" spans="1:3" x14ac:dyDescent="0.35">
      <c r="A303" t="s">
        <v>58</v>
      </c>
      <c r="B303" t="s">
        <v>935</v>
      </c>
      <c r="C303" t="s">
        <v>58</v>
      </c>
    </row>
    <row r="304" spans="1:3" x14ac:dyDescent="0.35">
      <c r="A304" t="s">
        <v>119</v>
      </c>
      <c r="B304" t="s">
        <v>938</v>
      </c>
      <c r="C304" t="s">
        <v>119</v>
      </c>
    </row>
    <row r="305" spans="1:3" x14ac:dyDescent="0.35">
      <c r="A305" t="s">
        <v>90</v>
      </c>
      <c r="B305" t="s">
        <v>941</v>
      </c>
      <c r="C305" t="s">
        <v>90</v>
      </c>
    </row>
    <row r="306" spans="1:3" x14ac:dyDescent="0.35">
      <c r="A306" t="s">
        <v>42</v>
      </c>
      <c r="B306" t="s">
        <v>944</v>
      </c>
      <c r="C306" t="s">
        <v>42</v>
      </c>
    </row>
    <row r="307" spans="1:3" x14ac:dyDescent="0.35">
      <c r="A307" t="s">
        <v>294</v>
      </c>
      <c r="B307" t="s">
        <v>947</v>
      </c>
      <c r="C307" t="s">
        <v>294</v>
      </c>
    </row>
    <row r="308" spans="1:3" x14ac:dyDescent="0.35">
      <c r="A308" t="s">
        <v>73</v>
      </c>
      <c r="B308" t="s">
        <v>950</v>
      </c>
      <c r="C308" t="s">
        <v>73</v>
      </c>
    </row>
    <row r="309" spans="1:3" x14ac:dyDescent="0.35">
      <c r="A309" t="s">
        <v>32</v>
      </c>
      <c r="B309" t="s">
        <v>953</v>
      </c>
      <c r="C309" t="s">
        <v>32</v>
      </c>
    </row>
    <row r="310" spans="1:3" x14ac:dyDescent="0.35">
      <c r="A310" t="s">
        <v>80</v>
      </c>
      <c r="B310" t="s">
        <v>956</v>
      </c>
      <c r="C310" t="s">
        <v>80</v>
      </c>
    </row>
    <row r="311" spans="1:3" x14ac:dyDescent="0.35">
      <c r="A311" t="s">
        <v>11</v>
      </c>
      <c r="B311" t="s">
        <v>959</v>
      </c>
      <c r="C311" t="s">
        <v>11</v>
      </c>
    </row>
    <row r="312" spans="1:3" x14ac:dyDescent="0.35">
      <c r="A312" t="s">
        <v>106</v>
      </c>
      <c r="B312" t="s">
        <v>962</v>
      </c>
      <c r="C312" t="s">
        <v>106</v>
      </c>
    </row>
    <row r="313" spans="1:3" x14ac:dyDescent="0.35">
      <c r="A313" t="s">
        <v>162</v>
      </c>
      <c r="B313" t="s">
        <v>965</v>
      </c>
      <c r="C313" t="s">
        <v>162</v>
      </c>
    </row>
    <row r="314" spans="1:3" x14ac:dyDescent="0.35">
      <c r="A314" t="s">
        <v>25</v>
      </c>
      <c r="B314" t="s">
        <v>967</v>
      </c>
      <c r="C314" t="s">
        <v>25</v>
      </c>
    </row>
    <row r="315" spans="1:3" x14ac:dyDescent="0.35">
      <c r="A315" t="s">
        <v>11</v>
      </c>
      <c r="B315" t="s">
        <v>970</v>
      </c>
      <c r="C315" t="s">
        <v>11</v>
      </c>
    </row>
    <row r="316" spans="1:3" x14ac:dyDescent="0.35">
      <c r="A316" t="s">
        <v>80</v>
      </c>
      <c r="B316" t="s">
        <v>973</v>
      </c>
      <c r="C316" t="s">
        <v>80</v>
      </c>
    </row>
    <row r="317" spans="1:3" x14ac:dyDescent="0.35">
      <c r="A317" t="s">
        <v>11</v>
      </c>
      <c r="B317" t="s">
        <v>976</v>
      </c>
      <c r="C317" t="s">
        <v>11</v>
      </c>
    </row>
    <row r="318" spans="1:3" x14ac:dyDescent="0.35">
      <c r="A318" t="s">
        <v>162</v>
      </c>
      <c r="B318" t="s">
        <v>979</v>
      </c>
      <c r="C318" t="s">
        <v>162</v>
      </c>
    </row>
    <row r="319" spans="1:3" x14ac:dyDescent="0.35">
      <c r="A319" t="s">
        <v>32</v>
      </c>
      <c r="B319" t="s">
        <v>982</v>
      </c>
      <c r="C319" t="s">
        <v>32</v>
      </c>
    </row>
    <row r="320" spans="1:3" x14ac:dyDescent="0.35">
      <c r="A320" t="s">
        <v>106</v>
      </c>
      <c r="B320" t="s">
        <v>985</v>
      </c>
      <c r="C320" t="s">
        <v>106</v>
      </c>
    </row>
    <row r="321" spans="1:3" x14ac:dyDescent="0.35">
      <c r="A321" t="s">
        <v>11</v>
      </c>
      <c r="B321" t="s">
        <v>988</v>
      </c>
      <c r="C321" t="s">
        <v>11</v>
      </c>
    </row>
    <row r="322" spans="1:3" x14ac:dyDescent="0.35">
      <c r="A322" t="s">
        <v>62</v>
      </c>
      <c r="B322" t="s">
        <v>991</v>
      </c>
      <c r="C322" t="s">
        <v>62</v>
      </c>
    </row>
    <row r="323" spans="1:3" x14ac:dyDescent="0.35">
      <c r="A323" t="s">
        <v>214</v>
      </c>
      <c r="B323" t="s">
        <v>994</v>
      </c>
      <c r="C323" t="s">
        <v>214</v>
      </c>
    </row>
    <row r="324" spans="1:3" x14ac:dyDescent="0.35">
      <c r="A324" t="s">
        <v>11</v>
      </c>
      <c r="B324" t="s">
        <v>997</v>
      </c>
      <c r="C324" t="s">
        <v>11</v>
      </c>
    </row>
    <row r="325" spans="1:3" x14ac:dyDescent="0.35">
      <c r="A325" t="s">
        <v>42</v>
      </c>
      <c r="B325" t="s">
        <v>1000</v>
      </c>
      <c r="C325" t="s">
        <v>42</v>
      </c>
    </row>
    <row r="326" spans="1:3" x14ac:dyDescent="0.35">
      <c r="A326" t="s">
        <v>80</v>
      </c>
      <c r="B326" t="s">
        <v>1003</v>
      </c>
      <c r="C326" t="s">
        <v>80</v>
      </c>
    </row>
    <row r="327" spans="1:3" x14ac:dyDescent="0.35">
      <c r="A327" t="s">
        <v>11</v>
      </c>
      <c r="B327" t="s">
        <v>1006</v>
      </c>
      <c r="C327" t="s">
        <v>11</v>
      </c>
    </row>
    <row r="328" spans="1:3" x14ac:dyDescent="0.35">
      <c r="A328" t="s">
        <v>162</v>
      </c>
      <c r="B328" t="s">
        <v>1009</v>
      </c>
      <c r="C328" t="s">
        <v>162</v>
      </c>
    </row>
    <row r="329" spans="1:3" x14ac:dyDescent="0.35">
      <c r="A329" t="s">
        <v>80</v>
      </c>
      <c r="B329" t="s">
        <v>1012</v>
      </c>
      <c r="C329" t="s">
        <v>80</v>
      </c>
    </row>
    <row r="330" spans="1:3" x14ac:dyDescent="0.35">
      <c r="A330" t="s">
        <v>224</v>
      </c>
      <c r="B330" t="s">
        <v>1015</v>
      </c>
      <c r="C330" t="s">
        <v>224</v>
      </c>
    </row>
    <row r="331" spans="1:3" x14ac:dyDescent="0.35">
      <c r="A331" t="s">
        <v>58</v>
      </c>
      <c r="B331" t="s">
        <v>1018</v>
      </c>
      <c r="C331" t="s">
        <v>58</v>
      </c>
    </row>
    <row r="332" spans="1:3" x14ac:dyDescent="0.35">
      <c r="A332" t="s">
        <v>106</v>
      </c>
      <c r="B332" t="s">
        <v>1021</v>
      </c>
      <c r="C332" t="s">
        <v>106</v>
      </c>
    </row>
    <row r="333" spans="1:3" x14ac:dyDescent="0.35">
      <c r="A333" t="s">
        <v>11</v>
      </c>
      <c r="B333" t="s">
        <v>1024</v>
      </c>
      <c r="C333" t="s">
        <v>11</v>
      </c>
    </row>
    <row r="334" spans="1:3" x14ac:dyDescent="0.35">
      <c r="A334" t="s">
        <v>32</v>
      </c>
      <c r="B334" t="s">
        <v>1027</v>
      </c>
      <c r="C334" t="s">
        <v>32</v>
      </c>
    </row>
    <row r="335" spans="1:3" x14ac:dyDescent="0.35">
      <c r="A335" t="s">
        <v>268</v>
      </c>
      <c r="B335" t="s">
        <v>1030</v>
      </c>
      <c r="C335" t="s">
        <v>268</v>
      </c>
    </row>
    <row r="336" spans="1:3" x14ac:dyDescent="0.35">
      <c r="A336" t="s">
        <v>119</v>
      </c>
      <c r="B336" t="s">
        <v>1033</v>
      </c>
      <c r="C336" t="s">
        <v>119</v>
      </c>
    </row>
    <row r="337" spans="1:3" x14ac:dyDescent="0.35">
      <c r="A337" t="s">
        <v>492</v>
      </c>
      <c r="B337" t="s">
        <v>1036</v>
      </c>
      <c r="C337" t="s">
        <v>492</v>
      </c>
    </row>
    <row r="338" spans="1:3" x14ac:dyDescent="0.35">
      <c r="A338" t="s">
        <v>537</v>
      </c>
      <c r="B338" t="s">
        <v>1039</v>
      </c>
      <c r="C338" t="s">
        <v>537</v>
      </c>
    </row>
    <row r="339" spans="1:3" x14ac:dyDescent="0.35">
      <c r="A339" t="s">
        <v>11</v>
      </c>
      <c r="B339" t="s">
        <v>1042</v>
      </c>
      <c r="C339" t="s">
        <v>11</v>
      </c>
    </row>
    <row r="340" spans="1:3" x14ac:dyDescent="0.35">
      <c r="A340" t="s">
        <v>162</v>
      </c>
      <c r="B340" t="s">
        <v>1045</v>
      </c>
      <c r="C340" t="s">
        <v>162</v>
      </c>
    </row>
    <row r="341" spans="1:3" x14ac:dyDescent="0.35">
      <c r="A341" t="s">
        <v>492</v>
      </c>
      <c r="B341" t="s">
        <v>1048</v>
      </c>
      <c r="C341" t="s">
        <v>492</v>
      </c>
    </row>
    <row r="342" spans="1:3" x14ac:dyDescent="0.35">
      <c r="A342" t="s">
        <v>492</v>
      </c>
      <c r="B342" t="s">
        <v>1051</v>
      </c>
      <c r="C342" t="s">
        <v>492</v>
      </c>
    </row>
    <row r="343" spans="1:3" x14ac:dyDescent="0.35">
      <c r="A343" t="s">
        <v>492</v>
      </c>
      <c r="B343" t="s">
        <v>1054</v>
      </c>
      <c r="C343" t="s">
        <v>492</v>
      </c>
    </row>
    <row r="344" spans="1:3" x14ac:dyDescent="0.35">
      <c r="A344" t="s">
        <v>11</v>
      </c>
      <c r="B344" t="s">
        <v>1056</v>
      </c>
      <c r="C344" t="s">
        <v>11</v>
      </c>
    </row>
    <row r="345" spans="1:3" x14ac:dyDescent="0.35">
      <c r="A345" t="s">
        <v>294</v>
      </c>
      <c r="B345" t="s">
        <v>1059</v>
      </c>
      <c r="C345" t="s">
        <v>294</v>
      </c>
    </row>
    <row r="346" spans="1:3" x14ac:dyDescent="0.35">
      <c r="A346" t="s">
        <v>90</v>
      </c>
      <c r="B346" t="s">
        <v>1062</v>
      </c>
      <c r="C346" t="s">
        <v>90</v>
      </c>
    </row>
    <row r="347" spans="1:3" x14ac:dyDescent="0.35">
      <c r="A347" t="s">
        <v>11</v>
      </c>
      <c r="B347" t="s">
        <v>1065</v>
      </c>
      <c r="C347" t="s">
        <v>11</v>
      </c>
    </row>
    <row r="348" spans="1:3" x14ac:dyDescent="0.35">
      <c r="A348" t="s">
        <v>58</v>
      </c>
      <c r="B348" t="s">
        <v>1068</v>
      </c>
      <c r="C348" t="s">
        <v>58</v>
      </c>
    </row>
    <row r="349" spans="1:3" x14ac:dyDescent="0.35">
      <c r="A349" t="s">
        <v>268</v>
      </c>
      <c r="B349" t="s">
        <v>1071</v>
      </c>
      <c r="C349" t="s">
        <v>268</v>
      </c>
    </row>
    <row r="350" spans="1:3" x14ac:dyDescent="0.35">
      <c r="A350" t="s">
        <v>11</v>
      </c>
      <c r="B350" t="s">
        <v>1074</v>
      </c>
      <c r="C350" t="s">
        <v>11</v>
      </c>
    </row>
    <row r="351" spans="1:3" x14ac:dyDescent="0.35">
      <c r="A351" t="s">
        <v>11</v>
      </c>
      <c r="B351" t="s">
        <v>1077</v>
      </c>
      <c r="C351" t="s">
        <v>11</v>
      </c>
    </row>
    <row r="352" spans="1:3" x14ac:dyDescent="0.35">
      <c r="A352" t="s">
        <v>707</v>
      </c>
      <c r="B352" t="s">
        <v>1080</v>
      </c>
      <c r="C352" t="s">
        <v>707</v>
      </c>
    </row>
    <row r="353" spans="1:3" x14ac:dyDescent="0.35">
      <c r="A353" t="s">
        <v>80</v>
      </c>
      <c r="B353" t="s">
        <v>1083</v>
      </c>
      <c r="C353" t="s">
        <v>80</v>
      </c>
    </row>
    <row r="354" spans="1:3" x14ac:dyDescent="0.35">
      <c r="A354" t="s">
        <v>58</v>
      </c>
      <c r="B354" t="s">
        <v>1086</v>
      </c>
      <c r="C354" t="s">
        <v>58</v>
      </c>
    </row>
    <row r="355" spans="1:3" x14ac:dyDescent="0.35">
      <c r="A355" t="s">
        <v>106</v>
      </c>
      <c r="B355" t="s">
        <v>1089</v>
      </c>
      <c r="C355" t="s">
        <v>106</v>
      </c>
    </row>
    <row r="356" spans="1:3" x14ac:dyDescent="0.35">
      <c r="A356" t="s">
        <v>80</v>
      </c>
      <c r="B356" t="s">
        <v>1092</v>
      </c>
      <c r="C356" t="s">
        <v>80</v>
      </c>
    </row>
    <row r="357" spans="1:3" x14ac:dyDescent="0.35">
      <c r="A357" t="s">
        <v>32</v>
      </c>
      <c r="B357" t="s">
        <v>1095</v>
      </c>
      <c r="C357" t="s">
        <v>32</v>
      </c>
    </row>
    <row r="358" spans="1:3" x14ac:dyDescent="0.35">
      <c r="A358" t="s">
        <v>32</v>
      </c>
      <c r="B358" t="s">
        <v>1098</v>
      </c>
      <c r="C358" t="s">
        <v>32</v>
      </c>
    </row>
    <row r="359" spans="1:3" x14ac:dyDescent="0.35">
      <c r="A359" t="s">
        <v>492</v>
      </c>
      <c r="B359" t="s">
        <v>1101</v>
      </c>
      <c r="C359" t="s">
        <v>492</v>
      </c>
    </row>
    <row r="360" spans="1:3" x14ac:dyDescent="0.35">
      <c r="A360" t="s">
        <v>11</v>
      </c>
      <c r="B360" t="s">
        <v>1104</v>
      </c>
      <c r="C360" t="s">
        <v>11</v>
      </c>
    </row>
    <row r="361" spans="1:3" x14ac:dyDescent="0.35">
      <c r="A361" t="s">
        <v>11</v>
      </c>
      <c r="B361" t="s">
        <v>1107</v>
      </c>
      <c r="C361" t="s">
        <v>11</v>
      </c>
    </row>
    <row r="362" spans="1:3" x14ac:dyDescent="0.35">
      <c r="A362" t="s">
        <v>11</v>
      </c>
      <c r="B362" t="s">
        <v>1110</v>
      </c>
      <c r="C362" t="s">
        <v>11</v>
      </c>
    </row>
    <row r="363" spans="1:3" x14ac:dyDescent="0.35">
      <c r="A363" t="s">
        <v>32</v>
      </c>
      <c r="B363" t="s">
        <v>1113</v>
      </c>
      <c r="C363" t="s">
        <v>32</v>
      </c>
    </row>
    <row r="364" spans="1:3" x14ac:dyDescent="0.35">
      <c r="A364" t="s">
        <v>11</v>
      </c>
      <c r="B364" t="s">
        <v>1116</v>
      </c>
      <c r="C364" t="s">
        <v>11</v>
      </c>
    </row>
    <row r="365" spans="1:3" x14ac:dyDescent="0.35">
      <c r="A365" t="s">
        <v>11</v>
      </c>
      <c r="B365" t="s">
        <v>1119</v>
      </c>
      <c r="C365" t="s">
        <v>11</v>
      </c>
    </row>
    <row r="366" spans="1:3" x14ac:dyDescent="0.35">
      <c r="A366" t="s">
        <v>11</v>
      </c>
      <c r="B366" t="s">
        <v>1122</v>
      </c>
      <c r="C366" t="s">
        <v>11</v>
      </c>
    </row>
    <row r="367" spans="1:3" x14ac:dyDescent="0.35">
      <c r="A367" t="s">
        <v>294</v>
      </c>
      <c r="B367" t="s">
        <v>1125</v>
      </c>
      <c r="C367" t="s">
        <v>294</v>
      </c>
    </row>
    <row r="368" spans="1:3" x14ac:dyDescent="0.35">
      <c r="A368" t="s">
        <v>11</v>
      </c>
      <c r="B368" t="s">
        <v>1128</v>
      </c>
      <c r="C368" t="s">
        <v>11</v>
      </c>
    </row>
    <row r="369" spans="1:3" x14ac:dyDescent="0.35">
      <c r="A369" t="s">
        <v>58</v>
      </c>
      <c r="B369" t="s">
        <v>1131</v>
      </c>
      <c r="C369" t="s">
        <v>58</v>
      </c>
    </row>
    <row r="370" spans="1:3" x14ac:dyDescent="0.35">
      <c r="A370" t="s">
        <v>11</v>
      </c>
      <c r="B370" t="s">
        <v>1134</v>
      </c>
      <c r="C370" t="s">
        <v>11</v>
      </c>
    </row>
    <row r="371" spans="1:3" x14ac:dyDescent="0.35">
      <c r="A371" t="s">
        <v>62</v>
      </c>
      <c r="B371" t="s">
        <v>1137</v>
      </c>
      <c r="C371" t="s">
        <v>62</v>
      </c>
    </row>
    <row r="372" spans="1:3" x14ac:dyDescent="0.35">
      <c r="A372" t="s">
        <v>11</v>
      </c>
      <c r="B372" t="s">
        <v>1140</v>
      </c>
      <c r="C372" t="s">
        <v>11</v>
      </c>
    </row>
    <row r="373" spans="1:3" x14ac:dyDescent="0.35">
      <c r="A373" t="s">
        <v>11</v>
      </c>
      <c r="B373" t="s">
        <v>1143</v>
      </c>
      <c r="C373" t="s">
        <v>11</v>
      </c>
    </row>
    <row r="374" spans="1:3" x14ac:dyDescent="0.35">
      <c r="A374" t="s">
        <v>42</v>
      </c>
      <c r="B374" t="s">
        <v>1146</v>
      </c>
      <c r="C374" t="s">
        <v>42</v>
      </c>
    </row>
    <row r="375" spans="1:3" x14ac:dyDescent="0.35">
      <c r="A375" t="s">
        <v>11</v>
      </c>
      <c r="B375" t="s">
        <v>1149</v>
      </c>
      <c r="C375" t="s">
        <v>11</v>
      </c>
    </row>
    <row r="376" spans="1:3" x14ac:dyDescent="0.35">
      <c r="A376" t="s">
        <v>11</v>
      </c>
      <c r="B376" t="s">
        <v>1152</v>
      </c>
      <c r="C376" t="s">
        <v>11</v>
      </c>
    </row>
    <row r="377" spans="1:3" x14ac:dyDescent="0.35">
      <c r="A377" t="s">
        <v>11</v>
      </c>
      <c r="B377" t="s">
        <v>1155</v>
      </c>
      <c r="C377" t="s">
        <v>11</v>
      </c>
    </row>
    <row r="378" spans="1:3" x14ac:dyDescent="0.35">
      <c r="A378" t="s">
        <v>106</v>
      </c>
      <c r="B378" t="s">
        <v>1158</v>
      </c>
      <c r="C378" t="s">
        <v>106</v>
      </c>
    </row>
    <row r="379" spans="1:3" x14ac:dyDescent="0.35">
      <c r="A379" t="s">
        <v>32</v>
      </c>
      <c r="B379" t="s">
        <v>1161</v>
      </c>
      <c r="C379" t="s">
        <v>32</v>
      </c>
    </row>
    <row r="380" spans="1:3" x14ac:dyDescent="0.35">
      <c r="A380" t="s">
        <v>11</v>
      </c>
      <c r="B380" t="s">
        <v>1164</v>
      </c>
      <c r="C380" t="s">
        <v>11</v>
      </c>
    </row>
    <row r="381" spans="1:3" x14ac:dyDescent="0.35">
      <c r="A381" t="s">
        <v>58</v>
      </c>
      <c r="B381" t="s">
        <v>1167</v>
      </c>
      <c r="C381" t="s">
        <v>58</v>
      </c>
    </row>
    <row r="382" spans="1:3" x14ac:dyDescent="0.35">
      <c r="A382" t="s">
        <v>464</v>
      </c>
      <c r="B382" t="s">
        <v>1170</v>
      </c>
      <c r="C382" t="s">
        <v>464</v>
      </c>
    </row>
    <row r="383" spans="1:3" x14ac:dyDescent="0.35">
      <c r="A383" t="s">
        <v>15</v>
      </c>
      <c r="B383" t="s">
        <v>1173</v>
      </c>
      <c r="C383" t="s">
        <v>15</v>
      </c>
    </row>
    <row r="384" spans="1:3" x14ac:dyDescent="0.35">
      <c r="A384" t="s">
        <v>62</v>
      </c>
      <c r="B384" t="s">
        <v>1176</v>
      </c>
      <c r="C384" t="s">
        <v>62</v>
      </c>
    </row>
    <row r="385" spans="1:3" x14ac:dyDescent="0.35">
      <c r="A385" t="s">
        <v>80</v>
      </c>
      <c r="B385" t="s">
        <v>1179</v>
      </c>
      <c r="C385" t="s">
        <v>80</v>
      </c>
    </row>
    <row r="386" spans="1:3" x14ac:dyDescent="0.35">
      <c r="A386" t="s">
        <v>106</v>
      </c>
      <c r="B386" t="s">
        <v>1182</v>
      </c>
      <c r="C386" t="s">
        <v>106</v>
      </c>
    </row>
    <row r="387" spans="1:3" x14ac:dyDescent="0.35">
      <c r="A387" t="s">
        <v>707</v>
      </c>
      <c r="B387" t="s">
        <v>1185</v>
      </c>
      <c r="C387" t="s">
        <v>707</v>
      </c>
    </row>
    <row r="388" spans="1:3" x14ac:dyDescent="0.35">
      <c r="A388" t="s">
        <v>80</v>
      </c>
      <c r="B388" t="s">
        <v>1188</v>
      </c>
      <c r="C388" t="s">
        <v>80</v>
      </c>
    </row>
    <row r="389" spans="1:3" x14ac:dyDescent="0.35">
      <c r="A389" t="s">
        <v>464</v>
      </c>
      <c r="B389" t="s">
        <v>1191</v>
      </c>
      <c r="C389" t="s">
        <v>464</v>
      </c>
    </row>
    <row r="390" spans="1:3" x14ac:dyDescent="0.35">
      <c r="A390" t="s">
        <v>268</v>
      </c>
      <c r="B390" t="s">
        <v>1194</v>
      </c>
      <c r="C390" t="s">
        <v>268</v>
      </c>
    </row>
    <row r="391" spans="1:3" x14ac:dyDescent="0.35">
      <c r="A391" t="s">
        <v>58</v>
      </c>
      <c r="B391" t="s">
        <v>1197</v>
      </c>
      <c r="C391" t="s">
        <v>58</v>
      </c>
    </row>
    <row r="392" spans="1:3" x14ac:dyDescent="0.35">
      <c r="A392" t="s">
        <v>42</v>
      </c>
      <c r="B392" t="s">
        <v>1200</v>
      </c>
      <c r="C392" t="s">
        <v>42</v>
      </c>
    </row>
    <row r="393" spans="1:3" x14ac:dyDescent="0.35">
      <c r="A393" t="s">
        <v>294</v>
      </c>
      <c r="B393" t="s">
        <v>1203</v>
      </c>
      <c r="C393" t="s">
        <v>294</v>
      </c>
    </row>
    <row r="394" spans="1:3" x14ac:dyDescent="0.35">
      <c r="A394" t="s">
        <v>294</v>
      </c>
      <c r="B394" t="s">
        <v>1206</v>
      </c>
      <c r="C394" t="s">
        <v>294</v>
      </c>
    </row>
    <row r="395" spans="1:3" x14ac:dyDescent="0.35">
      <c r="A395" t="s">
        <v>268</v>
      </c>
      <c r="B395" t="s">
        <v>1209</v>
      </c>
      <c r="C395" t="s">
        <v>268</v>
      </c>
    </row>
    <row r="396" spans="1:3" x14ac:dyDescent="0.35">
      <c r="A396" t="s">
        <v>294</v>
      </c>
      <c r="B396" t="s">
        <v>1212</v>
      </c>
      <c r="C396" t="s">
        <v>294</v>
      </c>
    </row>
    <row r="397" spans="1:3" x14ac:dyDescent="0.35">
      <c r="A397" t="s">
        <v>106</v>
      </c>
      <c r="B397" t="s">
        <v>1215</v>
      </c>
      <c r="C397" t="s">
        <v>106</v>
      </c>
    </row>
    <row r="398" spans="1:3" x14ac:dyDescent="0.35">
      <c r="A398" t="s">
        <v>62</v>
      </c>
      <c r="B398" t="s">
        <v>1218</v>
      </c>
      <c r="C398" t="s">
        <v>62</v>
      </c>
    </row>
    <row r="399" spans="1:3" x14ac:dyDescent="0.35">
      <c r="A399" t="s">
        <v>106</v>
      </c>
      <c r="B399" t="s">
        <v>1221</v>
      </c>
      <c r="C399" t="s">
        <v>106</v>
      </c>
    </row>
    <row r="400" spans="1:3" x14ac:dyDescent="0.35">
      <c r="A400" t="s">
        <v>90</v>
      </c>
      <c r="B400" t="s">
        <v>1224</v>
      </c>
      <c r="C400" t="s">
        <v>90</v>
      </c>
    </row>
    <row r="401" spans="1:3" x14ac:dyDescent="0.35">
      <c r="A401" t="s">
        <v>11</v>
      </c>
      <c r="B401" t="s">
        <v>1227</v>
      </c>
      <c r="C401" t="s">
        <v>11</v>
      </c>
    </row>
    <row r="402" spans="1:3" x14ac:dyDescent="0.35">
      <c r="A402" t="s">
        <v>1233</v>
      </c>
      <c r="B402" t="s">
        <v>1230</v>
      </c>
      <c r="C402" t="s">
        <v>1233</v>
      </c>
    </row>
    <row r="403" spans="1:3" x14ac:dyDescent="0.35">
      <c r="A403" t="s">
        <v>106</v>
      </c>
      <c r="B403" t="s">
        <v>1234</v>
      </c>
      <c r="C403" t="s">
        <v>106</v>
      </c>
    </row>
    <row r="404" spans="1:3" x14ac:dyDescent="0.35">
      <c r="A404" t="s">
        <v>268</v>
      </c>
      <c r="B404" t="s">
        <v>1237</v>
      </c>
      <c r="C404" t="s">
        <v>268</v>
      </c>
    </row>
    <row r="405" spans="1:3" x14ac:dyDescent="0.35">
      <c r="A405" t="s">
        <v>1243</v>
      </c>
      <c r="B405" t="s">
        <v>1240</v>
      </c>
      <c r="C405" t="s">
        <v>1243</v>
      </c>
    </row>
    <row r="406" spans="1:3" x14ac:dyDescent="0.35">
      <c r="A406" t="s">
        <v>451</v>
      </c>
      <c r="B406" t="s">
        <v>1244</v>
      </c>
      <c r="C406" t="s">
        <v>451</v>
      </c>
    </row>
    <row r="407" spans="1:3" x14ac:dyDescent="0.35">
      <c r="A407" t="s">
        <v>162</v>
      </c>
      <c r="B407" t="s">
        <v>1247</v>
      </c>
      <c r="C407" t="s">
        <v>162</v>
      </c>
    </row>
    <row r="408" spans="1:3" x14ac:dyDescent="0.35">
      <c r="A408" t="s">
        <v>58</v>
      </c>
      <c r="B408" t="s">
        <v>1250</v>
      </c>
      <c r="C408" t="s">
        <v>58</v>
      </c>
    </row>
    <row r="409" spans="1:3" x14ac:dyDescent="0.35">
      <c r="A409" t="s">
        <v>32</v>
      </c>
      <c r="B409" t="s">
        <v>1253</v>
      </c>
      <c r="C409" t="s">
        <v>32</v>
      </c>
    </row>
    <row r="410" spans="1:3" x14ac:dyDescent="0.35">
      <c r="A410" t="s">
        <v>25</v>
      </c>
      <c r="B410" t="s">
        <v>1255</v>
      </c>
      <c r="C410" t="s">
        <v>25</v>
      </c>
    </row>
    <row r="411" spans="1:3" x14ac:dyDescent="0.35">
      <c r="A411" t="s">
        <v>11</v>
      </c>
      <c r="B411" t="s">
        <v>1258</v>
      </c>
      <c r="C411" t="s">
        <v>11</v>
      </c>
    </row>
    <row r="412" spans="1:3" x14ac:dyDescent="0.35">
      <c r="A412" t="s">
        <v>11</v>
      </c>
      <c r="B412" t="s">
        <v>1261</v>
      </c>
      <c r="C412" t="s">
        <v>11</v>
      </c>
    </row>
    <row r="413" spans="1:3" x14ac:dyDescent="0.35">
      <c r="A413" t="s">
        <v>119</v>
      </c>
      <c r="B413" t="s">
        <v>1264</v>
      </c>
      <c r="C413" t="s">
        <v>119</v>
      </c>
    </row>
    <row r="414" spans="1:3" x14ac:dyDescent="0.35">
      <c r="A414" t="s">
        <v>119</v>
      </c>
      <c r="B414" t="s">
        <v>1267</v>
      </c>
      <c r="C414" t="s">
        <v>119</v>
      </c>
    </row>
    <row r="415" spans="1:3" x14ac:dyDescent="0.35">
      <c r="A415" t="s">
        <v>32</v>
      </c>
      <c r="B415" t="s">
        <v>1270</v>
      </c>
      <c r="C415" t="s">
        <v>32</v>
      </c>
    </row>
    <row r="416" spans="1:3" x14ac:dyDescent="0.35">
      <c r="A416" t="s">
        <v>11</v>
      </c>
      <c r="B416" t="s">
        <v>1273</v>
      </c>
      <c r="C416" t="s">
        <v>11</v>
      </c>
    </row>
    <row r="417" spans="1:3" x14ac:dyDescent="0.35">
      <c r="A417" t="s">
        <v>25</v>
      </c>
      <c r="B417" t="s">
        <v>1276</v>
      </c>
      <c r="C417" t="s">
        <v>25</v>
      </c>
    </row>
    <row r="418" spans="1:3" x14ac:dyDescent="0.35">
      <c r="A418" t="s">
        <v>58</v>
      </c>
      <c r="B418" t="s">
        <v>1279</v>
      </c>
      <c r="C418" t="s">
        <v>58</v>
      </c>
    </row>
    <row r="419" spans="1:3" x14ac:dyDescent="0.35">
      <c r="A419" t="s">
        <v>11</v>
      </c>
      <c r="B419" t="s">
        <v>1282</v>
      </c>
      <c r="C419" t="s">
        <v>11</v>
      </c>
    </row>
    <row r="420" spans="1:3" x14ac:dyDescent="0.35">
      <c r="A420" t="s">
        <v>11</v>
      </c>
      <c r="B420" t="s">
        <v>1285</v>
      </c>
      <c r="C420" t="s">
        <v>11</v>
      </c>
    </row>
    <row r="421" spans="1:3" x14ac:dyDescent="0.35">
      <c r="A421" t="s">
        <v>11</v>
      </c>
      <c r="B421" t="s">
        <v>1288</v>
      </c>
      <c r="C421" t="s">
        <v>11</v>
      </c>
    </row>
    <row r="422" spans="1:3" x14ac:dyDescent="0.35">
      <c r="A422" t="s">
        <v>11</v>
      </c>
      <c r="B422" t="s">
        <v>1291</v>
      </c>
      <c r="C422" t="s">
        <v>11</v>
      </c>
    </row>
    <row r="423" spans="1:3" x14ac:dyDescent="0.35">
      <c r="A423" t="s">
        <v>80</v>
      </c>
      <c r="B423" t="s">
        <v>1294</v>
      </c>
      <c r="C423" t="s">
        <v>80</v>
      </c>
    </row>
    <row r="424" spans="1:3" x14ac:dyDescent="0.35">
      <c r="A424" t="s">
        <v>1300</v>
      </c>
      <c r="B424" t="s">
        <v>1297</v>
      </c>
      <c r="C424" t="s">
        <v>1300</v>
      </c>
    </row>
    <row r="425" spans="1:3" x14ac:dyDescent="0.35">
      <c r="A425" t="s">
        <v>69</v>
      </c>
      <c r="B425" t="s">
        <v>1301</v>
      </c>
      <c r="C425" t="s">
        <v>69</v>
      </c>
    </row>
    <row r="426" spans="1:3" x14ac:dyDescent="0.35">
      <c r="A426" t="s">
        <v>62</v>
      </c>
      <c r="B426" t="s">
        <v>1304</v>
      </c>
      <c r="C426" t="s">
        <v>62</v>
      </c>
    </row>
    <row r="427" spans="1:3" x14ac:dyDescent="0.35">
      <c r="A427" t="s">
        <v>80</v>
      </c>
      <c r="B427" t="s">
        <v>1307</v>
      </c>
      <c r="C427" t="s">
        <v>80</v>
      </c>
    </row>
    <row r="428" spans="1:3" x14ac:dyDescent="0.35">
      <c r="A428" t="s">
        <v>11</v>
      </c>
      <c r="B428" t="s">
        <v>1310</v>
      </c>
      <c r="C428" t="s">
        <v>11</v>
      </c>
    </row>
    <row r="429" spans="1:3" x14ac:dyDescent="0.35">
      <c r="A429" t="s">
        <v>119</v>
      </c>
      <c r="B429" t="s">
        <v>1313</v>
      </c>
      <c r="C429" t="s">
        <v>119</v>
      </c>
    </row>
    <row r="430" spans="1:3" x14ac:dyDescent="0.35">
      <c r="A430" t="s">
        <v>268</v>
      </c>
      <c r="B430" t="s">
        <v>1316</v>
      </c>
      <c r="C430" t="s">
        <v>268</v>
      </c>
    </row>
    <row r="431" spans="1:3" x14ac:dyDescent="0.35">
      <c r="A431" t="s">
        <v>58</v>
      </c>
      <c r="B431" t="s">
        <v>1319</v>
      </c>
      <c r="C431" t="s">
        <v>58</v>
      </c>
    </row>
    <row r="432" spans="1:3" x14ac:dyDescent="0.35">
      <c r="A432" t="s">
        <v>492</v>
      </c>
      <c r="B432" t="s">
        <v>1322</v>
      </c>
      <c r="C432" t="s">
        <v>492</v>
      </c>
    </row>
    <row r="433" spans="1:3" x14ac:dyDescent="0.35">
      <c r="A433" t="s">
        <v>62</v>
      </c>
      <c r="B433" t="s">
        <v>1325</v>
      </c>
      <c r="C433" t="s">
        <v>62</v>
      </c>
    </row>
    <row r="434" spans="1:3" x14ac:dyDescent="0.35">
      <c r="A434" t="s">
        <v>11</v>
      </c>
      <c r="B434" t="s">
        <v>1328</v>
      </c>
      <c r="C434" t="s">
        <v>11</v>
      </c>
    </row>
    <row r="435" spans="1:3" x14ac:dyDescent="0.35">
      <c r="A435" t="s">
        <v>58</v>
      </c>
      <c r="B435" t="s">
        <v>1331</v>
      </c>
      <c r="C435" t="s">
        <v>58</v>
      </c>
    </row>
    <row r="436" spans="1:3" x14ac:dyDescent="0.35">
      <c r="A436" t="s">
        <v>32</v>
      </c>
      <c r="B436" t="s">
        <v>1334</v>
      </c>
      <c r="C436" t="s">
        <v>32</v>
      </c>
    </row>
    <row r="437" spans="1:3" x14ac:dyDescent="0.35">
      <c r="A437" t="s">
        <v>80</v>
      </c>
      <c r="B437" t="s">
        <v>1337</v>
      </c>
      <c r="C437" t="s">
        <v>80</v>
      </c>
    </row>
    <row r="438" spans="1:3" x14ac:dyDescent="0.35">
      <c r="A438" t="s">
        <v>11</v>
      </c>
      <c r="B438" t="s">
        <v>1340</v>
      </c>
      <c r="C438" t="s">
        <v>11</v>
      </c>
    </row>
    <row r="439" spans="1:3" x14ac:dyDescent="0.35">
      <c r="A439" t="s">
        <v>32</v>
      </c>
      <c r="B439" t="s">
        <v>1343</v>
      </c>
      <c r="C439" t="s">
        <v>32</v>
      </c>
    </row>
    <row r="440" spans="1:3" x14ac:dyDescent="0.35">
      <c r="A440" t="s">
        <v>62</v>
      </c>
      <c r="B440" t="s">
        <v>1346</v>
      </c>
      <c r="C440" t="s">
        <v>62</v>
      </c>
    </row>
    <row r="441" spans="1:3" x14ac:dyDescent="0.35">
      <c r="A441" t="s">
        <v>11</v>
      </c>
      <c r="B441" t="s">
        <v>1349</v>
      </c>
      <c r="C441" t="s">
        <v>11</v>
      </c>
    </row>
    <row r="442" spans="1:3" x14ac:dyDescent="0.35">
      <c r="A442" t="s">
        <v>58</v>
      </c>
      <c r="B442" t="s">
        <v>1352</v>
      </c>
      <c r="C442" t="s">
        <v>58</v>
      </c>
    </row>
    <row r="443" spans="1:3" x14ac:dyDescent="0.35">
      <c r="A443" t="s">
        <v>11</v>
      </c>
      <c r="B443" t="s">
        <v>1355</v>
      </c>
      <c r="C443" t="s">
        <v>11</v>
      </c>
    </row>
    <row r="444" spans="1:3" x14ac:dyDescent="0.35">
      <c r="A444" t="s">
        <v>73</v>
      </c>
      <c r="B444" t="s">
        <v>1358</v>
      </c>
      <c r="C444" t="s">
        <v>73</v>
      </c>
    </row>
    <row r="445" spans="1:3" x14ac:dyDescent="0.35">
      <c r="A445" t="s">
        <v>451</v>
      </c>
      <c r="B445" t="s">
        <v>1361</v>
      </c>
      <c r="C445" t="s">
        <v>451</v>
      </c>
    </row>
    <row r="446" spans="1:3" x14ac:dyDescent="0.35">
      <c r="A446" t="s">
        <v>32</v>
      </c>
      <c r="B446" t="s">
        <v>1364</v>
      </c>
      <c r="C446" t="s">
        <v>32</v>
      </c>
    </row>
    <row r="447" spans="1:3" x14ac:dyDescent="0.35">
      <c r="A447" t="s">
        <v>58</v>
      </c>
      <c r="B447" t="s">
        <v>1367</v>
      </c>
      <c r="C447" t="s">
        <v>58</v>
      </c>
    </row>
    <row r="448" spans="1:3" x14ac:dyDescent="0.35">
      <c r="A448" t="s">
        <v>11</v>
      </c>
      <c r="B448" t="s">
        <v>1370</v>
      </c>
      <c r="C448" t="s">
        <v>11</v>
      </c>
    </row>
    <row r="449" spans="1:3" x14ac:dyDescent="0.35">
      <c r="A449" t="s">
        <v>275</v>
      </c>
      <c r="B449" t="s">
        <v>1372</v>
      </c>
      <c r="C449" t="s">
        <v>275</v>
      </c>
    </row>
    <row r="450" spans="1:3" x14ac:dyDescent="0.35">
      <c r="A450" t="s">
        <v>25</v>
      </c>
      <c r="B450" t="s">
        <v>1375</v>
      </c>
      <c r="C450" t="s">
        <v>25</v>
      </c>
    </row>
    <row r="451" spans="1:3" x14ac:dyDescent="0.35">
      <c r="A451" t="s">
        <v>268</v>
      </c>
      <c r="B451" t="s">
        <v>1378</v>
      </c>
      <c r="C451" t="s">
        <v>268</v>
      </c>
    </row>
    <row r="452" spans="1:3" x14ac:dyDescent="0.35">
      <c r="A452" t="s">
        <v>1384</v>
      </c>
      <c r="B452" t="s">
        <v>1381</v>
      </c>
      <c r="C452" t="s">
        <v>1384</v>
      </c>
    </row>
    <row r="453" spans="1:3" x14ac:dyDescent="0.35">
      <c r="A453" t="s">
        <v>11</v>
      </c>
      <c r="B453" t="s">
        <v>1385</v>
      </c>
      <c r="C453" t="s">
        <v>11</v>
      </c>
    </row>
    <row r="454" spans="1:3" x14ac:dyDescent="0.35">
      <c r="A454" t="s">
        <v>11</v>
      </c>
      <c r="B454" t="s">
        <v>1388</v>
      </c>
      <c r="C454" t="s">
        <v>11</v>
      </c>
    </row>
    <row r="455" spans="1:3" x14ac:dyDescent="0.35">
      <c r="A455" t="s">
        <v>62</v>
      </c>
      <c r="B455" t="s">
        <v>1391</v>
      </c>
      <c r="C455" t="s">
        <v>62</v>
      </c>
    </row>
    <row r="456" spans="1:3" x14ac:dyDescent="0.35">
      <c r="A456" t="s">
        <v>80</v>
      </c>
      <c r="B456" t="s">
        <v>1394</v>
      </c>
      <c r="C456" t="s">
        <v>80</v>
      </c>
    </row>
    <row r="457" spans="1:3" x14ac:dyDescent="0.35">
      <c r="A457" t="s">
        <v>464</v>
      </c>
      <c r="B457" t="s">
        <v>1397</v>
      </c>
      <c r="C457" t="s">
        <v>464</v>
      </c>
    </row>
    <row r="458" spans="1:3" x14ac:dyDescent="0.35">
      <c r="A458" t="s">
        <v>58</v>
      </c>
      <c r="B458" t="s">
        <v>1400</v>
      </c>
      <c r="C458" t="s">
        <v>58</v>
      </c>
    </row>
    <row r="459" spans="1:3" x14ac:dyDescent="0.35">
      <c r="A459" t="s">
        <v>11</v>
      </c>
      <c r="B459" t="s">
        <v>1403</v>
      </c>
      <c r="C459" t="s">
        <v>11</v>
      </c>
    </row>
    <row r="460" spans="1:3" x14ac:dyDescent="0.35">
      <c r="A460" t="s">
        <v>492</v>
      </c>
      <c r="B460" t="s">
        <v>1406</v>
      </c>
      <c r="C460" t="s">
        <v>492</v>
      </c>
    </row>
    <row r="461" spans="1:3" x14ac:dyDescent="0.35">
      <c r="A461" t="s">
        <v>11</v>
      </c>
      <c r="B461" t="s">
        <v>1409</v>
      </c>
      <c r="C461" t="s">
        <v>11</v>
      </c>
    </row>
    <row r="462" spans="1:3" x14ac:dyDescent="0.35">
      <c r="A462" t="s">
        <v>11</v>
      </c>
      <c r="B462" t="s">
        <v>1412</v>
      </c>
      <c r="C462" t="s">
        <v>11</v>
      </c>
    </row>
    <row r="463" spans="1:3" x14ac:dyDescent="0.35">
      <c r="A463" t="s">
        <v>80</v>
      </c>
      <c r="B463" t="s">
        <v>1415</v>
      </c>
      <c r="C463" t="s">
        <v>80</v>
      </c>
    </row>
    <row r="464" spans="1:3" x14ac:dyDescent="0.35">
      <c r="A464" t="s">
        <v>119</v>
      </c>
      <c r="B464" t="s">
        <v>1418</v>
      </c>
      <c r="C464" t="s">
        <v>119</v>
      </c>
    </row>
    <row r="465" spans="1:3" x14ac:dyDescent="0.35">
      <c r="A465" t="s">
        <v>32</v>
      </c>
      <c r="B465" t="s">
        <v>1421</v>
      </c>
      <c r="C465" t="s">
        <v>32</v>
      </c>
    </row>
    <row r="466" spans="1:3" x14ac:dyDescent="0.35">
      <c r="A466" t="s">
        <v>25</v>
      </c>
      <c r="B466" t="s">
        <v>1424</v>
      </c>
      <c r="C466" t="s">
        <v>25</v>
      </c>
    </row>
    <row r="467" spans="1:3" x14ac:dyDescent="0.35">
      <c r="A467" t="s">
        <v>58</v>
      </c>
      <c r="B467" t="s">
        <v>1427</v>
      </c>
      <c r="C467" t="s">
        <v>58</v>
      </c>
    </row>
    <row r="468" spans="1:3" x14ac:dyDescent="0.35">
      <c r="A468" t="s">
        <v>32</v>
      </c>
      <c r="B468" t="s">
        <v>1430</v>
      </c>
      <c r="C468" t="s">
        <v>32</v>
      </c>
    </row>
    <row r="469" spans="1:3" x14ac:dyDescent="0.35">
      <c r="A469" t="s">
        <v>11</v>
      </c>
      <c r="B469" t="s">
        <v>1433</v>
      </c>
      <c r="C469" t="s">
        <v>11</v>
      </c>
    </row>
    <row r="470" spans="1:3" x14ac:dyDescent="0.35">
      <c r="A470" t="s">
        <v>106</v>
      </c>
      <c r="B470" t="s">
        <v>1436</v>
      </c>
      <c r="C470" t="s">
        <v>106</v>
      </c>
    </row>
    <row r="471" spans="1:3" x14ac:dyDescent="0.35">
      <c r="A471" t="s">
        <v>537</v>
      </c>
      <c r="B471" t="s">
        <v>1439</v>
      </c>
      <c r="C471" t="s">
        <v>537</v>
      </c>
    </row>
    <row r="472" spans="1:3" x14ac:dyDescent="0.35">
      <c r="A472" t="s">
        <v>106</v>
      </c>
      <c r="B472" t="s">
        <v>1442</v>
      </c>
      <c r="C472" t="s">
        <v>106</v>
      </c>
    </row>
    <row r="473" spans="1:3" x14ac:dyDescent="0.35">
      <c r="A473" t="s">
        <v>492</v>
      </c>
      <c r="B473" t="s">
        <v>1445</v>
      </c>
      <c r="C473" t="s">
        <v>492</v>
      </c>
    </row>
    <row r="474" spans="1:3" x14ac:dyDescent="0.35">
      <c r="A474" t="s">
        <v>11</v>
      </c>
      <c r="B474" t="s">
        <v>1448</v>
      </c>
      <c r="C474" t="s">
        <v>11</v>
      </c>
    </row>
    <row r="475" spans="1:3" x14ac:dyDescent="0.35">
      <c r="A475" t="s">
        <v>11</v>
      </c>
      <c r="B475" t="s">
        <v>1451</v>
      </c>
      <c r="C475" t="s">
        <v>11</v>
      </c>
    </row>
    <row r="476" spans="1:3" x14ac:dyDescent="0.35">
      <c r="A476" t="s">
        <v>214</v>
      </c>
      <c r="B476" t="s">
        <v>1454</v>
      </c>
      <c r="C476" t="s">
        <v>214</v>
      </c>
    </row>
    <row r="477" spans="1:3" x14ac:dyDescent="0.35">
      <c r="A477" t="s">
        <v>11</v>
      </c>
      <c r="B477" t="s">
        <v>1457</v>
      </c>
      <c r="C477" t="s">
        <v>11</v>
      </c>
    </row>
    <row r="478" spans="1:3" x14ac:dyDescent="0.35">
      <c r="A478" t="s">
        <v>106</v>
      </c>
      <c r="B478" t="s">
        <v>1460</v>
      </c>
      <c r="C478" t="s">
        <v>106</v>
      </c>
    </row>
    <row r="479" spans="1:3" x14ac:dyDescent="0.35">
      <c r="A479" t="s">
        <v>11</v>
      </c>
      <c r="B479" t="s">
        <v>1463</v>
      </c>
      <c r="C479" t="s">
        <v>11</v>
      </c>
    </row>
    <row r="480" spans="1:3" x14ac:dyDescent="0.35">
      <c r="A480" t="s">
        <v>11</v>
      </c>
      <c r="B480" t="s">
        <v>1466</v>
      </c>
      <c r="C480" t="s">
        <v>11</v>
      </c>
    </row>
    <row r="481" spans="1:3" x14ac:dyDescent="0.35">
      <c r="A481" t="s">
        <v>294</v>
      </c>
      <c r="B481" t="s">
        <v>1469</v>
      </c>
      <c r="C481" t="s">
        <v>294</v>
      </c>
    </row>
    <row r="482" spans="1:3" x14ac:dyDescent="0.35">
      <c r="A482" t="s">
        <v>11</v>
      </c>
      <c r="B482" t="s">
        <v>1472</v>
      </c>
      <c r="C482" t="s">
        <v>11</v>
      </c>
    </row>
    <row r="483" spans="1:3" x14ac:dyDescent="0.35">
      <c r="A483" t="s">
        <v>32</v>
      </c>
      <c r="B483" t="s">
        <v>1475</v>
      </c>
      <c r="C483" t="s">
        <v>32</v>
      </c>
    </row>
    <row r="484" spans="1:3" x14ac:dyDescent="0.35">
      <c r="A484" t="s">
        <v>90</v>
      </c>
      <c r="B484" t="s">
        <v>1478</v>
      </c>
      <c r="C484" t="s">
        <v>90</v>
      </c>
    </row>
    <row r="485" spans="1:3" x14ac:dyDescent="0.35">
      <c r="A485" t="s">
        <v>162</v>
      </c>
      <c r="B485" t="s">
        <v>1481</v>
      </c>
      <c r="C485" t="s">
        <v>162</v>
      </c>
    </row>
    <row r="486" spans="1:3" x14ac:dyDescent="0.35">
      <c r="A486" t="s">
        <v>32</v>
      </c>
      <c r="B486" t="s">
        <v>1484</v>
      </c>
      <c r="C486" t="s">
        <v>32</v>
      </c>
    </row>
    <row r="487" spans="1:3" x14ac:dyDescent="0.35">
      <c r="A487" t="s">
        <v>80</v>
      </c>
      <c r="B487" t="s">
        <v>1487</v>
      </c>
      <c r="C487" t="s">
        <v>80</v>
      </c>
    </row>
    <row r="488" spans="1:3" x14ac:dyDescent="0.35">
      <c r="A488" t="s">
        <v>1492</v>
      </c>
      <c r="B488" t="s">
        <v>1490</v>
      </c>
      <c r="C488" t="s">
        <v>1492</v>
      </c>
    </row>
    <row r="489" spans="1:3" x14ac:dyDescent="0.35">
      <c r="A489" t="s">
        <v>80</v>
      </c>
      <c r="B489" t="s">
        <v>1493</v>
      </c>
      <c r="C489" t="s">
        <v>80</v>
      </c>
    </row>
    <row r="490" spans="1:3" x14ac:dyDescent="0.35">
      <c r="A490" t="s">
        <v>58</v>
      </c>
      <c r="B490" t="s">
        <v>1496</v>
      </c>
      <c r="C490" t="s">
        <v>58</v>
      </c>
    </row>
    <row r="491" spans="1:3" x14ac:dyDescent="0.35">
      <c r="A491" t="s">
        <v>73</v>
      </c>
      <c r="B491" t="s">
        <v>1499</v>
      </c>
      <c r="C491" t="s">
        <v>73</v>
      </c>
    </row>
    <row r="492" spans="1:3" x14ac:dyDescent="0.35">
      <c r="A492" t="s">
        <v>25</v>
      </c>
      <c r="B492" t="s">
        <v>1502</v>
      </c>
      <c r="C492" t="s">
        <v>25</v>
      </c>
    </row>
    <row r="493" spans="1:3" x14ac:dyDescent="0.35">
      <c r="A493" t="s">
        <v>294</v>
      </c>
      <c r="B493" t="s">
        <v>1505</v>
      </c>
      <c r="C493" t="s">
        <v>294</v>
      </c>
    </row>
    <row r="494" spans="1:3" x14ac:dyDescent="0.35">
      <c r="A494" t="s">
        <v>42</v>
      </c>
      <c r="B494" t="s">
        <v>1508</v>
      </c>
      <c r="C494" t="s">
        <v>42</v>
      </c>
    </row>
    <row r="495" spans="1:3" x14ac:dyDescent="0.35">
      <c r="A495" t="s">
        <v>492</v>
      </c>
      <c r="B495" t="s">
        <v>1511</v>
      </c>
      <c r="C495" t="s">
        <v>492</v>
      </c>
    </row>
    <row r="496" spans="1:3" x14ac:dyDescent="0.35">
      <c r="A496" t="s">
        <v>32</v>
      </c>
      <c r="B496" t="s">
        <v>1514</v>
      </c>
      <c r="C496" t="s">
        <v>32</v>
      </c>
    </row>
    <row r="497" spans="1:3" x14ac:dyDescent="0.35">
      <c r="A497" t="s">
        <v>25</v>
      </c>
      <c r="B497" t="s">
        <v>1517</v>
      </c>
      <c r="C497" t="s">
        <v>25</v>
      </c>
    </row>
    <row r="498" spans="1:3" x14ac:dyDescent="0.35">
      <c r="A498" t="s">
        <v>11</v>
      </c>
      <c r="B498" t="s">
        <v>1520</v>
      </c>
      <c r="C498" t="s">
        <v>11</v>
      </c>
    </row>
    <row r="499" spans="1:3" x14ac:dyDescent="0.35">
      <c r="A499" t="s">
        <v>73</v>
      </c>
      <c r="B499" t="s">
        <v>1522</v>
      </c>
      <c r="C499" t="s">
        <v>73</v>
      </c>
    </row>
    <row r="500" spans="1:3" x14ac:dyDescent="0.35">
      <c r="A500" t="s">
        <v>32</v>
      </c>
      <c r="B500" t="s">
        <v>1525</v>
      </c>
      <c r="C500" t="s">
        <v>32</v>
      </c>
    </row>
    <row r="501" spans="1:3" x14ac:dyDescent="0.35">
      <c r="A501" t="s">
        <v>294</v>
      </c>
      <c r="B501" t="s">
        <v>1528</v>
      </c>
      <c r="C501" t="s">
        <v>294</v>
      </c>
    </row>
    <row r="502" spans="1:3" x14ac:dyDescent="0.35">
      <c r="A502" t="s">
        <v>11</v>
      </c>
      <c r="B502" t="s">
        <v>1531</v>
      </c>
      <c r="C502" t="s">
        <v>11</v>
      </c>
    </row>
    <row r="503" spans="1:3" x14ac:dyDescent="0.35">
      <c r="A503" t="s">
        <v>106</v>
      </c>
      <c r="B503" t="s">
        <v>1534</v>
      </c>
      <c r="C503" t="s">
        <v>106</v>
      </c>
    </row>
    <row r="504" spans="1:3" x14ac:dyDescent="0.35">
      <c r="A504" t="s">
        <v>11</v>
      </c>
      <c r="B504" t="s">
        <v>1537</v>
      </c>
      <c r="C504" t="s">
        <v>11</v>
      </c>
    </row>
    <row r="505" spans="1:3" x14ac:dyDescent="0.35">
      <c r="A505" t="s">
        <v>11</v>
      </c>
      <c r="B505" t="s">
        <v>1540</v>
      </c>
      <c r="C505" t="s">
        <v>11</v>
      </c>
    </row>
    <row r="506" spans="1:3" x14ac:dyDescent="0.35">
      <c r="A506" t="s">
        <v>106</v>
      </c>
      <c r="B506" t="s">
        <v>1543</v>
      </c>
      <c r="C506" t="s">
        <v>106</v>
      </c>
    </row>
    <row r="507" spans="1:3" x14ac:dyDescent="0.35">
      <c r="A507" t="s">
        <v>11</v>
      </c>
      <c r="B507" t="s">
        <v>1545</v>
      </c>
      <c r="C507" t="s">
        <v>11</v>
      </c>
    </row>
    <row r="508" spans="1:3" x14ac:dyDescent="0.35">
      <c r="A508" t="s">
        <v>42</v>
      </c>
      <c r="B508" t="s">
        <v>1548</v>
      </c>
      <c r="C508" t="s">
        <v>42</v>
      </c>
    </row>
    <row r="509" spans="1:3" x14ac:dyDescent="0.35">
      <c r="A509" t="s">
        <v>11</v>
      </c>
      <c r="B509" t="s">
        <v>1550</v>
      </c>
      <c r="C509" t="s">
        <v>11</v>
      </c>
    </row>
    <row r="510" spans="1:3" x14ac:dyDescent="0.35">
      <c r="A510" t="s">
        <v>15</v>
      </c>
      <c r="B510" t="s">
        <v>1553</v>
      </c>
      <c r="C510" t="s">
        <v>15</v>
      </c>
    </row>
    <row r="511" spans="1:3" x14ac:dyDescent="0.35">
      <c r="A511" t="s">
        <v>11</v>
      </c>
      <c r="B511" t="s">
        <v>1556</v>
      </c>
      <c r="C511" t="s">
        <v>11</v>
      </c>
    </row>
    <row r="512" spans="1:3" x14ac:dyDescent="0.35">
      <c r="A512" t="s">
        <v>25</v>
      </c>
      <c r="B512" t="s">
        <v>1559</v>
      </c>
      <c r="C512" t="s">
        <v>25</v>
      </c>
    </row>
    <row r="513" spans="1:3" x14ac:dyDescent="0.35">
      <c r="A513" t="s">
        <v>162</v>
      </c>
      <c r="B513" t="s">
        <v>1562</v>
      </c>
      <c r="C513" t="s">
        <v>162</v>
      </c>
    </row>
    <row r="514" spans="1:3" x14ac:dyDescent="0.35">
      <c r="A514" t="s">
        <v>80</v>
      </c>
      <c r="B514" t="s">
        <v>1565</v>
      </c>
      <c r="C514" t="s">
        <v>80</v>
      </c>
    </row>
    <row r="515" spans="1:3" x14ac:dyDescent="0.35">
      <c r="A515" t="s">
        <v>73</v>
      </c>
      <c r="B515" t="s">
        <v>1568</v>
      </c>
      <c r="C515" t="s">
        <v>73</v>
      </c>
    </row>
    <row r="516" spans="1:3" x14ac:dyDescent="0.35">
      <c r="A516" t="s">
        <v>106</v>
      </c>
      <c r="B516" t="s">
        <v>1571</v>
      </c>
      <c r="C516" t="s">
        <v>106</v>
      </c>
    </row>
    <row r="517" spans="1:3" x14ac:dyDescent="0.35">
      <c r="A517" t="s">
        <v>294</v>
      </c>
      <c r="B517" t="s">
        <v>1574</v>
      </c>
      <c r="C517" t="s">
        <v>294</v>
      </c>
    </row>
    <row r="518" spans="1:3" x14ac:dyDescent="0.35">
      <c r="A518" t="s">
        <v>11</v>
      </c>
      <c r="B518" t="s">
        <v>1577</v>
      </c>
      <c r="C518" t="s">
        <v>11</v>
      </c>
    </row>
    <row r="519" spans="1:3" x14ac:dyDescent="0.35">
      <c r="A519" t="s">
        <v>32</v>
      </c>
      <c r="B519" t="s">
        <v>1580</v>
      </c>
      <c r="C519" t="s">
        <v>32</v>
      </c>
    </row>
    <row r="520" spans="1:3" x14ac:dyDescent="0.35">
      <c r="A520" t="s">
        <v>42</v>
      </c>
      <c r="B520" t="s">
        <v>1583</v>
      </c>
      <c r="C520" t="s">
        <v>42</v>
      </c>
    </row>
    <row r="521" spans="1:3" x14ac:dyDescent="0.35">
      <c r="A521" t="s">
        <v>11</v>
      </c>
      <c r="B521" t="s">
        <v>1586</v>
      </c>
      <c r="C521" t="s">
        <v>11</v>
      </c>
    </row>
    <row r="522" spans="1:3" x14ac:dyDescent="0.35">
      <c r="A522" t="s">
        <v>80</v>
      </c>
      <c r="B522" t="s">
        <v>1589</v>
      </c>
      <c r="C522" t="s">
        <v>80</v>
      </c>
    </row>
    <row r="523" spans="1:3" x14ac:dyDescent="0.35">
      <c r="A523" t="s">
        <v>11</v>
      </c>
      <c r="B523" t="s">
        <v>1592</v>
      </c>
      <c r="C523" t="s">
        <v>11</v>
      </c>
    </row>
    <row r="524" spans="1:3" x14ac:dyDescent="0.35">
      <c r="A524" t="s">
        <v>1597</v>
      </c>
      <c r="B524" t="s">
        <v>1595</v>
      </c>
      <c r="C524" t="s">
        <v>1597</v>
      </c>
    </row>
    <row r="525" spans="1:3" x14ac:dyDescent="0.35">
      <c r="A525" t="s">
        <v>11</v>
      </c>
      <c r="B525" t="s">
        <v>1598</v>
      </c>
      <c r="C525" t="s">
        <v>11</v>
      </c>
    </row>
    <row r="526" spans="1:3" x14ac:dyDescent="0.35">
      <c r="A526" t="s">
        <v>1492</v>
      </c>
      <c r="B526" t="s">
        <v>1601</v>
      </c>
      <c r="C526" t="s">
        <v>1492</v>
      </c>
    </row>
    <row r="527" spans="1:3" x14ac:dyDescent="0.35">
      <c r="A527" t="s">
        <v>62</v>
      </c>
      <c r="B527" t="s">
        <v>1604</v>
      </c>
      <c r="C527" t="s">
        <v>62</v>
      </c>
    </row>
    <row r="528" spans="1:3" x14ac:dyDescent="0.35">
      <c r="A528" t="s">
        <v>492</v>
      </c>
      <c r="B528" t="s">
        <v>1607</v>
      </c>
      <c r="C528" t="s">
        <v>492</v>
      </c>
    </row>
    <row r="529" spans="1:3" x14ac:dyDescent="0.35">
      <c r="A529" t="s">
        <v>11</v>
      </c>
      <c r="B529" t="s">
        <v>1610</v>
      </c>
      <c r="C529" t="s">
        <v>11</v>
      </c>
    </row>
    <row r="530" spans="1:3" x14ac:dyDescent="0.35">
      <c r="A530" t="s">
        <v>32</v>
      </c>
      <c r="B530" t="s">
        <v>1613</v>
      </c>
      <c r="C530" t="s">
        <v>32</v>
      </c>
    </row>
    <row r="531" spans="1:3" x14ac:dyDescent="0.35">
      <c r="A531" t="s">
        <v>58</v>
      </c>
      <c r="B531" t="s">
        <v>1616</v>
      </c>
      <c r="C531" t="s">
        <v>58</v>
      </c>
    </row>
    <row r="532" spans="1:3" x14ac:dyDescent="0.35">
      <c r="A532" t="s">
        <v>80</v>
      </c>
      <c r="B532" t="s">
        <v>1619</v>
      </c>
      <c r="C532" t="s">
        <v>80</v>
      </c>
    </row>
    <row r="533" spans="1:3" x14ac:dyDescent="0.35">
      <c r="A533" t="s">
        <v>11</v>
      </c>
      <c r="B533" t="s">
        <v>1622</v>
      </c>
      <c r="C533" t="s">
        <v>11</v>
      </c>
    </row>
    <row r="534" spans="1:3" x14ac:dyDescent="0.35">
      <c r="A534" t="s">
        <v>62</v>
      </c>
      <c r="B534" t="s">
        <v>1625</v>
      </c>
      <c r="C534" t="s">
        <v>62</v>
      </c>
    </row>
    <row r="535" spans="1:3" x14ac:dyDescent="0.35">
      <c r="A535" t="s">
        <v>80</v>
      </c>
      <c r="B535" t="s">
        <v>1628</v>
      </c>
      <c r="C535" t="s">
        <v>80</v>
      </c>
    </row>
    <row r="536" spans="1:3" x14ac:dyDescent="0.35">
      <c r="A536" t="s">
        <v>15</v>
      </c>
      <c r="B536" t="s">
        <v>1631</v>
      </c>
      <c r="C536" t="s">
        <v>15</v>
      </c>
    </row>
    <row r="537" spans="1:3" x14ac:dyDescent="0.35">
      <c r="A537" t="s">
        <v>492</v>
      </c>
      <c r="B537" t="s">
        <v>1634</v>
      </c>
      <c r="C537" t="s">
        <v>492</v>
      </c>
    </row>
    <row r="538" spans="1:3" x14ac:dyDescent="0.35">
      <c r="A538" t="s">
        <v>80</v>
      </c>
      <c r="B538" t="s">
        <v>1637</v>
      </c>
      <c r="C538" t="s">
        <v>80</v>
      </c>
    </row>
    <row r="539" spans="1:3" x14ac:dyDescent="0.35">
      <c r="A539" t="s">
        <v>162</v>
      </c>
      <c r="B539" t="s">
        <v>1640</v>
      </c>
      <c r="C539" t="s">
        <v>162</v>
      </c>
    </row>
    <row r="540" spans="1:3" x14ac:dyDescent="0.35">
      <c r="A540" t="s">
        <v>492</v>
      </c>
      <c r="B540" t="s">
        <v>1643</v>
      </c>
      <c r="C540" t="s">
        <v>492</v>
      </c>
    </row>
    <row r="541" spans="1:3" x14ac:dyDescent="0.35">
      <c r="A541" t="s">
        <v>11</v>
      </c>
      <c r="B541" t="s">
        <v>1646</v>
      </c>
      <c r="C541" t="s">
        <v>11</v>
      </c>
    </row>
    <row r="542" spans="1:3" x14ac:dyDescent="0.35">
      <c r="A542" t="s">
        <v>294</v>
      </c>
      <c r="B542" t="s">
        <v>1649</v>
      </c>
      <c r="C542" t="s">
        <v>294</v>
      </c>
    </row>
    <row r="543" spans="1:3" x14ac:dyDescent="0.35">
      <c r="A543" t="s">
        <v>32</v>
      </c>
      <c r="B543" t="s">
        <v>1652</v>
      </c>
      <c r="C543" t="s">
        <v>32</v>
      </c>
    </row>
    <row r="544" spans="1:3" x14ac:dyDescent="0.35">
      <c r="A544" t="s">
        <v>32</v>
      </c>
      <c r="B544" t="s">
        <v>1655</v>
      </c>
      <c r="C544" t="s">
        <v>32</v>
      </c>
    </row>
    <row r="545" spans="1:3" x14ac:dyDescent="0.35">
      <c r="A545" t="s">
        <v>32</v>
      </c>
      <c r="B545" t="s">
        <v>1658</v>
      </c>
      <c r="C545" t="s">
        <v>32</v>
      </c>
    </row>
    <row r="546" spans="1:3" x14ac:dyDescent="0.35">
      <c r="A546" t="s">
        <v>106</v>
      </c>
      <c r="B546" t="s">
        <v>1661</v>
      </c>
      <c r="C546" t="s">
        <v>106</v>
      </c>
    </row>
    <row r="547" spans="1:3" x14ac:dyDescent="0.35">
      <c r="A547" t="s">
        <v>11</v>
      </c>
      <c r="B547" t="s">
        <v>1664</v>
      </c>
      <c r="C547" t="s">
        <v>11</v>
      </c>
    </row>
    <row r="548" spans="1:3" x14ac:dyDescent="0.35">
      <c r="A548" t="s">
        <v>464</v>
      </c>
      <c r="B548" t="s">
        <v>1667</v>
      </c>
      <c r="C548" t="s">
        <v>464</v>
      </c>
    </row>
    <row r="549" spans="1:3" x14ac:dyDescent="0.35">
      <c r="A549" t="s">
        <v>224</v>
      </c>
      <c r="B549" t="s">
        <v>1670</v>
      </c>
      <c r="C549" t="s">
        <v>224</v>
      </c>
    </row>
    <row r="550" spans="1:3" x14ac:dyDescent="0.35">
      <c r="A550" t="s">
        <v>62</v>
      </c>
      <c r="B550" t="s">
        <v>1672</v>
      </c>
      <c r="C550" t="s">
        <v>62</v>
      </c>
    </row>
    <row r="551" spans="1:3" x14ac:dyDescent="0.35">
      <c r="A551" t="s">
        <v>11</v>
      </c>
      <c r="B551" t="s">
        <v>1675</v>
      </c>
      <c r="C551" t="s">
        <v>11</v>
      </c>
    </row>
    <row r="552" spans="1:3" x14ac:dyDescent="0.35">
      <c r="A552" t="s">
        <v>537</v>
      </c>
      <c r="B552" t="s">
        <v>1678</v>
      </c>
      <c r="C552" t="s">
        <v>537</v>
      </c>
    </row>
    <row r="553" spans="1:3" x14ac:dyDescent="0.35">
      <c r="A553" t="s">
        <v>106</v>
      </c>
      <c r="B553" t="s">
        <v>1681</v>
      </c>
      <c r="C553" t="s">
        <v>106</v>
      </c>
    </row>
    <row r="554" spans="1:3" x14ac:dyDescent="0.35">
      <c r="A554" t="s">
        <v>11</v>
      </c>
      <c r="B554" t="s">
        <v>1684</v>
      </c>
      <c r="C554" t="s">
        <v>11</v>
      </c>
    </row>
    <row r="555" spans="1:3" x14ac:dyDescent="0.35">
      <c r="A555" t="s">
        <v>106</v>
      </c>
      <c r="B555" t="s">
        <v>1687</v>
      </c>
      <c r="C555" t="s">
        <v>106</v>
      </c>
    </row>
    <row r="556" spans="1:3" x14ac:dyDescent="0.35">
      <c r="A556" t="s">
        <v>32</v>
      </c>
      <c r="B556" t="s">
        <v>1690</v>
      </c>
      <c r="C556" t="s">
        <v>32</v>
      </c>
    </row>
    <row r="557" spans="1:3" x14ac:dyDescent="0.35">
      <c r="A557" t="s">
        <v>11</v>
      </c>
      <c r="B557" t="s">
        <v>1693</v>
      </c>
      <c r="C557" t="s">
        <v>11</v>
      </c>
    </row>
    <row r="558" spans="1:3" x14ac:dyDescent="0.35">
      <c r="A558" t="s">
        <v>11</v>
      </c>
      <c r="B558" t="s">
        <v>1696</v>
      </c>
      <c r="C558" t="s">
        <v>11</v>
      </c>
    </row>
    <row r="559" spans="1:3" x14ac:dyDescent="0.35">
      <c r="A559" t="s">
        <v>25</v>
      </c>
      <c r="B559" t="s">
        <v>1699</v>
      </c>
      <c r="C559" t="s">
        <v>25</v>
      </c>
    </row>
    <row r="560" spans="1:3" x14ac:dyDescent="0.35">
      <c r="A560" t="s">
        <v>62</v>
      </c>
      <c r="B560" t="s">
        <v>1702</v>
      </c>
      <c r="C560" t="s">
        <v>62</v>
      </c>
    </row>
    <row r="561" spans="1:3" x14ac:dyDescent="0.35">
      <c r="A561" t="s">
        <v>106</v>
      </c>
      <c r="B561" t="s">
        <v>1705</v>
      </c>
      <c r="C561" t="s">
        <v>106</v>
      </c>
    </row>
    <row r="562" spans="1:3" x14ac:dyDescent="0.35">
      <c r="A562" t="s">
        <v>25</v>
      </c>
      <c r="B562" t="s">
        <v>1708</v>
      </c>
      <c r="C562" t="s">
        <v>25</v>
      </c>
    </row>
    <row r="563" spans="1:3" x14ac:dyDescent="0.35">
      <c r="A563" t="s">
        <v>11</v>
      </c>
      <c r="B563" t="s">
        <v>1711</v>
      </c>
      <c r="C563" t="s">
        <v>11</v>
      </c>
    </row>
    <row r="564" spans="1:3" x14ac:dyDescent="0.35">
      <c r="A564" t="s">
        <v>865</v>
      </c>
      <c r="B564" t="s">
        <v>1714</v>
      </c>
      <c r="C564" t="s">
        <v>865</v>
      </c>
    </row>
    <row r="565" spans="1:3" x14ac:dyDescent="0.35">
      <c r="A565" t="s">
        <v>11</v>
      </c>
      <c r="B565" t="s">
        <v>1717</v>
      </c>
      <c r="C565" t="s">
        <v>11</v>
      </c>
    </row>
    <row r="566" spans="1:3" x14ac:dyDescent="0.35">
      <c r="A566" t="s">
        <v>11</v>
      </c>
      <c r="B566" t="s">
        <v>1720</v>
      </c>
      <c r="C566" t="s">
        <v>11</v>
      </c>
    </row>
    <row r="567" spans="1:3" x14ac:dyDescent="0.35">
      <c r="A567" t="s">
        <v>15</v>
      </c>
      <c r="B567" t="s">
        <v>1723</v>
      </c>
      <c r="C567" t="s">
        <v>15</v>
      </c>
    </row>
    <row r="568" spans="1:3" x14ac:dyDescent="0.35">
      <c r="A568" t="s">
        <v>58</v>
      </c>
      <c r="B568" t="s">
        <v>1726</v>
      </c>
      <c r="C568" t="s">
        <v>58</v>
      </c>
    </row>
    <row r="569" spans="1:3" x14ac:dyDescent="0.35">
      <c r="A569" t="s">
        <v>865</v>
      </c>
      <c r="B569" t="s">
        <v>1729</v>
      </c>
      <c r="C569" t="s">
        <v>865</v>
      </c>
    </row>
    <row r="570" spans="1:3" x14ac:dyDescent="0.35">
      <c r="A570" t="s">
        <v>32</v>
      </c>
      <c r="B570" t="s">
        <v>1613</v>
      </c>
      <c r="C570" t="s">
        <v>32</v>
      </c>
    </row>
    <row r="571" spans="1:3" x14ac:dyDescent="0.35">
      <c r="A571" t="s">
        <v>58</v>
      </c>
      <c r="B571" t="s">
        <v>1616</v>
      </c>
      <c r="C571" t="s">
        <v>58</v>
      </c>
    </row>
    <row r="572" spans="1:3" x14ac:dyDescent="0.35">
      <c r="A572" t="s">
        <v>119</v>
      </c>
      <c r="B572" t="s">
        <v>1732</v>
      </c>
      <c r="C572" t="s">
        <v>119</v>
      </c>
    </row>
    <row r="573" spans="1:3" x14ac:dyDescent="0.35">
      <c r="A573" t="s">
        <v>451</v>
      </c>
      <c r="B573" t="s">
        <v>1735</v>
      </c>
      <c r="C573" t="s">
        <v>451</v>
      </c>
    </row>
    <row r="574" spans="1:3" x14ac:dyDescent="0.35">
      <c r="A574" t="s">
        <v>106</v>
      </c>
      <c r="B574" t="s">
        <v>1738</v>
      </c>
      <c r="C574" t="s">
        <v>106</v>
      </c>
    </row>
    <row r="575" spans="1:3" x14ac:dyDescent="0.35">
      <c r="A575" t="s">
        <v>11</v>
      </c>
      <c r="B575" t="s">
        <v>1741</v>
      </c>
      <c r="C575" t="s">
        <v>11</v>
      </c>
    </row>
    <row r="576" spans="1:3" x14ac:dyDescent="0.35">
      <c r="A576" t="s">
        <v>73</v>
      </c>
      <c r="B576" t="s">
        <v>1743</v>
      </c>
      <c r="C576" t="s">
        <v>73</v>
      </c>
    </row>
    <row r="577" spans="1:3" x14ac:dyDescent="0.35">
      <c r="A577" t="s">
        <v>80</v>
      </c>
      <c r="B577" t="s">
        <v>1746</v>
      </c>
      <c r="C577" t="s">
        <v>80</v>
      </c>
    </row>
    <row r="578" spans="1:3" x14ac:dyDescent="0.35">
      <c r="A578" t="s">
        <v>32</v>
      </c>
      <c r="B578" t="s">
        <v>1749</v>
      </c>
      <c r="C578" t="s">
        <v>32</v>
      </c>
    </row>
    <row r="579" spans="1:3" x14ac:dyDescent="0.35">
      <c r="A579" t="s">
        <v>106</v>
      </c>
      <c r="B579" t="s">
        <v>1752</v>
      </c>
      <c r="C579" t="s">
        <v>106</v>
      </c>
    </row>
    <row r="580" spans="1:3" x14ac:dyDescent="0.35">
      <c r="A580" t="s">
        <v>90</v>
      </c>
      <c r="B580" t="s">
        <v>1755</v>
      </c>
      <c r="C580" t="s">
        <v>90</v>
      </c>
    </row>
    <row r="581" spans="1:3" x14ac:dyDescent="0.35">
      <c r="A581" t="s">
        <v>11</v>
      </c>
      <c r="B581" t="s">
        <v>1758</v>
      </c>
      <c r="C581" t="s">
        <v>11</v>
      </c>
    </row>
    <row r="582" spans="1:3" x14ac:dyDescent="0.35">
      <c r="A582" t="s">
        <v>11</v>
      </c>
      <c r="B582" t="s">
        <v>1761</v>
      </c>
      <c r="C582" t="s">
        <v>11</v>
      </c>
    </row>
    <row r="583" spans="1:3" x14ac:dyDescent="0.35">
      <c r="A583" t="s">
        <v>80</v>
      </c>
      <c r="B583" t="s">
        <v>1764</v>
      </c>
      <c r="C583" t="s">
        <v>80</v>
      </c>
    </row>
    <row r="584" spans="1:3" x14ac:dyDescent="0.35">
      <c r="A584" t="s">
        <v>11</v>
      </c>
      <c r="B584" t="s">
        <v>1767</v>
      </c>
      <c r="C584" t="s">
        <v>11</v>
      </c>
    </row>
    <row r="585" spans="1:3" x14ac:dyDescent="0.35">
      <c r="A585" t="s">
        <v>11</v>
      </c>
      <c r="B585" t="s">
        <v>1769</v>
      </c>
      <c r="C585" t="s">
        <v>11</v>
      </c>
    </row>
    <row r="586" spans="1:3" x14ac:dyDescent="0.35">
      <c r="A586" t="s">
        <v>32</v>
      </c>
      <c r="B586" t="s">
        <v>1772</v>
      </c>
      <c r="C586" t="s">
        <v>32</v>
      </c>
    </row>
    <row r="587" spans="1:3" x14ac:dyDescent="0.35">
      <c r="A587" t="s">
        <v>32</v>
      </c>
      <c r="B587" t="s">
        <v>1775</v>
      </c>
      <c r="C587" t="s">
        <v>32</v>
      </c>
    </row>
    <row r="588" spans="1:3" x14ac:dyDescent="0.35">
      <c r="A588" t="s">
        <v>80</v>
      </c>
      <c r="B588" t="s">
        <v>1778</v>
      </c>
      <c r="C588" t="s">
        <v>80</v>
      </c>
    </row>
    <row r="589" spans="1:3" x14ac:dyDescent="0.35">
      <c r="A589" t="s">
        <v>11</v>
      </c>
      <c r="B589" t="s">
        <v>1781</v>
      </c>
      <c r="C589" t="s">
        <v>11</v>
      </c>
    </row>
    <row r="590" spans="1:3" x14ac:dyDescent="0.35">
      <c r="A590" t="s">
        <v>11</v>
      </c>
      <c r="B590" t="s">
        <v>1784</v>
      </c>
      <c r="C590" t="s">
        <v>11</v>
      </c>
    </row>
    <row r="591" spans="1:3" x14ac:dyDescent="0.35">
      <c r="A591" t="s">
        <v>62</v>
      </c>
      <c r="B591" t="s">
        <v>1787</v>
      </c>
      <c r="C591" t="s">
        <v>62</v>
      </c>
    </row>
    <row r="592" spans="1:3" x14ac:dyDescent="0.35">
      <c r="A592" t="s">
        <v>58</v>
      </c>
      <c r="B592" t="s">
        <v>1790</v>
      </c>
      <c r="C592" t="s">
        <v>58</v>
      </c>
    </row>
    <row r="593" spans="1:3" x14ac:dyDescent="0.35">
      <c r="A593" t="s">
        <v>11</v>
      </c>
      <c r="B593" t="s">
        <v>1793</v>
      </c>
      <c r="C593" t="s">
        <v>11</v>
      </c>
    </row>
    <row r="594" spans="1:3" x14ac:dyDescent="0.35">
      <c r="A594" t="s">
        <v>162</v>
      </c>
      <c r="B594" t="s">
        <v>1796</v>
      </c>
      <c r="C594" t="s">
        <v>162</v>
      </c>
    </row>
    <row r="595" spans="1:3" x14ac:dyDescent="0.35">
      <c r="A595" t="s">
        <v>1802</v>
      </c>
      <c r="B595" t="s">
        <v>1799</v>
      </c>
      <c r="C595" t="s">
        <v>1802</v>
      </c>
    </row>
    <row r="596" spans="1:3" x14ac:dyDescent="0.35">
      <c r="A596" t="s">
        <v>106</v>
      </c>
      <c r="B596" t="s">
        <v>1803</v>
      </c>
      <c r="C596" t="s">
        <v>106</v>
      </c>
    </row>
    <row r="597" spans="1:3" x14ac:dyDescent="0.35">
      <c r="A597" t="s">
        <v>214</v>
      </c>
      <c r="B597" t="s">
        <v>1806</v>
      </c>
      <c r="C597" t="s">
        <v>214</v>
      </c>
    </row>
    <row r="598" spans="1:3" x14ac:dyDescent="0.35">
      <c r="A598" t="s">
        <v>32</v>
      </c>
      <c r="B598" t="s">
        <v>1809</v>
      </c>
      <c r="C598" t="s">
        <v>32</v>
      </c>
    </row>
    <row r="599" spans="1:3" x14ac:dyDescent="0.35">
      <c r="A599" t="s">
        <v>32</v>
      </c>
      <c r="B599" t="s">
        <v>1812</v>
      </c>
      <c r="C599" t="s">
        <v>32</v>
      </c>
    </row>
    <row r="600" spans="1:3" x14ac:dyDescent="0.35">
      <c r="A600" t="s">
        <v>32</v>
      </c>
      <c r="B600" t="s">
        <v>1815</v>
      </c>
      <c r="C600" t="s">
        <v>32</v>
      </c>
    </row>
    <row r="601" spans="1:3" x14ac:dyDescent="0.35">
      <c r="A601" t="s">
        <v>492</v>
      </c>
      <c r="B601" t="s">
        <v>1818</v>
      </c>
      <c r="C601" t="s">
        <v>492</v>
      </c>
    </row>
    <row r="602" spans="1:3" x14ac:dyDescent="0.35">
      <c r="A602" t="s">
        <v>32</v>
      </c>
      <c r="B602" t="s">
        <v>1821</v>
      </c>
      <c r="C602" t="s">
        <v>32</v>
      </c>
    </row>
    <row r="603" spans="1:3" x14ac:dyDescent="0.35">
      <c r="A603" t="s">
        <v>80</v>
      </c>
      <c r="B603" t="s">
        <v>1824</v>
      </c>
      <c r="C603" t="s">
        <v>80</v>
      </c>
    </row>
    <row r="604" spans="1:3" x14ac:dyDescent="0.35">
      <c r="A604" t="s">
        <v>62</v>
      </c>
      <c r="B604" t="s">
        <v>1827</v>
      </c>
      <c r="C604" t="s">
        <v>62</v>
      </c>
    </row>
    <row r="605" spans="1:3" x14ac:dyDescent="0.35">
      <c r="A605" t="s">
        <v>846</v>
      </c>
      <c r="B605" t="s">
        <v>1830</v>
      </c>
      <c r="C605" t="s">
        <v>846</v>
      </c>
    </row>
    <row r="606" spans="1:3" x14ac:dyDescent="0.35">
      <c r="A606" t="s">
        <v>80</v>
      </c>
      <c r="B606" t="s">
        <v>1833</v>
      </c>
      <c r="C606" t="s">
        <v>80</v>
      </c>
    </row>
    <row r="607" spans="1:3" x14ac:dyDescent="0.35">
      <c r="A607" t="s">
        <v>214</v>
      </c>
      <c r="B607" t="s">
        <v>1836</v>
      </c>
      <c r="C607" t="s">
        <v>214</v>
      </c>
    </row>
    <row r="608" spans="1:3" x14ac:dyDescent="0.35">
      <c r="A608" t="s">
        <v>11</v>
      </c>
      <c r="B608" t="s">
        <v>1839</v>
      </c>
      <c r="C608" t="s">
        <v>11</v>
      </c>
    </row>
    <row r="609" spans="1:3" x14ac:dyDescent="0.35">
      <c r="A609" t="s">
        <v>1844</v>
      </c>
      <c r="B609" t="s">
        <v>1842</v>
      </c>
      <c r="C609" t="s">
        <v>1844</v>
      </c>
    </row>
    <row r="610" spans="1:3" x14ac:dyDescent="0.35">
      <c r="A610" t="s">
        <v>11</v>
      </c>
      <c r="B610" t="s">
        <v>1845</v>
      </c>
      <c r="C610" t="s">
        <v>11</v>
      </c>
    </row>
    <row r="611" spans="1:3" x14ac:dyDescent="0.35">
      <c r="A611" t="s">
        <v>73</v>
      </c>
      <c r="B611" t="s">
        <v>1848</v>
      </c>
      <c r="C611" t="s">
        <v>73</v>
      </c>
    </row>
    <row r="612" spans="1:3" x14ac:dyDescent="0.35">
      <c r="A612" t="s">
        <v>25</v>
      </c>
      <c r="B612" t="s">
        <v>1851</v>
      </c>
      <c r="C612" t="s">
        <v>25</v>
      </c>
    </row>
    <row r="613" spans="1:3" x14ac:dyDescent="0.35">
      <c r="A613" t="s">
        <v>80</v>
      </c>
      <c r="B613" t="s">
        <v>1854</v>
      </c>
      <c r="C613" t="s">
        <v>80</v>
      </c>
    </row>
    <row r="614" spans="1:3" x14ac:dyDescent="0.35">
      <c r="A614" t="s">
        <v>11</v>
      </c>
      <c r="B614" t="s">
        <v>1857</v>
      </c>
      <c r="C614" t="s">
        <v>11</v>
      </c>
    </row>
    <row r="615" spans="1:3" x14ac:dyDescent="0.35">
      <c r="A615" t="s">
        <v>58</v>
      </c>
      <c r="B615" t="s">
        <v>1860</v>
      </c>
      <c r="C615" t="s">
        <v>58</v>
      </c>
    </row>
    <row r="616" spans="1:3" x14ac:dyDescent="0.35">
      <c r="A616" t="s">
        <v>294</v>
      </c>
      <c r="B616" t="s">
        <v>1863</v>
      </c>
      <c r="C616" t="s">
        <v>294</v>
      </c>
    </row>
    <row r="617" spans="1:3" x14ac:dyDescent="0.35">
      <c r="A617" t="s">
        <v>707</v>
      </c>
      <c r="B617" t="s">
        <v>1866</v>
      </c>
      <c r="C617" t="s">
        <v>707</v>
      </c>
    </row>
    <row r="618" spans="1:3" x14ac:dyDescent="0.35">
      <c r="A618" t="s">
        <v>119</v>
      </c>
      <c r="B618" t="s">
        <v>1869</v>
      </c>
      <c r="C618" t="s">
        <v>119</v>
      </c>
    </row>
    <row r="619" spans="1:3" x14ac:dyDescent="0.35">
      <c r="A619" t="s">
        <v>268</v>
      </c>
      <c r="B619" t="s">
        <v>1872</v>
      </c>
      <c r="C619" t="s">
        <v>268</v>
      </c>
    </row>
    <row r="620" spans="1:3" x14ac:dyDescent="0.35">
      <c r="A620" t="s">
        <v>11</v>
      </c>
      <c r="B620" t="s">
        <v>1875</v>
      </c>
      <c r="C620" t="s">
        <v>11</v>
      </c>
    </row>
    <row r="621" spans="1:3" x14ac:dyDescent="0.35">
      <c r="A621" t="s">
        <v>268</v>
      </c>
      <c r="B621" t="s">
        <v>1878</v>
      </c>
      <c r="C621" t="s">
        <v>268</v>
      </c>
    </row>
    <row r="622" spans="1:3" x14ac:dyDescent="0.35">
      <c r="A622" t="s">
        <v>11</v>
      </c>
      <c r="B622" t="s">
        <v>1881</v>
      </c>
      <c r="C622" t="s">
        <v>11</v>
      </c>
    </row>
    <row r="623" spans="1:3" x14ac:dyDescent="0.35">
      <c r="A623" t="s">
        <v>11</v>
      </c>
      <c r="B623" t="s">
        <v>1884</v>
      </c>
      <c r="C623" t="s">
        <v>11</v>
      </c>
    </row>
    <row r="624" spans="1:3" x14ac:dyDescent="0.35">
      <c r="A624" t="s">
        <v>106</v>
      </c>
      <c r="B624" t="s">
        <v>1887</v>
      </c>
      <c r="C624" t="s">
        <v>106</v>
      </c>
    </row>
    <row r="625" spans="1:3" x14ac:dyDescent="0.35">
      <c r="A625" t="s">
        <v>268</v>
      </c>
      <c r="B625" t="s">
        <v>1890</v>
      </c>
      <c r="C625" t="s">
        <v>268</v>
      </c>
    </row>
    <row r="626" spans="1:3" x14ac:dyDescent="0.35">
      <c r="A626" t="s">
        <v>11</v>
      </c>
      <c r="B626" t="s">
        <v>1893</v>
      </c>
      <c r="C626" t="s">
        <v>11</v>
      </c>
    </row>
    <row r="627" spans="1:3" x14ac:dyDescent="0.35">
      <c r="A627" t="s">
        <v>1899</v>
      </c>
      <c r="B627" t="s">
        <v>1896</v>
      </c>
      <c r="C627" t="s">
        <v>1899</v>
      </c>
    </row>
    <row r="628" spans="1:3" x14ac:dyDescent="0.35">
      <c r="A628" t="s">
        <v>25</v>
      </c>
      <c r="B628" t="s">
        <v>1900</v>
      </c>
      <c r="C628" t="s">
        <v>25</v>
      </c>
    </row>
    <row r="629" spans="1:3" x14ac:dyDescent="0.35">
      <c r="A629" t="s">
        <v>73</v>
      </c>
      <c r="B629" t="s">
        <v>1903</v>
      </c>
      <c r="C629" t="s">
        <v>73</v>
      </c>
    </row>
    <row r="630" spans="1:3" x14ac:dyDescent="0.35">
      <c r="A630" t="s">
        <v>80</v>
      </c>
      <c r="B630" t="s">
        <v>1906</v>
      </c>
      <c r="C630" t="s">
        <v>80</v>
      </c>
    </row>
    <row r="631" spans="1:3" x14ac:dyDescent="0.35">
      <c r="A631" t="s">
        <v>73</v>
      </c>
      <c r="B631" t="s">
        <v>1909</v>
      </c>
      <c r="C631" t="s">
        <v>73</v>
      </c>
    </row>
    <row r="632" spans="1:3" x14ac:dyDescent="0.35">
      <c r="A632" t="s">
        <v>58</v>
      </c>
      <c r="B632" t="s">
        <v>1912</v>
      </c>
      <c r="C632" t="s">
        <v>58</v>
      </c>
    </row>
    <row r="633" spans="1:3" x14ac:dyDescent="0.35">
      <c r="A633" t="s">
        <v>11</v>
      </c>
      <c r="B633" t="s">
        <v>1915</v>
      </c>
      <c r="C633" t="s">
        <v>11</v>
      </c>
    </row>
    <row r="634" spans="1:3" x14ac:dyDescent="0.35">
      <c r="A634" t="s">
        <v>80</v>
      </c>
      <c r="B634" t="s">
        <v>1918</v>
      </c>
      <c r="C634" t="s">
        <v>80</v>
      </c>
    </row>
    <row r="635" spans="1:3" x14ac:dyDescent="0.35">
      <c r="A635" t="s">
        <v>11</v>
      </c>
      <c r="B635" t="s">
        <v>1921</v>
      </c>
      <c r="C635" t="s">
        <v>11</v>
      </c>
    </row>
    <row r="636" spans="1:3" x14ac:dyDescent="0.35">
      <c r="A636" t="s">
        <v>58</v>
      </c>
      <c r="B636" t="s">
        <v>1924</v>
      </c>
      <c r="C636" t="s">
        <v>58</v>
      </c>
    </row>
    <row r="637" spans="1:3" x14ac:dyDescent="0.35">
      <c r="A637" t="s">
        <v>42</v>
      </c>
      <c r="B637" t="s">
        <v>1927</v>
      </c>
      <c r="C637" t="s">
        <v>42</v>
      </c>
    </row>
    <row r="638" spans="1:3" x14ac:dyDescent="0.35">
      <c r="A638" t="s">
        <v>25</v>
      </c>
      <c r="B638" t="s">
        <v>1930</v>
      </c>
      <c r="C638" t="s">
        <v>25</v>
      </c>
    </row>
    <row r="639" spans="1:3" x14ac:dyDescent="0.35">
      <c r="A639" t="s">
        <v>106</v>
      </c>
      <c r="B639" t="s">
        <v>1933</v>
      </c>
      <c r="C639" t="s">
        <v>106</v>
      </c>
    </row>
    <row r="640" spans="1:3" x14ac:dyDescent="0.35">
      <c r="A640" t="s">
        <v>73</v>
      </c>
      <c r="B640" t="s">
        <v>1936</v>
      </c>
      <c r="C640" t="s">
        <v>73</v>
      </c>
    </row>
    <row r="641" spans="1:3" x14ac:dyDescent="0.35">
      <c r="A641" t="s">
        <v>11</v>
      </c>
      <c r="B641" t="s">
        <v>1939</v>
      </c>
      <c r="C641" t="s">
        <v>11</v>
      </c>
    </row>
    <row r="642" spans="1:3" x14ac:dyDescent="0.35">
      <c r="A642" t="s">
        <v>80</v>
      </c>
      <c r="B642" t="s">
        <v>1942</v>
      </c>
      <c r="C642" t="s">
        <v>80</v>
      </c>
    </row>
    <row r="643" spans="1:3" x14ac:dyDescent="0.35">
      <c r="A643" t="s">
        <v>73</v>
      </c>
      <c r="B643" t="s">
        <v>1945</v>
      </c>
      <c r="C643" t="s">
        <v>73</v>
      </c>
    </row>
    <row r="644" spans="1:3" x14ac:dyDescent="0.35">
      <c r="A644" t="s">
        <v>106</v>
      </c>
      <c r="B644" t="s">
        <v>1948</v>
      </c>
      <c r="C644" t="s">
        <v>106</v>
      </c>
    </row>
    <row r="645" spans="1:3" x14ac:dyDescent="0.35">
      <c r="A645" t="s">
        <v>11</v>
      </c>
      <c r="B645" t="s">
        <v>1951</v>
      </c>
      <c r="C645" t="s">
        <v>11</v>
      </c>
    </row>
    <row r="646" spans="1:3" x14ac:dyDescent="0.35">
      <c r="A646" t="s">
        <v>80</v>
      </c>
      <c r="B646" t="s">
        <v>1954</v>
      </c>
      <c r="C646" t="s">
        <v>80</v>
      </c>
    </row>
    <row r="647" spans="1:3" x14ac:dyDescent="0.35">
      <c r="A647" t="s">
        <v>11</v>
      </c>
      <c r="B647" t="s">
        <v>1957</v>
      </c>
      <c r="C647" t="s">
        <v>11</v>
      </c>
    </row>
    <row r="648" spans="1:3" x14ac:dyDescent="0.35">
      <c r="A648" t="s">
        <v>32</v>
      </c>
      <c r="B648" t="s">
        <v>1960</v>
      </c>
      <c r="C648" t="s">
        <v>32</v>
      </c>
    </row>
    <row r="649" spans="1:3" x14ac:dyDescent="0.35">
      <c r="A649" t="s">
        <v>11</v>
      </c>
      <c r="B649" t="s">
        <v>1963</v>
      </c>
      <c r="C649" t="s">
        <v>11</v>
      </c>
    </row>
    <row r="650" spans="1:3" x14ac:dyDescent="0.35">
      <c r="A650" t="s">
        <v>11</v>
      </c>
      <c r="B650" t="s">
        <v>1966</v>
      </c>
      <c r="C650" t="s">
        <v>11</v>
      </c>
    </row>
    <row r="651" spans="1:3" x14ac:dyDescent="0.35">
      <c r="A651" t="s">
        <v>106</v>
      </c>
      <c r="B651" t="s">
        <v>1969</v>
      </c>
      <c r="C651" t="s">
        <v>106</v>
      </c>
    </row>
    <row r="652" spans="1:3" x14ac:dyDescent="0.35">
      <c r="A652" t="s">
        <v>224</v>
      </c>
      <c r="B652" t="s">
        <v>1972</v>
      </c>
      <c r="C652" t="s">
        <v>224</v>
      </c>
    </row>
    <row r="653" spans="1:3" x14ac:dyDescent="0.35">
      <c r="A653" t="s">
        <v>32</v>
      </c>
      <c r="B653" t="s">
        <v>1975</v>
      </c>
      <c r="C653" t="s">
        <v>32</v>
      </c>
    </row>
    <row r="654" spans="1:3" x14ac:dyDescent="0.35">
      <c r="A654" t="s">
        <v>451</v>
      </c>
      <c r="B654" t="s">
        <v>1978</v>
      </c>
      <c r="C654" t="s">
        <v>451</v>
      </c>
    </row>
    <row r="655" spans="1:3" x14ac:dyDescent="0.35">
      <c r="A655" t="s">
        <v>492</v>
      </c>
      <c r="B655" t="s">
        <v>1981</v>
      </c>
      <c r="C655" t="s">
        <v>492</v>
      </c>
    </row>
    <row r="656" spans="1:3" x14ac:dyDescent="0.35">
      <c r="A656" t="s">
        <v>25</v>
      </c>
      <c r="B656" t="s">
        <v>1984</v>
      </c>
      <c r="C656" t="s">
        <v>25</v>
      </c>
    </row>
    <row r="657" spans="1:3" x14ac:dyDescent="0.35">
      <c r="A657" t="s">
        <v>25</v>
      </c>
      <c r="B657" t="s">
        <v>1987</v>
      </c>
      <c r="C657" t="s">
        <v>25</v>
      </c>
    </row>
    <row r="658" spans="1:3" x14ac:dyDescent="0.35">
      <c r="A658" t="s">
        <v>11</v>
      </c>
      <c r="B658" t="s">
        <v>1990</v>
      </c>
      <c r="C658" t="s">
        <v>11</v>
      </c>
    </row>
    <row r="659" spans="1:3" x14ac:dyDescent="0.35">
      <c r="A659" t="s">
        <v>58</v>
      </c>
      <c r="B659" t="s">
        <v>1993</v>
      </c>
      <c r="C659" t="s">
        <v>58</v>
      </c>
    </row>
    <row r="660" spans="1:3" x14ac:dyDescent="0.35">
      <c r="A660" t="s">
        <v>11</v>
      </c>
      <c r="B660" t="s">
        <v>1996</v>
      </c>
      <c r="C660" t="s">
        <v>11</v>
      </c>
    </row>
    <row r="661" spans="1:3" x14ac:dyDescent="0.35">
      <c r="A661" t="s">
        <v>119</v>
      </c>
      <c r="B661" t="s">
        <v>1999</v>
      </c>
      <c r="C661" t="s">
        <v>119</v>
      </c>
    </row>
    <row r="662" spans="1:3" x14ac:dyDescent="0.35">
      <c r="A662" t="s">
        <v>32</v>
      </c>
      <c r="B662" t="s">
        <v>2002</v>
      </c>
      <c r="C662" t="s">
        <v>32</v>
      </c>
    </row>
    <row r="663" spans="1:3" x14ac:dyDescent="0.35">
      <c r="A663" t="s">
        <v>11</v>
      </c>
      <c r="B663" t="s">
        <v>2005</v>
      </c>
      <c r="C663" t="s">
        <v>11</v>
      </c>
    </row>
    <row r="664" spans="1:3" x14ac:dyDescent="0.35">
      <c r="A664" t="s">
        <v>11</v>
      </c>
      <c r="B664" t="s">
        <v>2008</v>
      </c>
      <c r="C664" t="s">
        <v>11</v>
      </c>
    </row>
    <row r="665" spans="1:3" x14ac:dyDescent="0.35">
      <c r="A665" t="s">
        <v>106</v>
      </c>
      <c r="B665" t="s">
        <v>2011</v>
      </c>
      <c r="C665" t="s">
        <v>106</v>
      </c>
    </row>
    <row r="666" spans="1:3" x14ac:dyDescent="0.35">
      <c r="A666" t="s">
        <v>25</v>
      </c>
      <c r="B666" t="s">
        <v>2014</v>
      </c>
      <c r="C666" t="s">
        <v>25</v>
      </c>
    </row>
    <row r="667" spans="1:3" x14ac:dyDescent="0.35">
      <c r="A667" t="s">
        <v>11</v>
      </c>
      <c r="B667" t="s">
        <v>2017</v>
      </c>
      <c r="C667" t="s">
        <v>11</v>
      </c>
    </row>
    <row r="668" spans="1:3" x14ac:dyDescent="0.35">
      <c r="A668" t="s">
        <v>162</v>
      </c>
      <c r="B668" t="s">
        <v>2020</v>
      </c>
      <c r="C668" t="s">
        <v>162</v>
      </c>
    </row>
    <row r="669" spans="1:3" x14ac:dyDescent="0.35">
      <c r="A669" t="s">
        <v>80</v>
      </c>
      <c r="B669" t="s">
        <v>2023</v>
      </c>
      <c r="C669" t="s">
        <v>80</v>
      </c>
    </row>
    <row r="670" spans="1:3" x14ac:dyDescent="0.35">
      <c r="A670" t="s">
        <v>2029</v>
      </c>
      <c r="B670" t="s">
        <v>2026</v>
      </c>
      <c r="C670" t="s">
        <v>2029</v>
      </c>
    </row>
    <row r="671" spans="1:3" x14ac:dyDescent="0.35">
      <c r="A671" t="s">
        <v>119</v>
      </c>
      <c r="B671" t="s">
        <v>2030</v>
      </c>
      <c r="C671" t="s">
        <v>119</v>
      </c>
    </row>
    <row r="672" spans="1:3" x14ac:dyDescent="0.35">
      <c r="A672" t="s">
        <v>224</v>
      </c>
      <c r="B672" t="s">
        <v>2033</v>
      </c>
      <c r="C672" t="s">
        <v>224</v>
      </c>
    </row>
    <row r="673" spans="1:3" x14ac:dyDescent="0.35">
      <c r="A673" t="s">
        <v>32</v>
      </c>
      <c r="B673" t="s">
        <v>2035</v>
      </c>
      <c r="C673" t="s">
        <v>32</v>
      </c>
    </row>
    <row r="674" spans="1:3" x14ac:dyDescent="0.35">
      <c r="A674" t="s">
        <v>80</v>
      </c>
      <c r="B674" t="s">
        <v>2038</v>
      </c>
      <c r="C674" t="s">
        <v>80</v>
      </c>
    </row>
    <row r="675" spans="1:3" x14ac:dyDescent="0.35">
      <c r="A675" t="s">
        <v>80</v>
      </c>
      <c r="B675" t="s">
        <v>2041</v>
      </c>
      <c r="C675" t="s">
        <v>80</v>
      </c>
    </row>
    <row r="676" spans="1:3" x14ac:dyDescent="0.35">
      <c r="A676" t="s">
        <v>11</v>
      </c>
      <c r="B676" t="s">
        <v>2044</v>
      </c>
      <c r="C676" t="s">
        <v>11</v>
      </c>
    </row>
    <row r="677" spans="1:3" x14ac:dyDescent="0.35">
      <c r="A677" t="s">
        <v>11</v>
      </c>
      <c r="B677" t="s">
        <v>2047</v>
      </c>
      <c r="C677" t="s">
        <v>11</v>
      </c>
    </row>
    <row r="678" spans="1:3" x14ac:dyDescent="0.35">
      <c r="A678" t="s">
        <v>11</v>
      </c>
      <c r="B678" t="s">
        <v>2050</v>
      </c>
      <c r="C678" t="s">
        <v>11</v>
      </c>
    </row>
    <row r="679" spans="1:3" x14ac:dyDescent="0.35">
      <c r="A679" t="s">
        <v>62</v>
      </c>
      <c r="B679" t="s">
        <v>2052</v>
      </c>
      <c r="C679" t="s">
        <v>62</v>
      </c>
    </row>
    <row r="680" spans="1:3" x14ac:dyDescent="0.35">
      <c r="A680" t="s">
        <v>11</v>
      </c>
      <c r="B680" t="s">
        <v>2055</v>
      </c>
      <c r="C680" t="s">
        <v>11</v>
      </c>
    </row>
    <row r="681" spans="1:3" x14ac:dyDescent="0.35">
      <c r="A681" t="s">
        <v>492</v>
      </c>
      <c r="B681" t="s">
        <v>2058</v>
      </c>
      <c r="C681" t="s">
        <v>492</v>
      </c>
    </row>
    <row r="682" spans="1:3" x14ac:dyDescent="0.35">
      <c r="A682" t="s">
        <v>32</v>
      </c>
      <c r="B682" t="s">
        <v>2061</v>
      </c>
      <c r="C682" t="s">
        <v>32</v>
      </c>
    </row>
    <row r="683" spans="1:3" x14ac:dyDescent="0.35">
      <c r="A683" t="s">
        <v>11</v>
      </c>
      <c r="B683" t="s">
        <v>2064</v>
      </c>
      <c r="C683" t="s">
        <v>11</v>
      </c>
    </row>
    <row r="684" spans="1:3" x14ac:dyDescent="0.35">
      <c r="A684" t="s">
        <v>11</v>
      </c>
      <c r="B684" t="s">
        <v>2067</v>
      </c>
      <c r="C684" t="s">
        <v>11</v>
      </c>
    </row>
    <row r="685" spans="1:3" x14ac:dyDescent="0.35">
      <c r="A685" t="s">
        <v>80</v>
      </c>
      <c r="B685" t="s">
        <v>2070</v>
      </c>
      <c r="C685" t="s">
        <v>80</v>
      </c>
    </row>
    <row r="686" spans="1:3" x14ac:dyDescent="0.35">
      <c r="A686" t="s">
        <v>80</v>
      </c>
      <c r="B686" t="s">
        <v>2073</v>
      </c>
      <c r="C686" t="s">
        <v>80</v>
      </c>
    </row>
    <row r="687" spans="1:3" x14ac:dyDescent="0.35">
      <c r="A687" t="s">
        <v>11</v>
      </c>
      <c r="B687" t="s">
        <v>2076</v>
      </c>
      <c r="C687" t="s">
        <v>11</v>
      </c>
    </row>
    <row r="688" spans="1:3" x14ac:dyDescent="0.35">
      <c r="A688" t="s">
        <v>11</v>
      </c>
      <c r="B688" t="s">
        <v>2079</v>
      </c>
      <c r="C688" t="s">
        <v>11</v>
      </c>
    </row>
    <row r="689" spans="1:3" x14ac:dyDescent="0.35">
      <c r="A689" t="s">
        <v>15</v>
      </c>
      <c r="B689" t="s">
        <v>2082</v>
      </c>
      <c r="C689" t="s">
        <v>15</v>
      </c>
    </row>
    <row r="690" spans="1:3" x14ac:dyDescent="0.35">
      <c r="A690" t="s">
        <v>80</v>
      </c>
      <c r="B690" t="s">
        <v>2085</v>
      </c>
      <c r="C690" t="s">
        <v>80</v>
      </c>
    </row>
    <row r="691" spans="1:3" x14ac:dyDescent="0.35">
      <c r="A691" t="s">
        <v>11</v>
      </c>
      <c r="B691" t="s">
        <v>2088</v>
      </c>
      <c r="C691" t="s">
        <v>11</v>
      </c>
    </row>
    <row r="692" spans="1:3" x14ac:dyDescent="0.35">
      <c r="A692" t="s">
        <v>11</v>
      </c>
      <c r="B692" t="s">
        <v>2091</v>
      </c>
      <c r="C692" t="s">
        <v>11</v>
      </c>
    </row>
    <row r="693" spans="1:3" x14ac:dyDescent="0.35">
      <c r="A693" t="s">
        <v>537</v>
      </c>
      <c r="B693" t="s">
        <v>2094</v>
      </c>
      <c r="C693" t="s">
        <v>537</v>
      </c>
    </row>
    <row r="694" spans="1:3" x14ac:dyDescent="0.35">
      <c r="A694" t="s">
        <v>11</v>
      </c>
      <c r="B694" t="s">
        <v>2097</v>
      </c>
      <c r="C694" t="s">
        <v>11</v>
      </c>
    </row>
    <row r="695" spans="1:3" x14ac:dyDescent="0.35">
      <c r="A695" t="s">
        <v>73</v>
      </c>
      <c r="B695" t="s">
        <v>2100</v>
      </c>
      <c r="C695" t="s">
        <v>73</v>
      </c>
    </row>
    <row r="696" spans="1:3" x14ac:dyDescent="0.35">
      <c r="A696" t="s">
        <v>451</v>
      </c>
      <c r="B696" t="s">
        <v>2103</v>
      </c>
      <c r="C696" t="s">
        <v>451</v>
      </c>
    </row>
    <row r="697" spans="1:3" x14ac:dyDescent="0.35">
      <c r="A697" t="s">
        <v>32</v>
      </c>
      <c r="B697" t="s">
        <v>2106</v>
      </c>
      <c r="C697" t="s">
        <v>32</v>
      </c>
    </row>
    <row r="698" spans="1:3" x14ac:dyDescent="0.35">
      <c r="A698" t="s">
        <v>11</v>
      </c>
      <c r="B698" t="s">
        <v>2109</v>
      </c>
      <c r="C698" t="s">
        <v>11</v>
      </c>
    </row>
    <row r="699" spans="1:3" x14ac:dyDescent="0.35">
      <c r="A699" t="s">
        <v>32</v>
      </c>
      <c r="B699" t="s">
        <v>2112</v>
      </c>
      <c r="C699" t="s">
        <v>32</v>
      </c>
    </row>
    <row r="700" spans="1:3" x14ac:dyDescent="0.35">
      <c r="A700" t="s">
        <v>11</v>
      </c>
      <c r="B700" t="s">
        <v>2115</v>
      </c>
      <c r="C700" t="s">
        <v>11</v>
      </c>
    </row>
    <row r="701" spans="1:3" x14ac:dyDescent="0.35">
      <c r="A701" t="s">
        <v>214</v>
      </c>
      <c r="B701" t="s">
        <v>2118</v>
      </c>
      <c r="C701" t="s">
        <v>214</v>
      </c>
    </row>
    <row r="702" spans="1:3" x14ac:dyDescent="0.35">
      <c r="A702" t="s">
        <v>11</v>
      </c>
      <c r="B702" t="s">
        <v>2121</v>
      </c>
      <c r="C702" t="s">
        <v>11</v>
      </c>
    </row>
    <row r="703" spans="1:3" x14ac:dyDescent="0.35">
      <c r="A703" t="s">
        <v>2127</v>
      </c>
      <c r="B703" t="s">
        <v>2124</v>
      </c>
      <c r="C703" t="s">
        <v>2127</v>
      </c>
    </row>
    <row r="704" spans="1:3" x14ac:dyDescent="0.35">
      <c r="A704" t="s">
        <v>11</v>
      </c>
      <c r="B704" t="s">
        <v>2128</v>
      </c>
      <c r="C704" t="s">
        <v>11</v>
      </c>
    </row>
    <row r="705" spans="1:3" x14ac:dyDescent="0.35">
      <c r="A705" t="s">
        <v>32</v>
      </c>
      <c r="B705" t="s">
        <v>2131</v>
      </c>
      <c r="C705" t="s">
        <v>32</v>
      </c>
    </row>
    <row r="706" spans="1:3" x14ac:dyDescent="0.35">
      <c r="A706" t="s">
        <v>25</v>
      </c>
      <c r="B706" t="s">
        <v>2134</v>
      </c>
      <c r="C706" t="s">
        <v>25</v>
      </c>
    </row>
    <row r="707" spans="1:3" x14ac:dyDescent="0.35">
      <c r="A707" t="s">
        <v>119</v>
      </c>
      <c r="B707" t="s">
        <v>2137</v>
      </c>
      <c r="C707" t="s">
        <v>119</v>
      </c>
    </row>
    <row r="708" spans="1:3" x14ac:dyDescent="0.35">
      <c r="A708" t="s">
        <v>11</v>
      </c>
      <c r="B708" t="s">
        <v>2140</v>
      </c>
      <c r="C708" t="s">
        <v>11</v>
      </c>
    </row>
    <row r="709" spans="1:3" x14ac:dyDescent="0.35">
      <c r="A709" t="s">
        <v>80</v>
      </c>
      <c r="B709" t="s">
        <v>2143</v>
      </c>
      <c r="C709" t="s">
        <v>80</v>
      </c>
    </row>
    <row r="710" spans="1:3" x14ac:dyDescent="0.35">
      <c r="A710" t="s">
        <v>11</v>
      </c>
      <c r="B710" t="s">
        <v>2146</v>
      </c>
      <c r="C710" t="s">
        <v>11</v>
      </c>
    </row>
    <row r="711" spans="1:3" x14ac:dyDescent="0.35">
      <c r="A711" t="s">
        <v>80</v>
      </c>
      <c r="B711" t="s">
        <v>2148</v>
      </c>
      <c r="C711" t="s">
        <v>80</v>
      </c>
    </row>
    <row r="712" spans="1:3" x14ac:dyDescent="0.35">
      <c r="A712" t="s">
        <v>11</v>
      </c>
      <c r="B712" t="s">
        <v>2151</v>
      </c>
      <c r="C712" t="s">
        <v>11</v>
      </c>
    </row>
    <row r="713" spans="1:3" x14ac:dyDescent="0.35">
      <c r="A713" t="s">
        <v>80</v>
      </c>
      <c r="B713" t="s">
        <v>2154</v>
      </c>
      <c r="C713" t="s">
        <v>80</v>
      </c>
    </row>
    <row r="714" spans="1:3" x14ac:dyDescent="0.35">
      <c r="A714" t="s">
        <v>80</v>
      </c>
      <c r="B714" t="s">
        <v>2157</v>
      </c>
      <c r="C714" t="s">
        <v>80</v>
      </c>
    </row>
    <row r="715" spans="1:3" x14ac:dyDescent="0.35">
      <c r="A715" t="s">
        <v>11</v>
      </c>
      <c r="B715" t="s">
        <v>2160</v>
      </c>
      <c r="C715" t="s">
        <v>11</v>
      </c>
    </row>
    <row r="716" spans="1:3" x14ac:dyDescent="0.35">
      <c r="A716" t="s">
        <v>25</v>
      </c>
      <c r="B716" t="s">
        <v>2163</v>
      </c>
      <c r="C716" t="s">
        <v>25</v>
      </c>
    </row>
    <row r="717" spans="1:3" x14ac:dyDescent="0.35">
      <c r="A717" t="s">
        <v>11</v>
      </c>
      <c r="B717" t="s">
        <v>2166</v>
      </c>
      <c r="C717" t="s">
        <v>11</v>
      </c>
    </row>
    <row r="718" spans="1:3" x14ac:dyDescent="0.35">
      <c r="A718" t="s">
        <v>32</v>
      </c>
      <c r="B718" t="s">
        <v>2169</v>
      </c>
      <c r="C718" t="s">
        <v>32</v>
      </c>
    </row>
    <row r="719" spans="1:3" x14ac:dyDescent="0.35">
      <c r="A719" t="s">
        <v>451</v>
      </c>
      <c r="B719" t="s">
        <v>2172</v>
      </c>
      <c r="C719" t="s">
        <v>451</v>
      </c>
    </row>
    <row r="720" spans="1:3" x14ac:dyDescent="0.35">
      <c r="A720" t="s">
        <v>11</v>
      </c>
      <c r="B720" t="s">
        <v>2175</v>
      </c>
      <c r="C720" t="s">
        <v>11</v>
      </c>
    </row>
    <row r="721" spans="1:3" x14ac:dyDescent="0.35">
      <c r="A721" t="s">
        <v>11</v>
      </c>
      <c r="B721" t="s">
        <v>2178</v>
      </c>
      <c r="C721" t="s">
        <v>11</v>
      </c>
    </row>
    <row r="722" spans="1:3" x14ac:dyDescent="0.35">
      <c r="A722" t="s">
        <v>11</v>
      </c>
      <c r="B722" t="s">
        <v>2181</v>
      </c>
      <c r="C722" t="s">
        <v>11</v>
      </c>
    </row>
    <row r="723" spans="1:3" x14ac:dyDescent="0.35">
      <c r="A723" t="s">
        <v>11</v>
      </c>
      <c r="B723" t="s">
        <v>2184</v>
      </c>
      <c r="C723" t="s">
        <v>11</v>
      </c>
    </row>
    <row r="724" spans="1:3" x14ac:dyDescent="0.35">
      <c r="A724" t="s">
        <v>106</v>
      </c>
      <c r="B724" t="s">
        <v>2187</v>
      </c>
      <c r="C724" t="s">
        <v>106</v>
      </c>
    </row>
    <row r="725" spans="1:3" x14ac:dyDescent="0.35">
      <c r="A725" t="s">
        <v>90</v>
      </c>
      <c r="B725" t="s">
        <v>2190</v>
      </c>
      <c r="C725" t="s">
        <v>90</v>
      </c>
    </row>
    <row r="726" spans="1:3" x14ac:dyDescent="0.35">
      <c r="A726" t="s">
        <v>42</v>
      </c>
      <c r="B726" t="s">
        <v>2193</v>
      </c>
      <c r="C726" t="s">
        <v>42</v>
      </c>
    </row>
    <row r="727" spans="1:3" x14ac:dyDescent="0.35">
      <c r="A727" t="s">
        <v>32</v>
      </c>
      <c r="B727" t="s">
        <v>2196</v>
      </c>
      <c r="C727" t="s">
        <v>32</v>
      </c>
    </row>
    <row r="728" spans="1:3" x14ac:dyDescent="0.35">
      <c r="A728" t="s">
        <v>25</v>
      </c>
      <c r="B728" t="s">
        <v>2199</v>
      </c>
      <c r="C728" t="s">
        <v>25</v>
      </c>
    </row>
    <row r="729" spans="1:3" x14ac:dyDescent="0.35">
      <c r="A729" t="s">
        <v>294</v>
      </c>
      <c r="B729" t="s">
        <v>2202</v>
      </c>
      <c r="C729" t="s">
        <v>294</v>
      </c>
    </row>
    <row r="730" spans="1:3" x14ac:dyDescent="0.35">
      <c r="A730" t="s">
        <v>119</v>
      </c>
      <c r="B730" t="s">
        <v>2204</v>
      </c>
      <c r="C730" t="s">
        <v>119</v>
      </c>
    </row>
    <row r="731" spans="1:3" x14ac:dyDescent="0.35">
      <c r="A731" t="s">
        <v>451</v>
      </c>
      <c r="B731" t="s">
        <v>2207</v>
      </c>
      <c r="C731" t="s">
        <v>451</v>
      </c>
    </row>
    <row r="732" spans="1:3" x14ac:dyDescent="0.35">
      <c r="A732" t="s">
        <v>11</v>
      </c>
      <c r="B732" t="s">
        <v>2210</v>
      </c>
      <c r="C732" t="s">
        <v>11</v>
      </c>
    </row>
    <row r="733" spans="1:3" x14ac:dyDescent="0.35">
      <c r="A733" t="s">
        <v>11</v>
      </c>
      <c r="B733" t="s">
        <v>2213</v>
      </c>
      <c r="C733" t="s">
        <v>11</v>
      </c>
    </row>
    <row r="734" spans="1:3" x14ac:dyDescent="0.35">
      <c r="A734" t="s">
        <v>58</v>
      </c>
      <c r="B734" t="s">
        <v>2216</v>
      </c>
      <c r="C734" t="s">
        <v>58</v>
      </c>
    </row>
    <row r="735" spans="1:3" x14ac:dyDescent="0.35">
      <c r="A735" t="s">
        <v>58</v>
      </c>
      <c r="B735" t="s">
        <v>2219</v>
      </c>
      <c r="C735" t="s">
        <v>58</v>
      </c>
    </row>
    <row r="736" spans="1:3" x14ac:dyDescent="0.35">
      <c r="A736" t="s">
        <v>62</v>
      </c>
      <c r="B736" t="s">
        <v>2222</v>
      </c>
      <c r="C736" t="s">
        <v>62</v>
      </c>
    </row>
    <row r="737" spans="1:3" x14ac:dyDescent="0.35">
      <c r="A737" t="s">
        <v>58</v>
      </c>
      <c r="B737" t="s">
        <v>2225</v>
      </c>
      <c r="C737" t="s">
        <v>58</v>
      </c>
    </row>
    <row r="738" spans="1:3" x14ac:dyDescent="0.35">
      <c r="A738" t="s">
        <v>58</v>
      </c>
      <c r="B738" t="s">
        <v>2228</v>
      </c>
      <c r="C738" t="s">
        <v>58</v>
      </c>
    </row>
    <row r="739" spans="1:3" x14ac:dyDescent="0.35">
      <c r="A739" t="s">
        <v>106</v>
      </c>
      <c r="B739" t="s">
        <v>2231</v>
      </c>
      <c r="C739" t="s">
        <v>106</v>
      </c>
    </row>
    <row r="740" spans="1:3" x14ac:dyDescent="0.35">
      <c r="A740" t="s">
        <v>11</v>
      </c>
      <c r="B740" t="s">
        <v>2234</v>
      </c>
      <c r="C740" t="s">
        <v>11</v>
      </c>
    </row>
    <row r="741" spans="1:3" x14ac:dyDescent="0.35">
      <c r="A741" t="s">
        <v>11</v>
      </c>
      <c r="B741" t="s">
        <v>2237</v>
      </c>
      <c r="C741" t="s">
        <v>11</v>
      </c>
    </row>
    <row r="742" spans="1:3" x14ac:dyDescent="0.35">
      <c r="A742" t="s">
        <v>11</v>
      </c>
      <c r="B742" t="s">
        <v>2240</v>
      </c>
      <c r="C742" t="s">
        <v>11</v>
      </c>
    </row>
    <row r="743" spans="1:3" x14ac:dyDescent="0.35">
      <c r="A743" t="s">
        <v>32</v>
      </c>
      <c r="B743" t="s">
        <v>2243</v>
      </c>
      <c r="C743" t="s">
        <v>32</v>
      </c>
    </row>
    <row r="744" spans="1:3" x14ac:dyDescent="0.35">
      <c r="A744" t="s">
        <v>11</v>
      </c>
      <c r="B744" t="s">
        <v>2246</v>
      </c>
      <c r="C744" t="s">
        <v>11</v>
      </c>
    </row>
    <row r="745" spans="1:3" x14ac:dyDescent="0.35">
      <c r="A745" t="s">
        <v>492</v>
      </c>
      <c r="B745" t="s">
        <v>2249</v>
      </c>
      <c r="C745" t="s">
        <v>492</v>
      </c>
    </row>
    <row r="746" spans="1:3" x14ac:dyDescent="0.35">
      <c r="A746" t="s">
        <v>11</v>
      </c>
      <c r="B746" t="s">
        <v>2252</v>
      </c>
      <c r="C746" t="s">
        <v>11</v>
      </c>
    </row>
    <row r="747" spans="1:3" x14ac:dyDescent="0.35">
      <c r="A747" t="s">
        <v>11</v>
      </c>
      <c r="B747" t="s">
        <v>2255</v>
      </c>
      <c r="C747" t="s">
        <v>11</v>
      </c>
    </row>
    <row r="748" spans="1:3" x14ac:dyDescent="0.35">
      <c r="A748" t="s">
        <v>80</v>
      </c>
      <c r="B748" t="s">
        <v>2258</v>
      </c>
      <c r="C748" t="s">
        <v>80</v>
      </c>
    </row>
    <row r="749" spans="1:3" x14ac:dyDescent="0.35">
      <c r="A749" t="s">
        <v>2264</v>
      </c>
      <c r="B749" t="s">
        <v>2261</v>
      </c>
      <c r="C749" t="s">
        <v>2264</v>
      </c>
    </row>
    <row r="750" spans="1:3" x14ac:dyDescent="0.35">
      <c r="A750" t="s">
        <v>11</v>
      </c>
      <c r="B750" t="s">
        <v>2265</v>
      </c>
      <c r="C750" t="s">
        <v>11</v>
      </c>
    </row>
    <row r="751" spans="1:3" x14ac:dyDescent="0.35">
      <c r="A751" t="s">
        <v>11</v>
      </c>
      <c r="B751" t="s">
        <v>2268</v>
      </c>
      <c r="C751" t="s">
        <v>11</v>
      </c>
    </row>
    <row r="752" spans="1:3" x14ac:dyDescent="0.35">
      <c r="A752" t="s">
        <v>1899</v>
      </c>
      <c r="B752" t="s">
        <v>2271</v>
      </c>
      <c r="C752" t="s">
        <v>1899</v>
      </c>
    </row>
    <row r="753" spans="1:3" x14ac:dyDescent="0.35">
      <c r="A753" t="s">
        <v>11</v>
      </c>
      <c r="B753" t="s">
        <v>2274</v>
      </c>
      <c r="C753" t="s">
        <v>11</v>
      </c>
    </row>
    <row r="754" spans="1:3" x14ac:dyDescent="0.35">
      <c r="A754" t="s">
        <v>119</v>
      </c>
      <c r="B754" t="s">
        <v>2277</v>
      </c>
      <c r="C754" t="s">
        <v>119</v>
      </c>
    </row>
    <row r="755" spans="1:3" x14ac:dyDescent="0.35">
      <c r="A755" t="s">
        <v>11</v>
      </c>
      <c r="B755" t="s">
        <v>2280</v>
      </c>
      <c r="C755" t="s">
        <v>11</v>
      </c>
    </row>
    <row r="756" spans="1:3" x14ac:dyDescent="0.35">
      <c r="A756" t="s">
        <v>294</v>
      </c>
      <c r="B756" t="s">
        <v>2283</v>
      </c>
      <c r="C756" t="s">
        <v>294</v>
      </c>
    </row>
    <row r="757" spans="1:3" x14ac:dyDescent="0.35">
      <c r="A757" t="s">
        <v>58</v>
      </c>
      <c r="B757" t="s">
        <v>2286</v>
      </c>
      <c r="C757" t="s">
        <v>58</v>
      </c>
    </row>
    <row r="758" spans="1:3" x14ac:dyDescent="0.35">
      <c r="A758" t="s">
        <v>80</v>
      </c>
      <c r="B758" t="s">
        <v>2289</v>
      </c>
      <c r="C758" t="s">
        <v>80</v>
      </c>
    </row>
    <row r="759" spans="1:3" x14ac:dyDescent="0.35">
      <c r="A759" t="s">
        <v>11</v>
      </c>
      <c r="B759" t="s">
        <v>2292</v>
      </c>
      <c r="C759" t="s">
        <v>11</v>
      </c>
    </row>
    <row r="760" spans="1:3" x14ac:dyDescent="0.35">
      <c r="A760" t="s">
        <v>11</v>
      </c>
      <c r="B760" t="s">
        <v>2295</v>
      </c>
      <c r="C760" t="s">
        <v>11</v>
      </c>
    </row>
    <row r="761" spans="1:3" x14ac:dyDescent="0.35">
      <c r="A761" t="s">
        <v>32</v>
      </c>
      <c r="B761" t="s">
        <v>2298</v>
      </c>
      <c r="C761" t="s">
        <v>32</v>
      </c>
    </row>
    <row r="762" spans="1:3" x14ac:dyDescent="0.35">
      <c r="A762" t="s">
        <v>294</v>
      </c>
      <c r="B762" t="s">
        <v>2301</v>
      </c>
      <c r="C762" t="s">
        <v>294</v>
      </c>
    </row>
    <row r="763" spans="1:3" x14ac:dyDescent="0.35">
      <c r="A763" t="s">
        <v>2127</v>
      </c>
      <c r="B763" t="s">
        <v>2304</v>
      </c>
      <c r="C763" t="s">
        <v>2127</v>
      </c>
    </row>
    <row r="764" spans="1:3" x14ac:dyDescent="0.35">
      <c r="A764" t="s">
        <v>80</v>
      </c>
      <c r="B764" t="s">
        <v>2307</v>
      </c>
      <c r="C764" t="s">
        <v>80</v>
      </c>
    </row>
    <row r="765" spans="1:3" x14ac:dyDescent="0.35">
      <c r="A765" t="s">
        <v>80</v>
      </c>
      <c r="B765" t="s">
        <v>2310</v>
      </c>
      <c r="C765" t="s">
        <v>80</v>
      </c>
    </row>
    <row r="766" spans="1:3" x14ac:dyDescent="0.35">
      <c r="A766" t="s">
        <v>80</v>
      </c>
      <c r="B766" t="s">
        <v>2313</v>
      </c>
      <c r="C766" t="s">
        <v>80</v>
      </c>
    </row>
    <row r="767" spans="1:3" x14ac:dyDescent="0.35">
      <c r="A767" t="s">
        <v>11</v>
      </c>
      <c r="B767" t="s">
        <v>2316</v>
      </c>
      <c r="C767" t="s">
        <v>11</v>
      </c>
    </row>
    <row r="768" spans="1:3" x14ac:dyDescent="0.35">
      <c r="A768" t="s">
        <v>11</v>
      </c>
      <c r="B768" t="s">
        <v>2319</v>
      </c>
      <c r="C768" t="s">
        <v>11</v>
      </c>
    </row>
    <row r="769" spans="1:3" x14ac:dyDescent="0.35">
      <c r="A769" t="s">
        <v>11</v>
      </c>
      <c r="B769" t="s">
        <v>2322</v>
      </c>
      <c r="C769" t="s">
        <v>11</v>
      </c>
    </row>
    <row r="770" spans="1:3" x14ac:dyDescent="0.35">
      <c r="A770" t="s">
        <v>119</v>
      </c>
      <c r="B770" t="s">
        <v>2325</v>
      </c>
      <c r="C770" t="s">
        <v>119</v>
      </c>
    </row>
    <row r="771" spans="1:3" x14ac:dyDescent="0.35">
      <c r="A771" t="s">
        <v>32</v>
      </c>
      <c r="B771" t="s">
        <v>2328</v>
      </c>
      <c r="C771" t="s">
        <v>32</v>
      </c>
    </row>
    <row r="772" spans="1:3" x14ac:dyDescent="0.35">
      <c r="A772" t="s">
        <v>2127</v>
      </c>
      <c r="B772" t="s">
        <v>2331</v>
      </c>
      <c r="C772" t="s">
        <v>2127</v>
      </c>
    </row>
    <row r="773" spans="1:3" x14ac:dyDescent="0.35">
      <c r="A773" t="s">
        <v>11</v>
      </c>
      <c r="B773" t="s">
        <v>2334</v>
      </c>
      <c r="C773" t="s">
        <v>11</v>
      </c>
    </row>
    <row r="774" spans="1:3" x14ac:dyDescent="0.35">
      <c r="A774" t="s">
        <v>11</v>
      </c>
      <c r="B774" t="s">
        <v>2337</v>
      </c>
      <c r="C774" t="s">
        <v>11</v>
      </c>
    </row>
    <row r="775" spans="1:3" x14ac:dyDescent="0.35">
      <c r="A775" t="s">
        <v>25</v>
      </c>
      <c r="B775" t="s">
        <v>2340</v>
      </c>
      <c r="C775" t="s">
        <v>25</v>
      </c>
    </row>
    <row r="776" spans="1:3" x14ac:dyDescent="0.35">
      <c r="A776" t="s">
        <v>162</v>
      </c>
      <c r="B776" t="s">
        <v>2343</v>
      </c>
      <c r="C776" t="s">
        <v>162</v>
      </c>
    </row>
    <row r="777" spans="1:3" x14ac:dyDescent="0.35">
      <c r="A777" t="s">
        <v>73</v>
      </c>
      <c r="B777" t="s">
        <v>2346</v>
      </c>
      <c r="C777" t="s">
        <v>73</v>
      </c>
    </row>
    <row r="778" spans="1:3" x14ac:dyDescent="0.35">
      <c r="A778" t="s">
        <v>42</v>
      </c>
      <c r="B778" t="s">
        <v>2349</v>
      </c>
      <c r="C778" t="s">
        <v>42</v>
      </c>
    </row>
    <row r="779" spans="1:3" x14ac:dyDescent="0.35">
      <c r="A779" t="s">
        <v>2355</v>
      </c>
      <c r="B779" t="s">
        <v>2352</v>
      </c>
      <c r="C779" t="s">
        <v>2355</v>
      </c>
    </row>
    <row r="780" spans="1:3" x14ac:dyDescent="0.35">
      <c r="A780" t="s">
        <v>294</v>
      </c>
      <c r="B780" t="s">
        <v>2356</v>
      </c>
      <c r="C780" t="s">
        <v>294</v>
      </c>
    </row>
    <row r="781" spans="1:3" x14ac:dyDescent="0.35">
      <c r="A781" t="s">
        <v>25</v>
      </c>
      <c r="B781" t="s">
        <v>2359</v>
      </c>
      <c r="C781" t="s">
        <v>25</v>
      </c>
    </row>
    <row r="782" spans="1:3" x14ac:dyDescent="0.35">
      <c r="A782" t="s">
        <v>80</v>
      </c>
      <c r="B782" t="s">
        <v>2362</v>
      </c>
      <c r="C782" t="s">
        <v>80</v>
      </c>
    </row>
    <row r="783" spans="1:3" x14ac:dyDescent="0.35">
      <c r="A783" t="s">
        <v>11</v>
      </c>
      <c r="B783" t="s">
        <v>2365</v>
      </c>
      <c r="C783" t="s">
        <v>11</v>
      </c>
    </row>
    <row r="784" spans="1:3" x14ac:dyDescent="0.35">
      <c r="A784" t="s">
        <v>11</v>
      </c>
      <c r="B784" t="s">
        <v>2368</v>
      </c>
      <c r="C784" t="s">
        <v>11</v>
      </c>
    </row>
    <row r="785" spans="1:3" x14ac:dyDescent="0.35">
      <c r="A785" t="s">
        <v>32</v>
      </c>
      <c r="B785" t="s">
        <v>2371</v>
      </c>
      <c r="C785" t="s">
        <v>32</v>
      </c>
    </row>
    <row r="786" spans="1:3" x14ac:dyDescent="0.35">
      <c r="A786" t="s">
        <v>32</v>
      </c>
      <c r="B786" t="s">
        <v>2374</v>
      </c>
      <c r="C786" t="s">
        <v>32</v>
      </c>
    </row>
    <row r="787" spans="1:3" x14ac:dyDescent="0.35">
      <c r="A787" t="s">
        <v>32</v>
      </c>
      <c r="B787" t="s">
        <v>2377</v>
      </c>
      <c r="C787" t="s">
        <v>32</v>
      </c>
    </row>
    <row r="788" spans="1:3" x14ac:dyDescent="0.35">
      <c r="A788" t="s">
        <v>119</v>
      </c>
      <c r="B788" t="s">
        <v>2380</v>
      </c>
      <c r="C788" t="s">
        <v>119</v>
      </c>
    </row>
    <row r="789" spans="1:3" x14ac:dyDescent="0.35">
      <c r="A789" t="s">
        <v>106</v>
      </c>
      <c r="B789" t="s">
        <v>2383</v>
      </c>
      <c r="C789" t="s">
        <v>106</v>
      </c>
    </row>
    <row r="790" spans="1:3" x14ac:dyDescent="0.35">
      <c r="A790" t="s">
        <v>11</v>
      </c>
      <c r="B790" t="s">
        <v>2386</v>
      </c>
      <c r="C790" t="s">
        <v>11</v>
      </c>
    </row>
    <row r="791" spans="1:3" x14ac:dyDescent="0.35">
      <c r="A791" t="s">
        <v>246</v>
      </c>
      <c r="B791" t="s">
        <v>2389</v>
      </c>
      <c r="C791" t="s">
        <v>246</v>
      </c>
    </row>
    <row r="792" spans="1:3" x14ac:dyDescent="0.35">
      <c r="A792" t="s">
        <v>58</v>
      </c>
      <c r="B792" t="s">
        <v>2392</v>
      </c>
      <c r="C792" t="s">
        <v>58</v>
      </c>
    </row>
    <row r="793" spans="1:3" x14ac:dyDescent="0.35">
      <c r="A793" t="s">
        <v>25</v>
      </c>
      <c r="B793" t="s">
        <v>2395</v>
      </c>
      <c r="C793" t="s">
        <v>25</v>
      </c>
    </row>
    <row r="794" spans="1:3" x14ac:dyDescent="0.35">
      <c r="A794" t="s">
        <v>32</v>
      </c>
      <c r="B794" t="s">
        <v>2398</v>
      </c>
      <c r="C794" t="s">
        <v>32</v>
      </c>
    </row>
    <row r="795" spans="1:3" x14ac:dyDescent="0.35">
      <c r="A795" t="s">
        <v>32</v>
      </c>
      <c r="B795" t="s">
        <v>2401</v>
      </c>
      <c r="C795" t="s">
        <v>32</v>
      </c>
    </row>
    <row r="796" spans="1:3" x14ac:dyDescent="0.35">
      <c r="A796" t="s">
        <v>11</v>
      </c>
      <c r="B796" t="s">
        <v>2404</v>
      </c>
      <c r="C796" t="s">
        <v>11</v>
      </c>
    </row>
    <row r="797" spans="1:3" x14ac:dyDescent="0.35">
      <c r="A797" t="s">
        <v>119</v>
      </c>
      <c r="B797" t="s">
        <v>2407</v>
      </c>
      <c r="C797" t="s">
        <v>119</v>
      </c>
    </row>
    <row r="798" spans="1:3" x14ac:dyDescent="0.35">
      <c r="A798" t="s">
        <v>32</v>
      </c>
      <c r="B798" t="s">
        <v>2409</v>
      </c>
      <c r="C798" t="s">
        <v>32</v>
      </c>
    </row>
    <row r="799" spans="1:3" x14ac:dyDescent="0.35">
      <c r="A799" t="s">
        <v>32</v>
      </c>
      <c r="B799" t="s">
        <v>2412</v>
      </c>
      <c r="C799" t="s">
        <v>32</v>
      </c>
    </row>
    <row r="800" spans="1:3" x14ac:dyDescent="0.35">
      <c r="A800" t="s">
        <v>11</v>
      </c>
      <c r="B800" t="s">
        <v>2415</v>
      </c>
      <c r="C800" t="s">
        <v>11</v>
      </c>
    </row>
    <row r="801" spans="1:3" x14ac:dyDescent="0.35">
      <c r="A801" t="s">
        <v>32</v>
      </c>
      <c r="B801" t="s">
        <v>2418</v>
      </c>
      <c r="C801" t="s">
        <v>32</v>
      </c>
    </row>
    <row r="802" spans="1:3" x14ac:dyDescent="0.35">
      <c r="A802" t="s">
        <v>32</v>
      </c>
      <c r="B802" t="s">
        <v>2421</v>
      </c>
      <c r="C802" t="s">
        <v>32</v>
      </c>
    </row>
    <row r="803" spans="1:3" x14ac:dyDescent="0.35">
      <c r="A803" t="s">
        <v>11</v>
      </c>
      <c r="B803" t="s">
        <v>2424</v>
      </c>
      <c r="C803" t="s">
        <v>11</v>
      </c>
    </row>
    <row r="804" spans="1:3" x14ac:dyDescent="0.35">
      <c r="A804" t="s">
        <v>11</v>
      </c>
      <c r="B804" t="s">
        <v>2427</v>
      </c>
      <c r="C804" t="s">
        <v>11</v>
      </c>
    </row>
    <row r="805" spans="1:3" x14ac:dyDescent="0.35">
      <c r="A805" t="s">
        <v>464</v>
      </c>
      <c r="B805" t="s">
        <v>2430</v>
      </c>
      <c r="C805" t="s">
        <v>464</v>
      </c>
    </row>
    <row r="806" spans="1:3" x14ac:dyDescent="0.35">
      <c r="A806" t="s">
        <v>106</v>
      </c>
      <c r="B806" t="s">
        <v>2433</v>
      </c>
      <c r="C806" t="s">
        <v>106</v>
      </c>
    </row>
    <row r="807" spans="1:3" x14ac:dyDescent="0.35">
      <c r="A807" t="s">
        <v>62</v>
      </c>
      <c r="B807" t="s">
        <v>2436</v>
      </c>
      <c r="C807" t="s">
        <v>62</v>
      </c>
    </row>
    <row r="808" spans="1:3" x14ac:dyDescent="0.35">
      <c r="A808" t="s">
        <v>15</v>
      </c>
      <c r="B808" t="s">
        <v>2439</v>
      </c>
      <c r="C808" t="s">
        <v>15</v>
      </c>
    </row>
    <row r="809" spans="1:3" x14ac:dyDescent="0.35">
      <c r="A809" t="s">
        <v>58</v>
      </c>
      <c r="B809" t="s">
        <v>2442</v>
      </c>
      <c r="C809" t="s">
        <v>58</v>
      </c>
    </row>
    <row r="810" spans="1:3" x14ac:dyDescent="0.35">
      <c r="A810" t="s">
        <v>58</v>
      </c>
      <c r="B810" t="s">
        <v>2445</v>
      </c>
      <c r="C810" t="s">
        <v>58</v>
      </c>
    </row>
    <row r="811" spans="1:3" x14ac:dyDescent="0.35">
      <c r="A811" t="s">
        <v>214</v>
      </c>
      <c r="B811" t="s">
        <v>2448</v>
      </c>
      <c r="C811" t="s">
        <v>214</v>
      </c>
    </row>
    <row r="812" spans="1:3" x14ac:dyDescent="0.35">
      <c r="A812" t="s">
        <v>11</v>
      </c>
      <c r="B812" t="s">
        <v>2451</v>
      </c>
      <c r="C812" t="s">
        <v>11</v>
      </c>
    </row>
    <row r="813" spans="1:3" x14ac:dyDescent="0.35">
      <c r="A813" t="s">
        <v>62</v>
      </c>
      <c r="B813" t="s">
        <v>2454</v>
      </c>
      <c r="C813" t="s">
        <v>62</v>
      </c>
    </row>
    <row r="814" spans="1:3" x14ac:dyDescent="0.35">
      <c r="A814" t="s">
        <v>25</v>
      </c>
      <c r="B814" t="s">
        <v>2457</v>
      </c>
      <c r="C814" t="s">
        <v>25</v>
      </c>
    </row>
    <row r="815" spans="1:3" x14ac:dyDescent="0.35">
      <c r="A815" t="s">
        <v>32</v>
      </c>
      <c r="B815" t="s">
        <v>2460</v>
      </c>
      <c r="C815" t="s">
        <v>32</v>
      </c>
    </row>
    <row r="816" spans="1:3" x14ac:dyDescent="0.35">
      <c r="A816" t="s">
        <v>32</v>
      </c>
      <c r="B816" t="s">
        <v>2463</v>
      </c>
      <c r="C816" t="s">
        <v>32</v>
      </c>
    </row>
    <row r="817" spans="1:3" x14ac:dyDescent="0.35">
      <c r="A817" t="s">
        <v>11</v>
      </c>
      <c r="B817" t="s">
        <v>2466</v>
      </c>
      <c r="C817" t="s">
        <v>11</v>
      </c>
    </row>
    <row r="818" spans="1:3" x14ac:dyDescent="0.35">
      <c r="A818" t="s">
        <v>464</v>
      </c>
      <c r="B818" t="s">
        <v>2469</v>
      </c>
      <c r="C818" t="s">
        <v>464</v>
      </c>
    </row>
    <row r="819" spans="1:3" x14ac:dyDescent="0.35">
      <c r="A819" t="s">
        <v>58</v>
      </c>
      <c r="B819" t="s">
        <v>2472</v>
      </c>
      <c r="C819" t="s">
        <v>58</v>
      </c>
    </row>
    <row r="820" spans="1:3" x14ac:dyDescent="0.35">
      <c r="A820" t="s">
        <v>32</v>
      </c>
      <c r="B820" t="s">
        <v>2475</v>
      </c>
      <c r="C820" t="s">
        <v>32</v>
      </c>
    </row>
    <row r="821" spans="1:3" x14ac:dyDescent="0.35">
      <c r="A821" t="s">
        <v>11</v>
      </c>
      <c r="B821" t="s">
        <v>2478</v>
      </c>
      <c r="C821" t="s">
        <v>11</v>
      </c>
    </row>
    <row r="822" spans="1:3" x14ac:dyDescent="0.35">
      <c r="A822" t="s">
        <v>162</v>
      </c>
      <c r="B822" t="s">
        <v>2481</v>
      </c>
      <c r="C822" t="s">
        <v>162</v>
      </c>
    </row>
    <row r="823" spans="1:3" x14ac:dyDescent="0.35">
      <c r="A823" t="s">
        <v>80</v>
      </c>
      <c r="B823" t="s">
        <v>2484</v>
      </c>
      <c r="C823" t="s">
        <v>80</v>
      </c>
    </row>
    <row r="824" spans="1:3" x14ac:dyDescent="0.35">
      <c r="A824" t="s">
        <v>11</v>
      </c>
      <c r="B824" t="s">
        <v>2487</v>
      </c>
      <c r="C824" t="s">
        <v>11</v>
      </c>
    </row>
    <row r="825" spans="1:3" x14ac:dyDescent="0.35">
      <c r="A825" t="s">
        <v>25</v>
      </c>
      <c r="B825" t="s">
        <v>2490</v>
      </c>
      <c r="C825" t="s">
        <v>25</v>
      </c>
    </row>
    <row r="826" spans="1:3" x14ac:dyDescent="0.35">
      <c r="A826" t="s">
        <v>1492</v>
      </c>
      <c r="B826" t="s">
        <v>2492</v>
      </c>
      <c r="C826" t="s">
        <v>1492</v>
      </c>
    </row>
    <row r="827" spans="1:3" x14ac:dyDescent="0.35">
      <c r="A827" t="s">
        <v>32</v>
      </c>
      <c r="B827" t="s">
        <v>2495</v>
      </c>
      <c r="C827" t="s">
        <v>32</v>
      </c>
    </row>
    <row r="828" spans="1:3" x14ac:dyDescent="0.35">
      <c r="A828" t="s">
        <v>25</v>
      </c>
      <c r="B828" t="s">
        <v>2498</v>
      </c>
      <c r="C828" t="s">
        <v>25</v>
      </c>
    </row>
    <row r="829" spans="1:3" x14ac:dyDescent="0.35">
      <c r="A829" t="s">
        <v>80</v>
      </c>
      <c r="B829" t="s">
        <v>2500</v>
      </c>
      <c r="C829" t="s">
        <v>80</v>
      </c>
    </row>
    <row r="830" spans="1:3" x14ac:dyDescent="0.35">
      <c r="A830" t="s">
        <v>80</v>
      </c>
      <c r="B830" t="s">
        <v>2503</v>
      </c>
      <c r="C830" t="s">
        <v>80</v>
      </c>
    </row>
    <row r="831" spans="1:3" x14ac:dyDescent="0.35">
      <c r="A831" t="s">
        <v>294</v>
      </c>
      <c r="B831" t="s">
        <v>2506</v>
      </c>
      <c r="C831" t="s">
        <v>294</v>
      </c>
    </row>
    <row r="832" spans="1:3" x14ac:dyDescent="0.35">
      <c r="A832" t="s">
        <v>42</v>
      </c>
      <c r="B832" t="s">
        <v>2509</v>
      </c>
      <c r="C832" t="s">
        <v>42</v>
      </c>
    </row>
    <row r="833" spans="1:3" x14ac:dyDescent="0.35">
      <c r="A833" t="s">
        <v>11</v>
      </c>
      <c r="B833" t="s">
        <v>2512</v>
      </c>
      <c r="C833" t="s">
        <v>11</v>
      </c>
    </row>
    <row r="834" spans="1:3" x14ac:dyDescent="0.35">
      <c r="A834" t="s">
        <v>11</v>
      </c>
      <c r="B834" t="s">
        <v>2515</v>
      </c>
      <c r="C834" t="s">
        <v>11</v>
      </c>
    </row>
    <row r="835" spans="1:3" x14ac:dyDescent="0.35">
      <c r="A835" t="s">
        <v>537</v>
      </c>
      <c r="B835" t="s">
        <v>2518</v>
      </c>
      <c r="C835" t="s">
        <v>537</v>
      </c>
    </row>
    <row r="836" spans="1:3" x14ac:dyDescent="0.35">
      <c r="A836" t="s">
        <v>11</v>
      </c>
      <c r="B836" t="s">
        <v>2521</v>
      </c>
      <c r="C836" t="s">
        <v>11</v>
      </c>
    </row>
    <row r="837" spans="1:3" x14ac:dyDescent="0.35">
      <c r="A837" t="s">
        <v>106</v>
      </c>
      <c r="B837" t="s">
        <v>2524</v>
      </c>
      <c r="C837" t="s">
        <v>106</v>
      </c>
    </row>
    <row r="838" spans="1:3" x14ac:dyDescent="0.35">
      <c r="A838" t="s">
        <v>32</v>
      </c>
      <c r="B838" t="s">
        <v>2527</v>
      </c>
      <c r="C838" t="s">
        <v>32</v>
      </c>
    </row>
    <row r="839" spans="1:3" x14ac:dyDescent="0.35">
      <c r="A839" t="s">
        <v>15</v>
      </c>
      <c r="B839" t="s">
        <v>2530</v>
      </c>
      <c r="C839" t="s">
        <v>15</v>
      </c>
    </row>
    <row r="840" spans="1:3" x14ac:dyDescent="0.35">
      <c r="A840" t="s">
        <v>106</v>
      </c>
      <c r="B840" t="s">
        <v>2533</v>
      </c>
      <c r="C840" t="s">
        <v>106</v>
      </c>
    </row>
    <row r="841" spans="1:3" x14ac:dyDescent="0.35">
      <c r="A841" t="s">
        <v>11</v>
      </c>
      <c r="B841" t="s">
        <v>2536</v>
      </c>
      <c r="C841" t="s">
        <v>11</v>
      </c>
    </row>
    <row r="842" spans="1:3" x14ac:dyDescent="0.35">
      <c r="A842" t="s">
        <v>11</v>
      </c>
      <c r="B842" t="s">
        <v>2539</v>
      </c>
      <c r="C842" t="s">
        <v>11</v>
      </c>
    </row>
    <row r="843" spans="1:3" x14ac:dyDescent="0.35">
      <c r="A843" t="s">
        <v>62</v>
      </c>
      <c r="B843" t="s">
        <v>2542</v>
      </c>
      <c r="C843" t="s">
        <v>62</v>
      </c>
    </row>
    <row r="844" spans="1:3" x14ac:dyDescent="0.35">
      <c r="A844" t="s">
        <v>11</v>
      </c>
      <c r="B844" t="s">
        <v>2545</v>
      </c>
      <c r="C844" t="s">
        <v>11</v>
      </c>
    </row>
    <row r="845" spans="1:3" x14ac:dyDescent="0.35">
      <c r="A845" t="s">
        <v>32</v>
      </c>
      <c r="B845" t="s">
        <v>2548</v>
      </c>
      <c r="C845" t="s">
        <v>32</v>
      </c>
    </row>
    <row r="846" spans="1:3" x14ac:dyDescent="0.35">
      <c r="A846" t="s">
        <v>80</v>
      </c>
      <c r="B846" t="s">
        <v>2551</v>
      </c>
      <c r="C846" t="s">
        <v>80</v>
      </c>
    </row>
    <row r="847" spans="1:3" x14ac:dyDescent="0.35">
      <c r="A847" t="s">
        <v>11</v>
      </c>
      <c r="B847" t="s">
        <v>2554</v>
      </c>
      <c r="C847" t="s">
        <v>11</v>
      </c>
    </row>
    <row r="848" spans="1:3" x14ac:dyDescent="0.35">
      <c r="A848" t="s">
        <v>11</v>
      </c>
      <c r="B848" t="s">
        <v>2557</v>
      </c>
      <c r="C848" t="s">
        <v>11</v>
      </c>
    </row>
    <row r="849" spans="1:3" x14ac:dyDescent="0.35">
      <c r="A849" t="s">
        <v>11</v>
      </c>
      <c r="B849" t="s">
        <v>2560</v>
      </c>
      <c r="C849" t="s">
        <v>11</v>
      </c>
    </row>
    <row r="850" spans="1:3" x14ac:dyDescent="0.35">
      <c r="A850" t="s">
        <v>25</v>
      </c>
      <c r="B850" t="s">
        <v>2563</v>
      </c>
      <c r="C850" t="s">
        <v>25</v>
      </c>
    </row>
    <row r="851" spans="1:3" x14ac:dyDescent="0.35">
      <c r="A851" t="s">
        <v>62</v>
      </c>
      <c r="B851" t="s">
        <v>2566</v>
      </c>
      <c r="C851" t="s">
        <v>62</v>
      </c>
    </row>
    <row r="852" spans="1:3" x14ac:dyDescent="0.35">
      <c r="A852" t="s">
        <v>62</v>
      </c>
      <c r="B852" t="s">
        <v>2568</v>
      </c>
      <c r="C852" t="s">
        <v>62</v>
      </c>
    </row>
    <row r="853" spans="1:3" x14ac:dyDescent="0.35">
      <c r="A853" t="s">
        <v>80</v>
      </c>
      <c r="B853" t="s">
        <v>2571</v>
      </c>
      <c r="C853" t="s">
        <v>80</v>
      </c>
    </row>
    <row r="854" spans="1:3" x14ac:dyDescent="0.35">
      <c r="A854" t="s">
        <v>58</v>
      </c>
      <c r="B854" t="s">
        <v>2574</v>
      </c>
      <c r="C854" t="s">
        <v>58</v>
      </c>
    </row>
    <row r="855" spans="1:3" x14ac:dyDescent="0.35">
      <c r="A855" t="s">
        <v>224</v>
      </c>
      <c r="B855" t="s">
        <v>2577</v>
      </c>
      <c r="C855" t="s">
        <v>224</v>
      </c>
    </row>
    <row r="856" spans="1:3" x14ac:dyDescent="0.35">
      <c r="A856" t="s">
        <v>11</v>
      </c>
      <c r="B856" t="s">
        <v>2580</v>
      </c>
      <c r="C856" t="s">
        <v>11</v>
      </c>
    </row>
    <row r="857" spans="1:3" x14ac:dyDescent="0.35">
      <c r="A857" t="s">
        <v>62</v>
      </c>
      <c r="B857" t="s">
        <v>2583</v>
      </c>
      <c r="C857" t="s">
        <v>62</v>
      </c>
    </row>
    <row r="858" spans="1:3" x14ac:dyDescent="0.35">
      <c r="A858" t="s">
        <v>90</v>
      </c>
      <c r="B858" t="s">
        <v>2586</v>
      </c>
      <c r="C858" t="s">
        <v>90</v>
      </c>
    </row>
    <row r="859" spans="1:3" x14ac:dyDescent="0.35">
      <c r="A859" t="s">
        <v>11</v>
      </c>
      <c r="B859" t="s">
        <v>2589</v>
      </c>
      <c r="C859" t="s">
        <v>11</v>
      </c>
    </row>
    <row r="860" spans="1:3" x14ac:dyDescent="0.35">
      <c r="A860" t="s">
        <v>90</v>
      </c>
      <c r="B860" t="s">
        <v>2592</v>
      </c>
      <c r="C860" t="s">
        <v>90</v>
      </c>
    </row>
    <row r="861" spans="1:3" x14ac:dyDescent="0.35">
      <c r="A861" t="s">
        <v>11</v>
      </c>
      <c r="B861" t="s">
        <v>2595</v>
      </c>
      <c r="C861" t="s">
        <v>11</v>
      </c>
    </row>
    <row r="862" spans="1:3" x14ac:dyDescent="0.35">
      <c r="A862" t="s">
        <v>106</v>
      </c>
      <c r="B862" t="s">
        <v>2598</v>
      </c>
      <c r="C862" t="s">
        <v>106</v>
      </c>
    </row>
    <row r="863" spans="1:3" x14ac:dyDescent="0.35">
      <c r="A863" t="s">
        <v>11</v>
      </c>
      <c r="B863" t="s">
        <v>2601</v>
      </c>
      <c r="C863" t="s">
        <v>11</v>
      </c>
    </row>
    <row r="864" spans="1:3" x14ac:dyDescent="0.35">
      <c r="A864" t="s">
        <v>537</v>
      </c>
      <c r="B864" t="s">
        <v>2604</v>
      </c>
      <c r="C864" t="s">
        <v>537</v>
      </c>
    </row>
    <row r="865" spans="1:3" x14ac:dyDescent="0.35">
      <c r="A865" t="s">
        <v>11</v>
      </c>
      <c r="B865" t="s">
        <v>2607</v>
      </c>
      <c r="C865" t="s">
        <v>11</v>
      </c>
    </row>
    <row r="866" spans="1:3" x14ac:dyDescent="0.35">
      <c r="A866" t="s">
        <v>492</v>
      </c>
      <c r="B866" t="s">
        <v>2610</v>
      </c>
      <c r="C866" t="s">
        <v>492</v>
      </c>
    </row>
    <row r="867" spans="1:3" x14ac:dyDescent="0.35">
      <c r="A867" t="s">
        <v>11</v>
      </c>
      <c r="B867" t="s">
        <v>2613</v>
      </c>
      <c r="C867" t="s">
        <v>11</v>
      </c>
    </row>
    <row r="868" spans="1:3" x14ac:dyDescent="0.35">
      <c r="A868" t="s">
        <v>11</v>
      </c>
      <c r="B868" t="s">
        <v>2616</v>
      </c>
      <c r="C868" t="s">
        <v>11</v>
      </c>
    </row>
    <row r="869" spans="1:3" x14ac:dyDescent="0.35">
      <c r="A869" t="s">
        <v>11</v>
      </c>
      <c r="B869" t="s">
        <v>2619</v>
      </c>
      <c r="C869" t="s">
        <v>11</v>
      </c>
    </row>
    <row r="870" spans="1:3" x14ac:dyDescent="0.35">
      <c r="A870" t="s">
        <v>106</v>
      </c>
      <c r="B870" t="s">
        <v>2622</v>
      </c>
      <c r="C870" t="s">
        <v>106</v>
      </c>
    </row>
    <row r="871" spans="1:3" x14ac:dyDescent="0.35">
      <c r="A871" t="s">
        <v>11</v>
      </c>
      <c r="B871" t="s">
        <v>2625</v>
      </c>
      <c r="C871" t="s">
        <v>11</v>
      </c>
    </row>
    <row r="872" spans="1:3" x14ac:dyDescent="0.35">
      <c r="A872" t="s">
        <v>80</v>
      </c>
      <c r="B872" t="s">
        <v>2628</v>
      </c>
      <c r="C872" t="s">
        <v>80</v>
      </c>
    </row>
    <row r="873" spans="1:3" x14ac:dyDescent="0.35">
      <c r="A873" t="s">
        <v>11</v>
      </c>
      <c r="B873" t="s">
        <v>2631</v>
      </c>
      <c r="C873" t="s">
        <v>11</v>
      </c>
    </row>
    <row r="874" spans="1:3" x14ac:dyDescent="0.35">
      <c r="A874" t="s">
        <v>11</v>
      </c>
      <c r="B874" t="s">
        <v>2634</v>
      </c>
      <c r="C874" t="s">
        <v>11</v>
      </c>
    </row>
    <row r="875" spans="1:3" x14ac:dyDescent="0.35">
      <c r="A875" t="s">
        <v>162</v>
      </c>
      <c r="B875" t="s">
        <v>2637</v>
      </c>
      <c r="C875" t="s">
        <v>162</v>
      </c>
    </row>
    <row r="876" spans="1:3" x14ac:dyDescent="0.35">
      <c r="A876" t="s">
        <v>80</v>
      </c>
      <c r="B876" t="s">
        <v>2640</v>
      </c>
      <c r="C876" t="s">
        <v>80</v>
      </c>
    </row>
    <row r="877" spans="1:3" x14ac:dyDescent="0.35">
      <c r="A877" t="s">
        <v>492</v>
      </c>
      <c r="B877" t="s">
        <v>2643</v>
      </c>
      <c r="C877" t="s">
        <v>492</v>
      </c>
    </row>
    <row r="878" spans="1:3" x14ac:dyDescent="0.35">
      <c r="A878" t="s">
        <v>492</v>
      </c>
      <c r="B878" t="s">
        <v>2646</v>
      </c>
      <c r="C878" t="s">
        <v>492</v>
      </c>
    </row>
    <row r="879" spans="1:3" x14ac:dyDescent="0.35">
      <c r="A879" t="s">
        <v>80</v>
      </c>
      <c r="B879" t="s">
        <v>2649</v>
      </c>
      <c r="C879" t="s">
        <v>80</v>
      </c>
    </row>
    <row r="880" spans="1:3" x14ac:dyDescent="0.35">
      <c r="A880" t="s">
        <v>42</v>
      </c>
      <c r="B880" t="s">
        <v>2652</v>
      </c>
      <c r="C880" t="s">
        <v>42</v>
      </c>
    </row>
    <row r="881" spans="1:3" x14ac:dyDescent="0.35">
      <c r="A881" t="s">
        <v>11</v>
      </c>
      <c r="B881" t="s">
        <v>2655</v>
      </c>
      <c r="C881" t="s">
        <v>11</v>
      </c>
    </row>
    <row r="882" spans="1:3" x14ac:dyDescent="0.35">
      <c r="A882" t="s">
        <v>224</v>
      </c>
      <c r="B882" t="s">
        <v>2658</v>
      </c>
      <c r="C882" t="s">
        <v>224</v>
      </c>
    </row>
    <row r="883" spans="1:3" x14ac:dyDescent="0.35">
      <c r="A883" t="s">
        <v>58</v>
      </c>
      <c r="B883" t="s">
        <v>2661</v>
      </c>
      <c r="C883" t="s">
        <v>58</v>
      </c>
    </row>
    <row r="884" spans="1:3" x14ac:dyDescent="0.35">
      <c r="A884" t="s">
        <v>73</v>
      </c>
      <c r="B884" t="s">
        <v>2664</v>
      </c>
      <c r="C884" t="s">
        <v>73</v>
      </c>
    </row>
    <row r="885" spans="1:3" x14ac:dyDescent="0.35">
      <c r="A885" t="s">
        <v>32</v>
      </c>
      <c r="B885" t="s">
        <v>2667</v>
      </c>
      <c r="C885" t="s">
        <v>32</v>
      </c>
    </row>
    <row r="886" spans="1:3" x14ac:dyDescent="0.35">
      <c r="A886" t="s">
        <v>106</v>
      </c>
      <c r="B886" t="s">
        <v>2670</v>
      </c>
      <c r="C886" t="s">
        <v>106</v>
      </c>
    </row>
    <row r="887" spans="1:3" x14ac:dyDescent="0.35">
      <c r="A887" t="s">
        <v>11</v>
      </c>
      <c r="B887" t="s">
        <v>2673</v>
      </c>
      <c r="C887" t="s">
        <v>11</v>
      </c>
    </row>
    <row r="888" spans="1:3" x14ac:dyDescent="0.35">
      <c r="A888" t="s">
        <v>32</v>
      </c>
      <c r="B888" t="s">
        <v>2676</v>
      </c>
      <c r="C888" t="s">
        <v>32</v>
      </c>
    </row>
    <row r="889" spans="1:3" x14ac:dyDescent="0.35">
      <c r="A889" t="s">
        <v>11</v>
      </c>
      <c r="B889" t="s">
        <v>2679</v>
      </c>
      <c r="C889" t="s">
        <v>11</v>
      </c>
    </row>
    <row r="890" spans="1:3" x14ac:dyDescent="0.35">
      <c r="A890" t="s">
        <v>537</v>
      </c>
      <c r="B890" t="s">
        <v>2682</v>
      </c>
      <c r="C890" t="s">
        <v>537</v>
      </c>
    </row>
    <row r="891" spans="1:3" x14ac:dyDescent="0.35">
      <c r="A891" t="s">
        <v>537</v>
      </c>
      <c r="B891" t="s">
        <v>2685</v>
      </c>
      <c r="C891" t="s">
        <v>537</v>
      </c>
    </row>
    <row r="892" spans="1:3" x14ac:dyDescent="0.35">
      <c r="A892" t="s">
        <v>11</v>
      </c>
      <c r="B892" t="s">
        <v>2688</v>
      </c>
      <c r="C892" t="s">
        <v>11</v>
      </c>
    </row>
    <row r="893" spans="1:3" x14ac:dyDescent="0.35">
      <c r="A893" t="s">
        <v>11</v>
      </c>
      <c r="B893" t="s">
        <v>2691</v>
      </c>
      <c r="C893" t="s">
        <v>11</v>
      </c>
    </row>
    <row r="894" spans="1:3" x14ac:dyDescent="0.35">
      <c r="A894" t="s">
        <v>90</v>
      </c>
      <c r="B894" t="s">
        <v>2694</v>
      </c>
      <c r="C894" t="s">
        <v>90</v>
      </c>
    </row>
    <row r="895" spans="1:3" x14ac:dyDescent="0.35">
      <c r="A895" t="s">
        <v>62</v>
      </c>
      <c r="B895" t="s">
        <v>2697</v>
      </c>
      <c r="C895" t="s">
        <v>62</v>
      </c>
    </row>
    <row r="896" spans="1:3" x14ac:dyDescent="0.35">
      <c r="A896" t="s">
        <v>58</v>
      </c>
      <c r="B896" t="s">
        <v>2700</v>
      </c>
      <c r="C896" t="s">
        <v>58</v>
      </c>
    </row>
    <row r="897" spans="1:3" x14ac:dyDescent="0.35">
      <c r="A897" t="s">
        <v>25</v>
      </c>
      <c r="B897" t="s">
        <v>2703</v>
      </c>
      <c r="C897" t="s">
        <v>25</v>
      </c>
    </row>
    <row r="898" spans="1:3" x14ac:dyDescent="0.35">
      <c r="A898" t="s">
        <v>464</v>
      </c>
      <c r="B898" t="s">
        <v>2706</v>
      </c>
      <c r="C898" t="s">
        <v>464</v>
      </c>
    </row>
    <row r="899" spans="1:3" x14ac:dyDescent="0.35">
      <c r="A899" t="s">
        <v>11</v>
      </c>
      <c r="B899" t="s">
        <v>2709</v>
      </c>
      <c r="C899" t="s">
        <v>11</v>
      </c>
    </row>
    <row r="900" spans="1:3" x14ac:dyDescent="0.35">
      <c r="A900" t="s">
        <v>1597</v>
      </c>
      <c r="B900" t="s">
        <v>2712</v>
      </c>
      <c r="C900" t="s">
        <v>1597</v>
      </c>
    </row>
    <row r="901" spans="1:3" x14ac:dyDescent="0.35">
      <c r="A901" t="s">
        <v>162</v>
      </c>
      <c r="B901" t="s">
        <v>2715</v>
      </c>
      <c r="C901" t="s">
        <v>162</v>
      </c>
    </row>
    <row r="902" spans="1:3" x14ac:dyDescent="0.35">
      <c r="A902" t="s">
        <v>58</v>
      </c>
      <c r="B902" t="s">
        <v>2718</v>
      </c>
      <c r="C902" t="s">
        <v>58</v>
      </c>
    </row>
    <row r="903" spans="1:3" x14ac:dyDescent="0.35">
      <c r="A903" t="s">
        <v>11</v>
      </c>
      <c r="B903" t="s">
        <v>2720</v>
      </c>
      <c r="C903" t="s">
        <v>11</v>
      </c>
    </row>
    <row r="904" spans="1:3" x14ac:dyDescent="0.35">
      <c r="A904" t="s">
        <v>62</v>
      </c>
      <c r="B904" t="s">
        <v>2723</v>
      </c>
      <c r="C904" t="s">
        <v>62</v>
      </c>
    </row>
    <row r="905" spans="1:3" x14ac:dyDescent="0.35">
      <c r="A905" t="s">
        <v>1300</v>
      </c>
      <c r="B905" t="s">
        <v>2726</v>
      </c>
      <c r="C905" t="s">
        <v>1300</v>
      </c>
    </row>
    <row r="906" spans="1:3" x14ac:dyDescent="0.35">
      <c r="A906" t="s">
        <v>32</v>
      </c>
      <c r="B906" t="s">
        <v>2729</v>
      </c>
      <c r="C906" t="s">
        <v>32</v>
      </c>
    </row>
    <row r="907" spans="1:3" x14ac:dyDescent="0.35">
      <c r="A907" t="s">
        <v>537</v>
      </c>
      <c r="B907" t="s">
        <v>2732</v>
      </c>
      <c r="C907" t="s">
        <v>537</v>
      </c>
    </row>
    <row r="908" spans="1:3" x14ac:dyDescent="0.35">
      <c r="A908" t="s">
        <v>62</v>
      </c>
      <c r="B908" t="s">
        <v>2735</v>
      </c>
      <c r="C908" t="s">
        <v>62</v>
      </c>
    </row>
    <row r="909" spans="1:3" x14ac:dyDescent="0.35">
      <c r="A909" t="s">
        <v>80</v>
      </c>
      <c r="B909" t="s">
        <v>2738</v>
      </c>
      <c r="C909" t="s">
        <v>80</v>
      </c>
    </row>
    <row r="910" spans="1:3" x14ac:dyDescent="0.35">
      <c r="A910" t="s">
        <v>11</v>
      </c>
      <c r="B910" t="s">
        <v>2741</v>
      </c>
      <c r="C910" t="s">
        <v>11</v>
      </c>
    </row>
    <row r="911" spans="1:3" x14ac:dyDescent="0.35">
      <c r="A911" t="s">
        <v>11</v>
      </c>
      <c r="B911" t="s">
        <v>2744</v>
      </c>
      <c r="C911" t="s">
        <v>11</v>
      </c>
    </row>
    <row r="912" spans="1:3" x14ac:dyDescent="0.35">
      <c r="A912" t="s">
        <v>464</v>
      </c>
      <c r="B912" t="s">
        <v>2747</v>
      </c>
      <c r="C912" t="s">
        <v>464</v>
      </c>
    </row>
    <row r="913" spans="1:3" x14ac:dyDescent="0.35">
      <c r="A913" t="s">
        <v>106</v>
      </c>
      <c r="B913" t="s">
        <v>2750</v>
      </c>
      <c r="C913" t="s">
        <v>106</v>
      </c>
    </row>
    <row r="914" spans="1:3" x14ac:dyDescent="0.35">
      <c r="A914" t="s">
        <v>25</v>
      </c>
      <c r="B914" t="s">
        <v>2753</v>
      </c>
      <c r="C914" t="s">
        <v>25</v>
      </c>
    </row>
    <row r="915" spans="1:3" x14ac:dyDescent="0.35">
      <c r="A915" t="s">
        <v>32</v>
      </c>
      <c r="B915" t="s">
        <v>2756</v>
      </c>
      <c r="C915" t="s">
        <v>32</v>
      </c>
    </row>
    <row r="916" spans="1:3" x14ac:dyDescent="0.35">
      <c r="A916" t="s">
        <v>73</v>
      </c>
      <c r="B916" t="s">
        <v>2759</v>
      </c>
      <c r="C916" t="s">
        <v>73</v>
      </c>
    </row>
    <row r="917" spans="1:3" x14ac:dyDescent="0.35">
      <c r="A917" t="s">
        <v>58</v>
      </c>
      <c r="B917" t="s">
        <v>2761</v>
      </c>
      <c r="C917" t="s">
        <v>58</v>
      </c>
    </row>
    <row r="918" spans="1:3" x14ac:dyDescent="0.35">
      <c r="A918" t="s">
        <v>106</v>
      </c>
      <c r="B918" t="s">
        <v>2764</v>
      </c>
      <c r="C918" t="s">
        <v>106</v>
      </c>
    </row>
    <row r="919" spans="1:3" x14ac:dyDescent="0.35">
      <c r="A919" t="s">
        <v>58</v>
      </c>
      <c r="B919" t="s">
        <v>2767</v>
      </c>
      <c r="C919" t="s">
        <v>58</v>
      </c>
    </row>
    <row r="920" spans="1:3" x14ac:dyDescent="0.35">
      <c r="A920" t="s">
        <v>90</v>
      </c>
      <c r="B920" t="s">
        <v>2770</v>
      </c>
      <c r="C920" t="s">
        <v>90</v>
      </c>
    </row>
    <row r="921" spans="1:3" x14ac:dyDescent="0.35">
      <c r="A921" t="s">
        <v>11</v>
      </c>
      <c r="B921" t="s">
        <v>2773</v>
      </c>
      <c r="C921" t="s">
        <v>11</v>
      </c>
    </row>
    <row r="922" spans="1:3" x14ac:dyDescent="0.35">
      <c r="A922" t="s">
        <v>42</v>
      </c>
      <c r="B922" t="s">
        <v>2776</v>
      </c>
      <c r="C922" t="s">
        <v>42</v>
      </c>
    </row>
    <row r="923" spans="1:3" x14ac:dyDescent="0.35">
      <c r="A923" t="s">
        <v>32</v>
      </c>
      <c r="B923" t="s">
        <v>2779</v>
      </c>
      <c r="C923" t="s">
        <v>32</v>
      </c>
    </row>
    <row r="924" spans="1:3" x14ac:dyDescent="0.35">
      <c r="A924" t="s">
        <v>32</v>
      </c>
      <c r="B924" t="s">
        <v>2781</v>
      </c>
      <c r="C924" t="s">
        <v>32</v>
      </c>
    </row>
    <row r="925" spans="1:3" x14ac:dyDescent="0.35">
      <c r="A925" t="s">
        <v>32</v>
      </c>
      <c r="B925" t="s">
        <v>2784</v>
      </c>
      <c r="C925" t="s">
        <v>32</v>
      </c>
    </row>
    <row r="926" spans="1:3" x14ac:dyDescent="0.35">
      <c r="A926" t="s">
        <v>106</v>
      </c>
      <c r="B926" t="s">
        <v>2787</v>
      </c>
      <c r="C926" t="s">
        <v>106</v>
      </c>
    </row>
    <row r="927" spans="1:3" x14ac:dyDescent="0.35">
      <c r="A927" t="s">
        <v>865</v>
      </c>
      <c r="B927" t="s">
        <v>2790</v>
      </c>
      <c r="C927" t="s">
        <v>865</v>
      </c>
    </row>
    <row r="928" spans="1:3" x14ac:dyDescent="0.35">
      <c r="A928" t="s">
        <v>11</v>
      </c>
      <c r="B928" t="s">
        <v>2793</v>
      </c>
      <c r="C928" t="s">
        <v>11</v>
      </c>
    </row>
    <row r="929" spans="1:3" x14ac:dyDescent="0.35">
      <c r="A929" t="s">
        <v>537</v>
      </c>
      <c r="B929" t="s">
        <v>2796</v>
      </c>
      <c r="C929" t="s">
        <v>537</v>
      </c>
    </row>
    <row r="930" spans="1:3" x14ac:dyDescent="0.35">
      <c r="A930" t="s">
        <v>11</v>
      </c>
      <c r="B930" t="s">
        <v>2799</v>
      </c>
      <c r="C930" t="s">
        <v>11</v>
      </c>
    </row>
    <row r="931" spans="1:3" x14ac:dyDescent="0.35">
      <c r="A931" t="s">
        <v>294</v>
      </c>
      <c r="B931" t="s">
        <v>2802</v>
      </c>
      <c r="C931" t="s">
        <v>294</v>
      </c>
    </row>
    <row r="932" spans="1:3" x14ac:dyDescent="0.35">
      <c r="A932" t="s">
        <v>119</v>
      </c>
      <c r="B932" t="s">
        <v>2805</v>
      </c>
      <c r="C932" t="s">
        <v>119</v>
      </c>
    </row>
    <row r="933" spans="1:3" x14ac:dyDescent="0.35">
      <c r="A933" t="s">
        <v>492</v>
      </c>
      <c r="B933" t="s">
        <v>2808</v>
      </c>
      <c r="C933" t="s">
        <v>492</v>
      </c>
    </row>
    <row r="934" spans="1:3" x14ac:dyDescent="0.35">
      <c r="A934" t="s">
        <v>11</v>
      </c>
      <c r="B934" t="s">
        <v>2811</v>
      </c>
      <c r="C934" t="s">
        <v>11</v>
      </c>
    </row>
    <row r="935" spans="1:3" x14ac:dyDescent="0.35">
      <c r="A935" t="s">
        <v>80</v>
      </c>
      <c r="B935" t="s">
        <v>2814</v>
      </c>
      <c r="C935" t="s">
        <v>80</v>
      </c>
    </row>
    <row r="936" spans="1:3" x14ac:dyDescent="0.35">
      <c r="A936" t="s">
        <v>62</v>
      </c>
      <c r="B936" t="s">
        <v>2817</v>
      </c>
      <c r="C936" t="s">
        <v>62</v>
      </c>
    </row>
    <row r="937" spans="1:3" x14ac:dyDescent="0.35">
      <c r="A937" t="s">
        <v>32</v>
      </c>
      <c r="B937" t="s">
        <v>2820</v>
      </c>
      <c r="C937" t="s">
        <v>32</v>
      </c>
    </row>
    <row r="938" spans="1:3" x14ac:dyDescent="0.35">
      <c r="A938" t="s">
        <v>537</v>
      </c>
      <c r="B938" t="s">
        <v>2823</v>
      </c>
      <c r="C938" t="s">
        <v>537</v>
      </c>
    </row>
    <row r="939" spans="1:3" x14ac:dyDescent="0.35">
      <c r="A939" t="s">
        <v>214</v>
      </c>
      <c r="B939" t="s">
        <v>2826</v>
      </c>
      <c r="C939" t="s">
        <v>214</v>
      </c>
    </row>
    <row r="940" spans="1:3" x14ac:dyDescent="0.35">
      <c r="A940" t="s">
        <v>73</v>
      </c>
      <c r="B940" t="s">
        <v>2829</v>
      </c>
      <c r="C940" t="s">
        <v>73</v>
      </c>
    </row>
    <row r="941" spans="1:3" x14ac:dyDescent="0.35">
      <c r="A941" t="s">
        <v>42</v>
      </c>
      <c r="B941" t="s">
        <v>2832</v>
      </c>
      <c r="C941" t="s">
        <v>42</v>
      </c>
    </row>
    <row r="942" spans="1:3" x14ac:dyDescent="0.35">
      <c r="A942" t="s">
        <v>58</v>
      </c>
      <c r="B942" t="s">
        <v>2835</v>
      </c>
      <c r="C942" t="s">
        <v>58</v>
      </c>
    </row>
    <row r="943" spans="1:3" x14ac:dyDescent="0.35">
      <c r="A943" t="s">
        <v>464</v>
      </c>
      <c r="B943" t="s">
        <v>2838</v>
      </c>
      <c r="C943" t="s">
        <v>464</v>
      </c>
    </row>
    <row r="944" spans="1:3" x14ac:dyDescent="0.35">
      <c r="A944" t="s">
        <v>80</v>
      </c>
      <c r="B944" t="s">
        <v>2841</v>
      </c>
      <c r="C944" t="s">
        <v>80</v>
      </c>
    </row>
    <row r="945" spans="1:3" x14ac:dyDescent="0.35">
      <c r="A945" t="s">
        <v>32</v>
      </c>
      <c r="B945" t="s">
        <v>2844</v>
      </c>
      <c r="C945" t="s">
        <v>32</v>
      </c>
    </row>
    <row r="946" spans="1:3" x14ac:dyDescent="0.35">
      <c r="A946" t="s">
        <v>62</v>
      </c>
      <c r="B946" t="s">
        <v>2847</v>
      </c>
      <c r="C946" t="s">
        <v>62</v>
      </c>
    </row>
    <row r="947" spans="1:3" x14ac:dyDescent="0.35">
      <c r="A947" t="s">
        <v>62</v>
      </c>
      <c r="B947" t="s">
        <v>2850</v>
      </c>
      <c r="C947" t="s">
        <v>62</v>
      </c>
    </row>
    <row r="948" spans="1:3" x14ac:dyDescent="0.35">
      <c r="A948" t="s">
        <v>11</v>
      </c>
      <c r="B948" t="s">
        <v>2853</v>
      </c>
      <c r="C948" t="s">
        <v>11</v>
      </c>
    </row>
    <row r="949" spans="1:3" x14ac:dyDescent="0.35">
      <c r="A949" t="s">
        <v>25</v>
      </c>
      <c r="B949" t="s">
        <v>2856</v>
      </c>
      <c r="C949" t="s">
        <v>25</v>
      </c>
    </row>
    <row r="950" spans="1:3" x14ac:dyDescent="0.35">
      <c r="A950" t="s">
        <v>2861</v>
      </c>
      <c r="B950" t="s">
        <v>2859</v>
      </c>
      <c r="C950" t="s">
        <v>2861</v>
      </c>
    </row>
    <row r="951" spans="1:3" x14ac:dyDescent="0.35">
      <c r="A951" t="s">
        <v>80</v>
      </c>
      <c r="B951" t="s">
        <v>2862</v>
      </c>
      <c r="C951" t="s">
        <v>80</v>
      </c>
    </row>
    <row r="952" spans="1:3" x14ac:dyDescent="0.35">
      <c r="A952" t="s">
        <v>11</v>
      </c>
      <c r="B952" t="s">
        <v>2865</v>
      </c>
      <c r="C952" t="s">
        <v>11</v>
      </c>
    </row>
    <row r="953" spans="1:3" x14ac:dyDescent="0.35">
      <c r="A953" t="s">
        <v>224</v>
      </c>
      <c r="B953" t="s">
        <v>2867</v>
      </c>
      <c r="C953" t="s">
        <v>224</v>
      </c>
    </row>
    <row r="954" spans="1:3" x14ac:dyDescent="0.35">
      <c r="A954" t="s">
        <v>58</v>
      </c>
      <c r="B954" t="s">
        <v>2870</v>
      </c>
      <c r="C954" t="s">
        <v>58</v>
      </c>
    </row>
    <row r="955" spans="1:3" x14ac:dyDescent="0.35">
      <c r="A955" t="s">
        <v>58</v>
      </c>
      <c r="B955" t="s">
        <v>2873</v>
      </c>
      <c r="C955" t="s">
        <v>58</v>
      </c>
    </row>
    <row r="956" spans="1:3" x14ac:dyDescent="0.35">
      <c r="A956" t="s">
        <v>11</v>
      </c>
      <c r="B956" t="s">
        <v>2876</v>
      </c>
      <c r="C956" t="s">
        <v>11</v>
      </c>
    </row>
    <row r="957" spans="1:3" x14ac:dyDescent="0.35">
      <c r="A957" t="s">
        <v>25</v>
      </c>
      <c r="B957" t="s">
        <v>2879</v>
      </c>
      <c r="C957" t="s">
        <v>25</v>
      </c>
    </row>
    <row r="958" spans="1:3" x14ac:dyDescent="0.35">
      <c r="A958" t="s">
        <v>11</v>
      </c>
      <c r="B958" t="s">
        <v>2882</v>
      </c>
      <c r="C958" t="s">
        <v>11</v>
      </c>
    </row>
    <row r="959" spans="1:3" x14ac:dyDescent="0.35">
      <c r="A959" t="s">
        <v>11</v>
      </c>
      <c r="B959" t="s">
        <v>2885</v>
      </c>
      <c r="C959" t="s">
        <v>11</v>
      </c>
    </row>
    <row r="960" spans="1:3" x14ac:dyDescent="0.35">
      <c r="A960" t="s">
        <v>62</v>
      </c>
      <c r="B960" t="s">
        <v>2888</v>
      </c>
      <c r="C960" t="s">
        <v>62</v>
      </c>
    </row>
    <row r="961" spans="1:3" x14ac:dyDescent="0.35">
      <c r="A961" t="s">
        <v>11</v>
      </c>
      <c r="B961" t="s">
        <v>2891</v>
      </c>
      <c r="C961" t="s">
        <v>11</v>
      </c>
    </row>
    <row r="962" spans="1:3" x14ac:dyDescent="0.35">
      <c r="A962" t="s">
        <v>11</v>
      </c>
      <c r="B962" t="s">
        <v>2894</v>
      </c>
      <c r="C962" t="s">
        <v>11</v>
      </c>
    </row>
    <row r="963" spans="1:3" x14ac:dyDescent="0.35">
      <c r="A963" t="s">
        <v>42</v>
      </c>
      <c r="B963" t="s">
        <v>2897</v>
      </c>
      <c r="C963" t="s">
        <v>42</v>
      </c>
    </row>
    <row r="964" spans="1:3" x14ac:dyDescent="0.35">
      <c r="A964" t="s">
        <v>11</v>
      </c>
      <c r="B964" t="s">
        <v>2900</v>
      </c>
      <c r="C964" t="s">
        <v>11</v>
      </c>
    </row>
    <row r="965" spans="1:3" x14ac:dyDescent="0.35">
      <c r="A965" t="s">
        <v>11</v>
      </c>
      <c r="B965" t="s">
        <v>2903</v>
      </c>
      <c r="C965" t="s">
        <v>11</v>
      </c>
    </row>
    <row r="966" spans="1:3" x14ac:dyDescent="0.35">
      <c r="A966" t="s">
        <v>58</v>
      </c>
      <c r="B966" t="s">
        <v>2906</v>
      </c>
      <c r="C966" t="s">
        <v>58</v>
      </c>
    </row>
    <row r="967" spans="1:3" x14ac:dyDescent="0.35">
      <c r="A967" t="s">
        <v>268</v>
      </c>
      <c r="B967" t="s">
        <v>2909</v>
      </c>
      <c r="C967" t="s">
        <v>268</v>
      </c>
    </row>
    <row r="968" spans="1:3" x14ac:dyDescent="0.35">
      <c r="A968" t="s">
        <v>11</v>
      </c>
      <c r="B968" t="s">
        <v>2912</v>
      </c>
      <c r="C968" t="s">
        <v>11</v>
      </c>
    </row>
    <row r="969" spans="1:3" x14ac:dyDescent="0.35">
      <c r="A969" t="s">
        <v>62</v>
      </c>
      <c r="B969" t="s">
        <v>2915</v>
      </c>
      <c r="C969" t="s">
        <v>62</v>
      </c>
    </row>
    <row r="970" spans="1:3" x14ac:dyDescent="0.35">
      <c r="A970" t="s">
        <v>32</v>
      </c>
      <c r="B970" t="s">
        <v>2918</v>
      </c>
      <c r="C970" t="s">
        <v>32</v>
      </c>
    </row>
    <row r="971" spans="1:3" x14ac:dyDescent="0.35">
      <c r="A971" t="s">
        <v>11</v>
      </c>
      <c r="B971" t="s">
        <v>2921</v>
      </c>
      <c r="C971" t="s">
        <v>11</v>
      </c>
    </row>
    <row r="972" spans="1:3" x14ac:dyDescent="0.35">
      <c r="A972" t="s">
        <v>162</v>
      </c>
      <c r="B972" t="s">
        <v>2924</v>
      </c>
      <c r="C972" t="s">
        <v>162</v>
      </c>
    </row>
    <row r="973" spans="1:3" x14ac:dyDescent="0.35">
      <c r="A973" t="s">
        <v>80</v>
      </c>
      <c r="B973" t="s">
        <v>2927</v>
      </c>
      <c r="C973" t="s">
        <v>80</v>
      </c>
    </row>
    <row r="974" spans="1:3" x14ac:dyDescent="0.35">
      <c r="A974" t="s">
        <v>80</v>
      </c>
      <c r="B974" t="s">
        <v>2930</v>
      </c>
      <c r="C974" t="s">
        <v>80</v>
      </c>
    </row>
    <row r="975" spans="1:3" x14ac:dyDescent="0.35">
      <c r="A975" t="s">
        <v>42</v>
      </c>
      <c r="B975" t="s">
        <v>2933</v>
      </c>
      <c r="C975" t="s">
        <v>42</v>
      </c>
    </row>
    <row r="976" spans="1:3" x14ac:dyDescent="0.35">
      <c r="A976" t="s">
        <v>62</v>
      </c>
      <c r="B976" t="s">
        <v>2936</v>
      </c>
      <c r="C976" t="s">
        <v>62</v>
      </c>
    </row>
    <row r="977" spans="1:3" x14ac:dyDescent="0.35">
      <c r="A977" t="s">
        <v>32</v>
      </c>
      <c r="B977" t="s">
        <v>2939</v>
      </c>
      <c r="C977" t="s">
        <v>32</v>
      </c>
    </row>
    <row r="978" spans="1:3" x14ac:dyDescent="0.35">
      <c r="A978" t="s">
        <v>58</v>
      </c>
      <c r="B978" t="s">
        <v>2941</v>
      </c>
      <c r="C978" t="s">
        <v>58</v>
      </c>
    </row>
    <row r="979" spans="1:3" x14ac:dyDescent="0.35">
      <c r="A979" t="s">
        <v>58</v>
      </c>
      <c r="B979" t="s">
        <v>2944</v>
      </c>
      <c r="C979" t="s">
        <v>58</v>
      </c>
    </row>
    <row r="980" spans="1:3" x14ac:dyDescent="0.35">
      <c r="A980" t="s">
        <v>1300</v>
      </c>
      <c r="B980" t="s">
        <v>2947</v>
      </c>
      <c r="C980" t="s">
        <v>1300</v>
      </c>
    </row>
    <row r="981" spans="1:3" x14ac:dyDescent="0.35">
      <c r="A981" t="s">
        <v>58</v>
      </c>
      <c r="B981" t="s">
        <v>2950</v>
      </c>
      <c r="C981" t="s">
        <v>58</v>
      </c>
    </row>
    <row r="982" spans="1:3" x14ac:dyDescent="0.35">
      <c r="A982" t="s">
        <v>58</v>
      </c>
      <c r="B982" t="s">
        <v>2953</v>
      </c>
      <c r="C982" t="s">
        <v>58</v>
      </c>
    </row>
    <row r="983" spans="1:3" x14ac:dyDescent="0.35">
      <c r="A983" t="s">
        <v>162</v>
      </c>
      <c r="B983" t="s">
        <v>2956</v>
      </c>
      <c r="C983" t="s">
        <v>162</v>
      </c>
    </row>
    <row r="984" spans="1:3" x14ac:dyDescent="0.35">
      <c r="A984" t="s">
        <v>119</v>
      </c>
      <c r="B984" t="s">
        <v>2959</v>
      </c>
      <c r="C984" t="s">
        <v>119</v>
      </c>
    </row>
    <row r="985" spans="1:3" x14ac:dyDescent="0.35">
      <c r="A985" t="s">
        <v>58</v>
      </c>
      <c r="B985" t="s">
        <v>2962</v>
      </c>
      <c r="C985" t="s">
        <v>58</v>
      </c>
    </row>
    <row r="986" spans="1:3" x14ac:dyDescent="0.35">
      <c r="A986" t="s">
        <v>58</v>
      </c>
      <c r="B986" t="s">
        <v>2965</v>
      </c>
      <c r="C986" t="s">
        <v>58</v>
      </c>
    </row>
    <row r="987" spans="1:3" x14ac:dyDescent="0.35">
      <c r="A987" t="s">
        <v>25</v>
      </c>
      <c r="B987" t="s">
        <v>2968</v>
      </c>
      <c r="C987" t="s">
        <v>25</v>
      </c>
    </row>
    <row r="988" spans="1:3" x14ac:dyDescent="0.35">
      <c r="A988" t="s">
        <v>80</v>
      </c>
      <c r="B988" t="s">
        <v>2971</v>
      </c>
      <c r="C988" t="s">
        <v>80</v>
      </c>
    </row>
    <row r="989" spans="1:3" x14ac:dyDescent="0.35">
      <c r="A989" t="s">
        <v>11</v>
      </c>
      <c r="B989" t="s">
        <v>2974</v>
      </c>
      <c r="C989" t="s">
        <v>11</v>
      </c>
    </row>
    <row r="990" spans="1:3" x14ac:dyDescent="0.35">
      <c r="A990" t="s">
        <v>11</v>
      </c>
      <c r="B990" t="s">
        <v>2977</v>
      </c>
      <c r="C990" t="s">
        <v>11</v>
      </c>
    </row>
    <row r="991" spans="1:3" x14ac:dyDescent="0.35">
      <c r="A991" t="s">
        <v>11</v>
      </c>
      <c r="B991" t="s">
        <v>2980</v>
      </c>
      <c r="C991" t="s">
        <v>11</v>
      </c>
    </row>
    <row r="992" spans="1:3" x14ac:dyDescent="0.35">
      <c r="A992" t="s">
        <v>119</v>
      </c>
      <c r="B992" t="s">
        <v>2983</v>
      </c>
      <c r="C992" t="s">
        <v>119</v>
      </c>
    </row>
    <row r="993" spans="1:3" x14ac:dyDescent="0.35">
      <c r="A993" t="s">
        <v>162</v>
      </c>
      <c r="B993" t="s">
        <v>2986</v>
      </c>
      <c r="C993" t="s">
        <v>162</v>
      </c>
    </row>
    <row r="994" spans="1:3" x14ac:dyDescent="0.35">
      <c r="A994" t="s">
        <v>2127</v>
      </c>
      <c r="B994" t="s">
        <v>2989</v>
      </c>
      <c r="C994" t="s">
        <v>2127</v>
      </c>
    </row>
    <row r="995" spans="1:3" x14ac:dyDescent="0.35">
      <c r="A995" t="s">
        <v>106</v>
      </c>
      <c r="B995" t="s">
        <v>2992</v>
      </c>
      <c r="C995" t="s">
        <v>106</v>
      </c>
    </row>
    <row r="996" spans="1:3" x14ac:dyDescent="0.35">
      <c r="A996" t="s">
        <v>11</v>
      </c>
      <c r="B996" t="s">
        <v>2995</v>
      </c>
      <c r="C996" t="s">
        <v>11</v>
      </c>
    </row>
    <row r="997" spans="1:3" x14ac:dyDescent="0.35">
      <c r="A997" t="s">
        <v>32</v>
      </c>
      <c r="B997" t="s">
        <v>2998</v>
      </c>
      <c r="C997" t="s">
        <v>32</v>
      </c>
    </row>
    <row r="998" spans="1:3" x14ac:dyDescent="0.35">
      <c r="A998" t="s">
        <v>106</v>
      </c>
      <c r="B998" t="s">
        <v>3001</v>
      </c>
      <c r="C998" t="s">
        <v>106</v>
      </c>
    </row>
    <row r="999" spans="1:3" x14ac:dyDescent="0.35">
      <c r="A999" t="s">
        <v>11</v>
      </c>
      <c r="B999" t="s">
        <v>3004</v>
      </c>
      <c r="C999" t="s">
        <v>11</v>
      </c>
    </row>
    <row r="1000" spans="1:3" x14ac:dyDescent="0.35">
      <c r="A1000" t="s">
        <v>846</v>
      </c>
      <c r="B1000" t="s">
        <v>3007</v>
      </c>
      <c r="C1000" t="s">
        <v>846</v>
      </c>
    </row>
    <row r="1001" spans="1:3" x14ac:dyDescent="0.35">
      <c r="A1001" t="s">
        <v>11</v>
      </c>
      <c r="B1001" t="s">
        <v>3010</v>
      </c>
      <c r="C100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E1" activeCellId="1" sqref="A1:A1048576 E1:E1048576"/>
    </sheetView>
  </sheetViews>
  <sheetFormatPr defaultRowHeight="14.5" x14ac:dyDescent="0.35"/>
  <cols>
    <col min="1" max="1" width="20.90625" bestFit="1" customWidth="1"/>
    <col min="2" max="2" width="70.6328125" bestFit="1" customWidth="1"/>
    <col min="3" max="3" width="21.08984375" bestFit="1" customWidth="1"/>
    <col min="4" max="4" width="19.54296875" bestFit="1" customWidth="1"/>
  </cols>
  <sheetData>
    <row r="1" spans="1:8" x14ac:dyDescent="0.35">
      <c r="A1" t="s">
        <v>5</v>
      </c>
      <c r="B1" t="s">
        <v>0</v>
      </c>
      <c r="C1" t="s">
        <v>6</v>
      </c>
      <c r="D1" t="s">
        <v>7</v>
      </c>
      <c r="F1">
        <v>0</v>
      </c>
      <c r="G1" s="19" t="s">
        <v>3903</v>
      </c>
      <c r="H1" s="19">
        <f>MEDIAN(F1:F1000)</f>
        <v>0.84928382671277158</v>
      </c>
    </row>
    <row r="2" spans="1:8" x14ac:dyDescent="0.35">
      <c r="A2" t="s">
        <v>11</v>
      </c>
      <c r="B2" t="s">
        <v>8</v>
      </c>
      <c r="C2">
        <v>14051</v>
      </c>
      <c r="D2">
        <v>14215</v>
      </c>
      <c r="E2">
        <f>C2/D2</f>
        <v>0.98846289131199438</v>
      </c>
      <c r="F2">
        <v>0</v>
      </c>
    </row>
    <row r="3" spans="1:8" x14ac:dyDescent="0.35">
      <c r="A3" t="s">
        <v>15</v>
      </c>
      <c r="B3" t="s">
        <v>12</v>
      </c>
      <c r="C3">
        <v>0</v>
      </c>
      <c r="D3">
        <v>0</v>
      </c>
      <c r="E3">
        <v>0</v>
      </c>
      <c r="F3">
        <v>0</v>
      </c>
    </row>
    <row r="4" spans="1:8" x14ac:dyDescent="0.35">
      <c r="A4" t="s">
        <v>11</v>
      </c>
      <c r="B4" t="s">
        <v>16</v>
      </c>
      <c r="C4">
        <v>8529</v>
      </c>
      <c r="D4">
        <v>8822</v>
      </c>
      <c r="E4">
        <f t="shared" ref="E4:E66" si="0">C4/D4</f>
        <v>0.9667875765132623</v>
      </c>
      <c r="F4">
        <v>0</v>
      </c>
    </row>
    <row r="5" spans="1:8" x14ac:dyDescent="0.35">
      <c r="A5" t="s">
        <v>11</v>
      </c>
      <c r="B5" t="s">
        <v>19</v>
      </c>
      <c r="C5">
        <v>8372</v>
      </c>
      <c r="D5">
        <v>8839</v>
      </c>
      <c r="E5">
        <f t="shared" si="0"/>
        <v>0.94716596900101824</v>
      </c>
      <c r="F5">
        <v>0</v>
      </c>
    </row>
    <row r="6" spans="1:8" x14ac:dyDescent="0.35">
      <c r="A6" t="s">
        <v>25</v>
      </c>
      <c r="B6" t="s">
        <v>22</v>
      </c>
      <c r="C6">
        <v>20172</v>
      </c>
      <c r="D6">
        <v>23331</v>
      </c>
      <c r="E6">
        <f t="shared" si="0"/>
        <v>0.86460074578886459</v>
      </c>
      <c r="F6">
        <v>0</v>
      </c>
    </row>
    <row r="7" spans="1:8" x14ac:dyDescent="0.35">
      <c r="A7" t="s">
        <v>11</v>
      </c>
      <c r="B7" t="s">
        <v>26</v>
      </c>
      <c r="C7">
        <v>18772</v>
      </c>
      <c r="D7">
        <v>19111</v>
      </c>
      <c r="E7">
        <f t="shared" si="0"/>
        <v>0.98226152477630679</v>
      </c>
      <c r="F7">
        <v>0</v>
      </c>
    </row>
    <row r="8" spans="1:8" x14ac:dyDescent="0.35">
      <c r="A8" t="s">
        <v>32</v>
      </c>
      <c r="B8" t="s">
        <v>29</v>
      </c>
      <c r="C8">
        <v>393</v>
      </c>
      <c r="D8">
        <v>413</v>
      </c>
      <c r="E8">
        <f t="shared" si="0"/>
        <v>0.95157384987893467</v>
      </c>
      <c r="F8">
        <v>0</v>
      </c>
    </row>
    <row r="9" spans="1:8" x14ac:dyDescent="0.35">
      <c r="A9" t="s">
        <v>32</v>
      </c>
      <c r="B9" t="s">
        <v>33</v>
      </c>
      <c r="C9">
        <v>230</v>
      </c>
      <c r="D9">
        <v>242</v>
      </c>
      <c r="E9">
        <f t="shared" si="0"/>
        <v>0.95041322314049592</v>
      </c>
      <c r="F9">
        <v>0</v>
      </c>
    </row>
    <row r="10" spans="1:8" x14ac:dyDescent="0.35">
      <c r="A10" t="s">
        <v>32</v>
      </c>
      <c r="B10" t="s">
        <v>36</v>
      </c>
      <c r="C10">
        <v>742</v>
      </c>
      <c r="D10">
        <v>820</v>
      </c>
      <c r="E10">
        <f t="shared" si="0"/>
        <v>0.90487804878048783</v>
      </c>
      <c r="F10">
        <v>0</v>
      </c>
    </row>
    <row r="11" spans="1:8" x14ac:dyDescent="0.35">
      <c r="A11" t="s">
        <v>42</v>
      </c>
      <c r="B11" t="s">
        <v>39</v>
      </c>
      <c r="C11">
        <v>3008</v>
      </c>
      <c r="D11">
        <v>3214</v>
      </c>
      <c r="E11">
        <f t="shared" si="0"/>
        <v>0.93590541381456127</v>
      </c>
      <c r="F11">
        <v>0</v>
      </c>
    </row>
    <row r="12" spans="1:8" x14ac:dyDescent="0.35">
      <c r="A12" t="s">
        <v>32</v>
      </c>
      <c r="B12" t="s">
        <v>43</v>
      </c>
      <c r="C12">
        <v>78</v>
      </c>
      <c r="D12">
        <v>104</v>
      </c>
      <c r="E12">
        <f t="shared" si="0"/>
        <v>0.75</v>
      </c>
      <c r="F12">
        <v>0</v>
      </c>
    </row>
    <row r="13" spans="1:8" x14ac:dyDescent="0.35">
      <c r="A13" t="s">
        <v>32</v>
      </c>
      <c r="B13" t="s">
        <v>46</v>
      </c>
      <c r="C13">
        <v>390</v>
      </c>
      <c r="D13">
        <v>398</v>
      </c>
      <c r="E13">
        <f t="shared" si="0"/>
        <v>0.97989949748743721</v>
      </c>
      <c r="F13">
        <v>0</v>
      </c>
    </row>
    <row r="14" spans="1:8" x14ac:dyDescent="0.35">
      <c r="A14" t="s">
        <v>32</v>
      </c>
      <c r="B14" t="s">
        <v>49</v>
      </c>
      <c r="C14">
        <v>0</v>
      </c>
      <c r="D14">
        <v>0</v>
      </c>
      <c r="E14">
        <v>0</v>
      </c>
      <c r="F14">
        <v>0</v>
      </c>
    </row>
    <row r="15" spans="1:8" x14ac:dyDescent="0.35">
      <c r="A15" t="s">
        <v>11</v>
      </c>
      <c r="B15" t="s">
        <v>52</v>
      </c>
      <c r="C15">
        <v>880</v>
      </c>
      <c r="D15">
        <v>959</v>
      </c>
      <c r="E15">
        <f t="shared" si="0"/>
        <v>0.91762252346193951</v>
      </c>
      <c r="F15">
        <v>0</v>
      </c>
    </row>
    <row r="16" spans="1:8" x14ac:dyDescent="0.35">
      <c r="A16" t="s">
        <v>58</v>
      </c>
      <c r="B16" t="s">
        <v>55</v>
      </c>
      <c r="C16">
        <v>360</v>
      </c>
      <c r="D16">
        <v>376</v>
      </c>
      <c r="E16">
        <f t="shared" si="0"/>
        <v>0.95744680851063835</v>
      </c>
      <c r="F16">
        <v>0</v>
      </c>
    </row>
    <row r="17" spans="1:6" x14ac:dyDescent="0.35">
      <c r="A17" t="s">
        <v>62</v>
      </c>
      <c r="B17" t="s">
        <v>59</v>
      </c>
      <c r="C17">
        <v>79255</v>
      </c>
      <c r="D17">
        <v>83869</v>
      </c>
      <c r="E17">
        <f t="shared" si="0"/>
        <v>0.9449856323552206</v>
      </c>
      <c r="F17">
        <v>0</v>
      </c>
    </row>
    <row r="18" spans="1:6" x14ac:dyDescent="0.35">
      <c r="A18" t="s">
        <v>11</v>
      </c>
      <c r="B18" t="s">
        <v>63</v>
      </c>
      <c r="C18">
        <v>2027</v>
      </c>
      <c r="D18">
        <v>2030</v>
      </c>
      <c r="E18">
        <f t="shared" si="0"/>
        <v>0.99852216748768474</v>
      </c>
      <c r="F18">
        <v>0</v>
      </c>
    </row>
    <row r="19" spans="1:6" x14ac:dyDescent="0.35">
      <c r="A19" t="s">
        <v>69</v>
      </c>
      <c r="B19" t="s">
        <v>66</v>
      </c>
      <c r="C19">
        <v>25569</v>
      </c>
      <c r="D19">
        <v>32907</v>
      </c>
      <c r="E19">
        <f t="shared" si="0"/>
        <v>0.77700793144315794</v>
      </c>
      <c r="F19">
        <v>0</v>
      </c>
    </row>
    <row r="20" spans="1:6" x14ac:dyDescent="0.35">
      <c r="A20" t="s">
        <v>73</v>
      </c>
      <c r="B20" t="s">
        <v>70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11</v>
      </c>
      <c r="B21" t="s">
        <v>74</v>
      </c>
      <c r="C21">
        <v>18125</v>
      </c>
      <c r="D21">
        <v>18844</v>
      </c>
      <c r="E21">
        <f t="shared" si="0"/>
        <v>0.96184461897686269</v>
      </c>
      <c r="F21">
        <v>0</v>
      </c>
    </row>
    <row r="22" spans="1:6" x14ac:dyDescent="0.35">
      <c r="A22" t="s">
        <v>80</v>
      </c>
      <c r="B22" t="s">
        <v>77</v>
      </c>
      <c r="C22">
        <v>30</v>
      </c>
      <c r="D22">
        <v>109</v>
      </c>
      <c r="E22">
        <f t="shared" si="0"/>
        <v>0.27522935779816515</v>
      </c>
      <c r="F22">
        <v>0</v>
      </c>
    </row>
    <row r="23" spans="1:6" x14ac:dyDescent="0.35">
      <c r="A23" t="s">
        <v>25</v>
      </c>
      <c r="B23" t="s">
        <v>81</v>
      </c>
      <c r="C23">
        <v>11356</v>
      </c>
      <c r="D23">
        <v>12458</v>
      </c>
      <c r="E23">
        <f t="shared" si="0"/>
        <v>0.91154278375341147</v>
      </c>
      <c r="F23">
        <v>0</v>
      </c>
    </row>
    <row r="24" spans="1:6" x14ac:dyDescent="0.35">
      <c r="A24" t="s">
        <v>80</v>
      </c>
      <c r="B24" t="s">
        <v>84</v>
      </c>
      <c r="C24">
        <v>160</v>
      </c>
      <c r="D24">
        <v>161</v>
      </c>
      <c r="E24">
        <f t="shared" si="0"/>
        <v>0.99378881987577639</v>
      </c>
      <c r="F24">
        <v>0</v>
      </c>
    </row>
    <row r="25" spans="1:6" x14ac:dyDescent="0.35">
      <c r="A25" t="s">
        <v>90</v>
      </c>
      <c r="B25" t="s">
        <v>87</v>
      </c>
      <c r="C25">
        <v>55</v>
      </c>
      <c r="D25">
        <v>288</v>
      </c>
      <c r="E25">
        <f t="shared" si="0"/>
        <v>0.19097222222222221</v>
      </c>
      <c r="F25">
        <v>0</v>
      </c>
    </row>
    <row r="26" spans="1:6" x14ac:dyDescent="0.35">
      <c r="A26" t="s">
        <v>11</v>
      </c>
      <c r="B26" t="s">
        <v>91</v>
      </c>
      <c r="C26">
        <v>5058</v>
      </c>
      <c r="D26">
        <v>5492</v>
      </c>
      <c r="E26">
        <f t="shared" si="0"/>
        <v>0.9209759650400583</v>
      </c>
      <c r="F26">
        <v>0</v>
      </c>
    </row>
    <row r="27" spans="1:6" x14ac:dyDescent="0.35">
      <c r="A27" t="s">
        <v>80</v>
      </c>
      <c r="B27" t="s">
        <v>94</v>
      </c>
      <c r="C27">
        <v>119</v>
      </c>
      <c r="D27">
        <v>122</v>
      </c>
      <c r="E27">
        <f t="shared" si="0"/>
        <v>0.97540983606557374</v>
      </c>
      <c r="F27">
        <v>0</v>
      </c>
    </row>
    <row r="28" spans="1:6" x14ac:dyDescent="0.35">
      <c r="A28" t="s">
        <v>11</v>
      </c>
      <c r="B28" t="s">
        <v>97</v>
      </c>
      <c r="C28">
        <v>1891</v>
      </c>
      <c r="D28">
        <v>2148</v>
      </c>
      <c r="E28">
        <f t="shared" si="0"/>
        <v>0.88035381750465547</v>
      </c>
      <c r="F28">
        <v>0</v>
      </c>
    </row>
    <row r="29" spans="1:6" x14ac:dyDescent="0.35">
      <c r="A29" t="s">
        <v>58</v>
      </c>
      <c r="B29" t="s">
        <v>100</v>
      </c>
      <c r="C29">
        <v>275</v>
      </c>
      <c r="D29">
        <v>298</v>
      </c>
      <c r="E29">
        <f t="shared" si="0"/>
        <v>0.92281879194630867</v>
      </c>
      <c r="F29">
        <v>0</v>
      </c>
    </row>
    <row r="30" spans="1:6" x14ac:dyDescent="0.35">
      <c r="A30" t="s">
        <v>106</v>
      </c>
      <c r="B30" t="s">
        <v>103</v>
      </c>
      <c r="C30">
        <v>31001</v>
      </c>
      <c r="D30">
        <v>36399</v>
      </c>
      <c r="E30">
        <f t="shared" si="0"/>
        <v>0.85169922250611285</v>
      </c>
      <c r="F30">
        <v>0</v>
      </c>
    </row>
    <row r="31" spans="1:6" x14ac:dyDescent="0.35">
      <c r="A31" t="s">
        <v>32</v>
      </c>
      <c r="B31" t="s">
        <v>107</v>
      </c>
      <c r="C31">
        <v>77</v>
      </c>
      <c r="D31">
        <v>156</v>
      </c>
      <c r="E31">
        <f t="shared" si="0"/>
        <v>0.49358974358974361</v>
      </c>
      <c r="F31">
        <v>0</v>
      </c>
    </row>
    <row r="32" spans="1:6" x14ac:dyDescent="0.35">
      <c r="A32" t="s">
        <v>11</v>
      </c>
      <c r="B32" t="s">
        <v>110</v>
      </c>
      <c r="C32">
        <v>10254</v>
      </c>
      <c r="D32">
        <v>11187</v>
      </c>
      <c r="E32">
        <f t="shared" si="0"/>
        <v>0.91659962456422639</v>
      </c>
      <c r="F32">
        <v>0</v>
      </c>
    </row>
    <row r="33" spans="1:6" x14ac:dyDescent="0.35">
      <c r="A33" t="s">
        <v>80</v>
      </c>
      <c r="B33" t="s">
        <v>113</v>
      </c>
      <c r="C33">
        <v>216</v>
      </c>
      <c r="D33">
        <v>228</v>
      </c>
      <c r="E33">
        <f t="shared" si="0"/>
        <v>0.94736842105263153</v>
      </c>
      <c r="F33">
        <v>0</v>
      </c>
    </row>
    <row r="34" spans="1:6" x14ac:dyDescent="0.35">
      <c r="A34" t="s">
        <v>119</v>
      </c>
      <c r="B34" t="s">
        <v>116</v>
      </c>
      <c r="C34">
        <v>660</v>
      </c>
      <c r="D34">
        <v>692</v>
      </c>
      <c r="E34">
        <f t="shared" si="0"/>
        <v>0.95375722543352603</v>
      </c>
      <c r="F34">
        <v>0</v>
      </c>
    </row>
    <row r="35" spans="1:6" x14ac:dyDescent="0.35">
      <c r="A35" t="s">
        <v>106</v>
      </c>
      <c r="B35" t="s">
        <v>120</v>
      </c>
      <c r="C35">
        <v>31720</v>
      </c>
      <c r="D35">
        <v>33830</v>
      </c>
      <c r="E35">
        <f t="shared" si="0"/>
        <v>0.93762932308601832</v>
      </c>
      <c r="F35">
        <v>0</v>
      </c>
    </row>
    <row r="36" spans="1:6" x14ac:dyDescent="0.35">
      <c r="A36" t="s">
        <v>32</v>
      </c>
      <c r="B36" t="s">
        <v>123</v>
      </c>
      <c r="C36">
        <v>208</v>
      </c>
      <c r="D36">
        <v>343</v>
      </c>
      <c r="E36">
        <f t="shared" si="0"/>
        <v>0.60641399416909625</v>
      </c>
      <c r="F36">
        <v>0</v>
      </c>
    </row>
    <row r="37" spans="1:6" x14ac:dyDescent="0.35">
      <c r="A37" t="s">
        <v>11</v>
      </c>
      <c r="B37" t="s">
        <v>126</v>
      </c>
      <c r="C37">
        <v>74</v>
      </c>
      <c r="D37">
        <v>124</v>
      </c>
      <c r="E37">
        <f t="shared" si="0"/>
        <v>0.59677419354838712</v>
      </c>
      <c r="F37">
        <v>0</v>
      </c>
    </row>
    <row r="38" spans="1:6" x14ac:dyDescent="0.35">
      <c r="A38" t="s">
        <v>80</v>
      </c>
      <c r="B38" t="s">
        <v>129</v>
      </c>
      <c r="C38">
        <v>16753</v>
      </c>
      <c r="D38">
        <v>19373</v>
      </c>
      <c r="E38">
        <f t="shared" si="0"/>
        <v>0.86476023331440666</v>
      </c>
      <c r="F38">
        <v>0</v>
      </c>
    </row>
    <row r="39" spans="1:6" x14ac:dyDescent="0.35">
      <c r="A39" t="s">
        <v>11</v>
      </c>
      <c r="B39" t="s">
        <v>132</v>
      </c>
      <c r="C39">
        <v>10445</v>
      </c>
      <c r="D39">
        <v>15591</v>
      </c>
      <c r="E39">
        <f t="shared" si="0"/>
        <v>0.66993778461933162</v>
      </c>
      <c r="F39">
        <v>0</v>
      </c>
    </row>
    <row r="40" spans="1:6" x14ac:dyDescent="0.35">
      <c r="A40" t="s">
        <v>80</v>
      </c>
      <c r="B40" t="s">
        <v>135</v>
      </c>
      <c r="C40">
        <v>4037</v>
      </c>
      <c r="D40">
        <v>5097</v>
      </c>
      <c r="E40">
        <f t="shared" si="0"/>
        <v>0.79203453011575442</v>
      </c>
      <c r="F40">
        <v>0</v>
      </c>
    </row>
    <row r="41" spans="1:6" x14ac:dyDescent="0.35">
      <c r="A41" t="s">
        <v>32</v>
      </c>
      <c r="B41" t="s">
        <v>138</v>
      </c>
      <c r="C41">
        <v>257</v>
      </c>
      <c r="D41">
        <v>298</v>
      </c>
      <c r="E41">
        <f t="shared" si="0"/>
        <v>0.86241610738255037</v>
      </c>
      <c r="F41">
        <v>0</v>
      </c>
    </row>
    <row r="42" spans="1:6" x14ac:dyDescent="0.35">
      <c r="A42" t="s">
        <v>11</v>
      </c>
      <c r="B42" t="s">
        <v>141</v>
      </c>
      <c r="C42">
        <v>8587</v>
      </c>
      <c r="D42">
        <v>8978</v>
      </c>
      <c r="E42">
        <f t="shared" si="0"/>
        <v>0.95644909779460907</v>
      </c>
      <c r="F42">
        <v>0</v>
      </c>
    </row>
    <row r="43" spans="1:6" x14ac:dyDescent="0.35">
      <c r="A43" t="s">
        <v>11</v>
      </c>
      <c r="B43" t="s">
        <v>144</v>
      </c>
      <c r="C43">
        <v>2868</v>
      </c>
      <c r="D43">
        <v>3707</v>
      </c>
      <c r="E43">
        <f t="shared" si="0"/>
        <v>0.77367143242514158</v>
      </c>
      <c r="F43">
        <v>0</v>
      </c>
    </row>
    <row r="44" spans="1:6" x14ac:dyDescent="0.35">
      <c r="A44" t="s">
        <v>11</v>
      </c>
      <c r="B44" t="s">
        <v>147</v>
      </c>
      <c r="C44">
        <v>9019</v>
      </c>
      <c r="D44">
        <v>9502</v>
      </c>
      <c r="E44">
        <f t="shared" si="0"/>
        <v>0.94916859608503468</v>
      </c>
      <c r="F44">
        <v>0</v>
      </c>
    </row>
    <row r="45" spans="1:6" x14ac:dyDescent="0.35">
      <c r="A45" t="s">
        <v>62</v>
      </c>
      <c r="B45" t="s">
        <v>150</v>
      </c>
      <c r="C45">
        <v>17269</v>
      </c>
      <c r="D45">
        <v>20159</v>
      </c>
      <c r="E45">
        <f t="shared" si="0"/>
        <v>0.85663971427154129</v>
      </c>
      <c r="F45">
        <v>0</v>
      </c>
    </row>
    <row r="46" spans="1:6" x14ac:dyDescent="0.35">
      <c r="A46" t="s">
        <v>62</v>
      </c>
      <c r="B46" t="s">
        <v>153</v>
      </c>
      <c r="C46">
        <v>21185</v>
      </c>
      <c r="D46">
        <v>25330</v>
      </c>
      <c r="E46">
        <f t="shared" si="0"/>
        <v>0.83636004737465452</v>
      </c>
      <c r="F46">
        <v>0</v>
      </c>
    </row>
    <row r="47" spans="1:6" x14ac:dyDescent="0.35">
      <c r="A47" t="s">
        <v>25</v>
      </c>
      <c r="B47" t="s">
        <v>156</v>
      </c>
      <c r="C47">
        <v>2920</v>
      </c>
      <c r="D47">
        <v>3771</v>
      </c>
      <c r="E47">
        <f t="shared" si="0"/>
        <v>0.77433041633518962</v>
      </c>
      <c r="F47">
        <v>0</v>
      </c>
    </row>
    <row r="48" spans="1:6" x14ac:dyDescent="0.35">
      <c r="A48" t="s">
        <v>162</v>
      </c>
      <c r="B48" t="s">
        <v>159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62</v>
      </c>
      <c r="B49" t="s">
        <v>163</v>
      </c>
      <c r="C49">
        <v>15322</v>
      </c>
      <c r="D49">
        <v>15758</v>
      </c>
      <c r="E49">
        <f t="shared" si="0"/>
        <v>0.97233151415154206</v>
      </c>
      <c r="F49">
        <v>0</v>
      </c>
    </row>
    <row r="50" spans="1:6" x14ac:dyDescent="0.35">
      <c r="A50" t="s">
        <v>106</v>
      </c>
      <c r="B50" t="s">
        <v>166</v>
      </c>
      <c r="C50">
        <v>16373</v>
      </c>
      <c r="D50">
        <v>20002</v>
      </c>
      <c r="E50">
        <f t="shared" si="0"/>
        <v>0.81856814318568138</v>
      </c>
      <c r="F50">
        <v>0</v>
      </c>
    </row>
    <row r="51" spans="1:6" x14ac:dyDescent="0.35">
      <c r="A51" t="s">
        <v>32</v>
      </c>
      <c r="B51" t="s">
        <v>169</v>
      </c>
      <c r="C51">
        <v>411</v>
      </c>
      <c r="D51">
        <v>420</v>
      </c>
      <c r="E51">
        <f t="shared" si="0"/>
        <v>0.97857142857142854</v>
      </c>
      <c r="F51">
        <v>0</v>
      </c>
    </row>
    <row r="52" spans="1:6" x14ac:dyDescent="0.35">
      <c r="A52" t="s">
        <v>58</v>
      </c>
      <c r="B52" t="s">
        <v>172</v>
      </c>
      <c r="C52">
        <v>368</v>
      </c>
      <c r="D52">
        <v>525</v>
      </c>
      <c r="E52">
        <f t="shared" si="0"/>
        <v>0.70095238095238099</v>
      </c>
      <c r="F52">
        <v>7.3170731707317069E-2</v>
      </c>
    </row>
    <row r="53" spans="1:6" x14ac:dyDescent="0.35">
      <c r="A53" t="s">
        <v>11</v>
      </c>
      <c r="B53" t="s">
        <v>175</v>
      </c>
      <c r="C53">
        <v>10236</v>
      </c>
      <c r="D53">
        <v>10587</v>
      </c>
      <c r="E53">
        <f t="shared" si="0"/>
        <v>0.96684613204873904</v>
      </c>
      <c r="F53">
        <v>0.11273051754907792</v>
      </c>
    </row>
    <row r="54" spans="1:6" x14ac:dyDescent="0.35">
      <c r="A54" t="s">
        <v>11</v>
      </c>
      <c r="B54" t="s">
        <v>178</v>
      </c>
      <c r="C54">
        <v>216</v>
      </c>
      <c r="D54">
        <v>221</v>
      </c>
      <c r="E54">
        <f t="shared" si="0"/>
        <v>0.9773755656108597</v>
      </c>
      <c r="F54">
        <v>0.15450643776824036</v>
      </c>
    </row>
    <row r="55" spans="1:6" x14ac:dyDescent="0.35">
      <c r="A55" t="s">
        <v>11</v>
      </c>
      <c r="B55" t="s">
        <v>181</v>
      </c>
      <c r="C55">
        <v>6555</v>
      </c>
      <c r="D55">
        <v>6924</v>
      </c>
      <c r="E55">
        <f t="shared" si="0"/>
        <v>0.94670710571923744</v>
      </c>
      <c r="F55">
        <v>0.16455696202531644</v>
      </c>
    </row>
    <row r="56" spans="1:6" x14ac:dyDescent="0.35">
      <c r="A56" t="s">
        <v>11</v>
      </c>
      <c r="B56" t="s">
        <v>184</v>
      </c>
      <c r="C56">
        <v>1897</v>
      </c>
      <c r="D56">
        <v>1968</v>
      </c>
      <c r="E56">
        <f t="shared" si="0"/>
        <v>0.96392276422764223</v>
      </c>
      <c r="F56">
        <v>0.1797752808988764</v>
      </c>
    </row>
    <row r="57" spans="1:6" x14ac:dyDescent="0.35">
      <c r="A57" t="s">
        <v>62</v>
      </c>
      <c r="B57" t="s">
        <v>187</v>
      </c>
      <c r="C57">
        <v>1714</v>
      </c>
      <c r="D57">
        <v>1743</v>
      </c>
      <c r="E57">
        <f t="shared" si="0"/>
        <v>0.98336201950659785</v>
      </c>
      <c r="F57">
        <v>0.18</v>
      </c>
    </row>
    <row r="58" spans="1:6" x14ac:dyDescent="0.35">
      <c r="A58" t="s">
        <v>106</v>
      </c>
      <c r="B58" t="s">
        <v>190</v>
      </c>
      <c r="C58">
        <v>203</v>
      </c>
      <c r="D58">
        <v>212</v>
      </c>
      <c r="E58">
        <f t="shared" si="0"/>
        <v>0.95754716981132071</v>
      </c>
      <c r="F58">
        <v>0.1889763779527559</v>
      </c>
    </row>
    <row r="59" spans="1:6" x14ac:dyDescent="0.35">
      <c r="A59" t="s">
        <v>32</v>
      </c>
      <c r="B59" t="s">
        <v>193</v>
      </c>
      <c r="C59">
        <v>74</v>
      </c>
      <c r="D59">
        <v>161</v>
      </c>
      <c r="E59">
        <f t="shared" si="0"/>
        <v>0.45962732919254656</v>
      </c>
      <c r="F59">
        <v>0.19097222222222221</v>
      </c>
    </row>
    <row r="60" spans="1:6" x14ac:dyDescent="0.35">
      <c r="A60" t="s">
        <v>80</v>
      </c>
      <c r="B60" t="s">
        <v>196</v>
      </c>
      <c r="C60">
        <v>338</v>
      </c>
      <c r="D60">
        <v>521</v>
      </c>
      <c r="E60">
        <f t="shared" si="0"/>
        <v>0.6487523992322457</v>
      </c>
      <c r="F60">
        <v>0.21362229102167182</v>
      </c>
    </row>
    <row r="61" spans="1:6" x14ac:dyDescent="0.35">
      <c r="A61" t="s">
        <v>11</v>
      </c>
      <c r="B61" t="s">
        <v>199</v>
      </c>
      <c r="C61">
        <v>14980</v>
      </c>
      <c r="D61">
        <v>15461</v>
      </c>
      <c r="E61">
        <f t="shared" si="0"/>
        <v>0.96888946381217256</v>
      </c>
      <c r="F61">
        <v>0.21739130434782608</v>
      </c>
    </row>
    <row r="62" spans="1:6" x14ac:dyDescent="0.35">
      <c r="A62" t="s">
        <v>25</v>
      </c>
      <c r="B62" t="s">
        <v>202</v>
      </c>
      <c r="C62">
        <v>0</v>
      </c>
      <c r="D62">
        <v>0</v>
      </c>
      <c r="E62">
        <v>0</v>
      </c>
      <c r="F62">
        <v>0.22222222222222221</v>
      </c>
    </row>
    <row r="63" spans="1:6" x14ac:dyDescent="0.35">
      <c r="A63" t="s">
        <v>11</v>
      </c>
      <c r="B63" t="s">
        <v>205</v>
      </c>
      <c r="C63">
        <v>1295</v>
      </c>
      <c r="D63">
        <v>1759</v>
      </c>
      <c r="E63">
        <f t="shared" si="0"/>
        <v>0.73621375781694143</v>
      </c>
      <c r="F63">
        <v>0.22500000000000001</v>
      </c>
    </row>
    <row r="64" spans="1:6" x14ac:dyDescent="0.35">
      <c r="A64" t="s">
        <v>58</v>
      </c>
      <c r="B64" t="s">
        <v>208</v>
      </c>
      <c r="C64">
        <v>26</v>
      </c>
      <c r="D64">
        <v>27</v>
      </c>
      <c r="E64">
        <f t="shared" si="0"/>
        <v>0.96296296296296291</v>
      </c>
      <c r="F64">
        <v>0.22727272727272727</v>
      </c>
    </row>
    <row r="65" spans="1:6" x14ac:dyDescent="0.35">
      <c r="A65" t="s">
        <v>214</v>
      </c>
      <c r="B65" t="s">
        <v>211</v>
      </c>
      <c r="C65">
        <v>2007</v>
      </c>
      <c r="D65">
        <v>2568</v>
      </c>
      <c r="E65">
        <f t="shared" si="0"/>
        <v>0.78154205607476634</v>
      </c>
      <c r="F65">
        <v>0.23076923076923078</v>
      </c>
    </row>
    <row r="66" spans="1:6" x14ac:dyDescent="0.35">
      <c r="A66" t="s">
        <v>80</v>
      </c>
      <c r="B66" t="s">
        <v>215</v>
      </c>
      <c r="C66">
        <v>1853</v>
      </c>
      <c r="D66">
        <v>1873</v>
      </c>
      <c r="E66">
        <f t="shared" si="0"/>
        <v>0.98932194340630009</v>
      </c>
      <c r="F66">
        <v>0.23442622950819672</v>
      </c>
    </row>
    <row r="67" spans="1:6" x14ac:dyDescent="0.35">
      <c r="A67" t="s">
        <v>11</v>
      </c>
      <c r="B67" t="s">
        <v>218</v>
      </c>
      <c r="C67">
        <v>2352</v>
      </c>
      <c r="D67">
        <v>2805</v>
      </c>
      <c r="E67">
        <f t="shared" ref="E67:E130" si="1">C67/D67</f>
        <v>0.83850267379679144</v>
      </c>
      <c r="F67">
        <v>0.2391304347826087</v>
      </c>
    </row>
    <row r="68" spans="1:6" x14ac:dyDescent="0.35">
      <c r="A68" t="s">
        <v>224</v>
      </c>
      <c r="B68" t="s">
        <v>221</v>
      </c>
      <c r="C68">
        <v>2393</v>
      </c>
      <c r="D68">
        <v>2439</v>
      </c>
      <c r="E68">
        <f t="shared" si="1"/>
        <v>0.98113981139811401</v>
      </c>
      <c r="F68">
        <v>0.26470588235294118</v>
      </c>
    </row>
    <row r="69" spans="1:6" x14ac:dyDescent="0.35">
      <c r="A69" t="s">
        <v>11</v>
      </c>
      <c r="B69" t="s">
        <v>225</v>
      </c>
      <c r="C69">
        <v>3114</v>
      </c>
      <c r="D69">
        <v>3231</v>
      </c>
      <c r="E69">
        <f t="shared" si="1"/>
        <v>0.96378830083565459</v>
      </c>
      <c r="F69">
        <v>0.27272727272727271</v>
      </c>
    </row>
    <row r="70" spans="1:6" x14ac:dyDescent="0.35">
      <c r="A70" t="s">
        <v>80</v>
      </c>
      <c r="B70" t="s">
        <v>228</v>
      </c>
      <c r="C70">
        <v>0</v>
      </c>
      <c r="D70">
        <v>0</v>
      </c>
      <c r="E70">
        <v>0</v>
      </c>
      <c r="F70">
        <v>0.27419354838709675</v>
      </c>
    </row>
    <row r="71" spans="1:6" x14ac:dyDescent="0.35">
      <c r="A71" t="s">
        <v>11</v>
      </c>
      <c r="B71" t="s">
        <v>231</v>
      </c>
      <c r="C71">
        <v>4637</v>
      </c>
      <c r="D71">
        <v>4991</v>
      </c>
      <c r="E71">
        <f t="shared" si="1"/>
        <v>0.92907233019434987</v>
      </c>
      <c r="F71">
        <v>0.27522935779816515</v>
      </c>
    </row>
    <row r="72" spans="1:6" x14ac:dyDescent="0.35">
      <c r="A72" t="s">
        <v>11</v>
      </c>
      <c r="B72" t="s">
        <v>234</v>
      </c>
      <c r="C72">
        <v>5205</v>
      </c>
      <c r="D72">
        <v>6076</v>
      </c>
      <c r="E72">
        <f t="shared" si="1"/>
        <v>0.85664911125740617</v>
      </c>
      <c r="F72">
        <v>0.28499999999999998</v>
      </c>
    </row>
    <row r="73" spans="1:6" x14ac:dyDescent="0.35">
      <c r="A73" t="s">
        <v>58</v>
      </c>
      <c r="B73" t="s">
        <v>237</v>
      </c>
      <c r="C73">
        <v>20603</v>
      </c>
      <c r="D73">
        <v>22819</v>
      </c>
      <c r="E73">
        <f t="shared" si="1"/>
        <v>0.90288794425697882</v>
      </c>
      <c r="F73">
        <v>0.29032258064516131</v>
      </c>
    </row>
    <row r="74" spans="1:6" x14ac:dyDescent="0.35">
      <c r="A74" t="s">
        <v>80</v>
      </c>
      <c r="B74" t="s">
        <v>240</v>
      </c>
      <c r="C74">
        <v>7106</v>
      </c>
      <c r="D74">
        <v>9938</v>
      </c>
      <c r="E74">
        <f t="shared" si="1"/>
        <v>0.71503320587643393</v>
      </c>
      <c r="F74">
        <v>0.29508196721311475</v>
      </c>
    </row>
    <row r="75" spans="1:6" x14ac:dyDescent="0.35">
      <c r="A75" t="s">
        <v>246</v>
      </c>
      <c r="B75" t="s">
        <v>243</v>
      </c>
      <c r="C75">
        <v>261</v>
      </c>
      <c r="D75">
        <v>359</v>
      </c>
      <c r="E75">
        <f t="shared" si="1"/>
        <v>0.72701949860724235</v>
      </c>
      <c r="F75">
        <v>0.3</v>
      </c>
    </row>
    <row r="76" spans="1:6" x14ac:dyDescent="0.35">
      <c r="A76" t="s">
        <v>62</v>
      </c>
      <c r="B76" t="s">
        <v>247</v>
      </c>
      <c r="C76">
        <v>4423</v>
      </c>
      <c r="D76">
        <v>4912</v>
      </c>
      <c r="E76">
        <f t="shared" si="1"/>
        <v>0.90044788273615639</v>
      </c>
      <c r="F76">
        <v>0.32307692307692309</v>
      </c>
    </row>
    <row r="77" spans="1:6" x14ac:dyDescent="0.35">
      <c r="A77" t="s">
        <v>80</v>
      </c>
      <c r="B77" t="s">
        <v>250</v>
      </c>
      <c r="C77">
        <v>454</v>
      </c>
      <c r="D77">
        <v>592</v>
      </c>
      <c r="E77">
        <f t="shared" si="1"/>
        <v>0.76689189189189189</v>
      </c>
      <c r="F77">
        <v>0.32563510392609701</v>
      </c>
    </row>
    <row r="78" spans="1:6" x14ac:dyDescent="0.35">
      <c r="A78" t="s">
        <v>11</v>
      </c>
      <c r="B78" t="s">
        <v>253</v>
      </c>
      <c r="C78">
        <v>387</v>
      </c>
      <c r="D78">
        <v>836</v>
      </c>
      <c r="E78">
        <f t="shared" si="1"/>
        <v>0.46291866028708134</v>
      </c>
      <c r="F78">
        <v>0.32765255634964269</v>
      </c>
    </row>
    <row r="79" spans="1:6" x14ac:dyDescent="0.35">
      <c r="A79" t="s">
        <v>58</v>
      </c>
      <c r="B79" t="s">
        <v>256</v>
      </c>
      <c r="C79">
        <v>15811</v>
      </c>
      <c r="D79">
        <v>16233</v>
      </c>
      <c r="E79">
        <f t="shared" si="1"/>
        <v>0.97400357296864415</v>
      </c>
      <c r="F79">
        <v>0.32777777777777778</v>
      </c>
    </row>
    <row r="80" spans="1:6" x14ac:dyDescent="0.35">
      <c r="A80" t="s">
        <v>11</v>
      </c>
      <c r="B80" t="s">
        <v>259</v>
      </c>
      <c r="C80">
        <v>5512</v>
      </c>
      <c r="D80">
        <v>5806</v>
      </c>
      <c r="E80">
        <f t="shared" si="1"/>
        <v>0.94936272821219425</v>
      </c>
      <c r="F80">
        <v>0.33027522935779818</v>
      </c>
    </row>
    <row r="81" spans="1:6" x14ac:dyDescent="0.35">
      <c r="A81" t="s">
        <v>73</v>
      </c>
      <c r="B81" t="s">
        <v>262</v>
      </c>
      <c r="C81">
        <v>4185</v>
      </c>
      <c r="D81">
        <v>4815</v>
      </c>
      <c r="E81">
        <f t="shared" si="1"/>
        <v>0.86915887850467288</v>
      </c>
      <c r="F81">
        <v>0.3325301204819277</v>
      </c>
    </row>
    <row r="82" spans="1:6" x14ac:dyDescent="0.35">
      <c r="A82" t="s">
        <v>268</v>
      </c>
      <c r="B82" t="s">
        <v>265</v>
      </c>
      <c r="C82">
        <v>13092</v>
      </c>
      <c r="D82">
        <v>13487</v>
      </c>
      <c r="E82">
        <f t="shared" si="1"/>
        <v>0.97071253799955515</v>
      </c>
      <c r="F82">
        <v>0.33831990794016109</v>
      </c>
    </row>
    <row r="83" spans="1:6" x14ac:dyDescent="0.35">
      <c r="A83" t="s">
        <v>62</v>
      </c>
      <c r="B83" t="s">
        <v>269</v>
      </c>
      <c r="C83">
        <v>1214</v>
      </c>
      <c r="D83">
        <v>1536</v>
      </c>
      <c r="E83">
        <f t="shared" si="1"/>
        <v>0.79036458333333337</v>
      </c>
      <c r="F83">
        <v>0.33936651583710409</v>
      </c>
    </row>
    <row r="84" spans="1:6" x14ac:dyDescent="0.35">
      <c r="A84" t="s">
        <v>275</v>
      </c>
      <c r="B84" t="s">
        <v>272</v>
      </c>
      <c r="C84">
        <v>603</v>
      </c>
      <c r="D84">
        <v>831</v>
      </c>
      <c r="E84">
        <f t="shared" si="1"/>
        <v>0.72563176895306858</v>
      </c>
      <c r="F84">
        <v>0.3413173652694611</v>
      </c>
    </row>
    <row r="85" spans="1:6" x14ac:dyDescent="0.35">
      <c r="A85" t="s">
        <v>11</v>
      </c>
      <c r="B85" t="s">
        <v>276</v>
      </c>
      <c r="C85">
        <v>1153</v>
      </c>
      <c r="D85">
        <v>1155</v>
      </c>
      <c r="E85">
        <f t="shared" si="1"/>
        <v>0.9982683982683983</v>
      </c>
      <c r="F85">
        <v>0.34399999999999997</v>
      </c>
    </row>
    <row r="86" spans="1:6" x14ac:dyDescent="0.35">
      <c r="A86" t="s">
        <v>11</v>
      </c>
      <c r="B86" t="s">
        <v>279</v>
      </c>
      <c r="C86">
        <v>287</v>
      </c>
      <c r="D86">
        <v>534</v>
      </c>
      <c r="E86">
        <f t="shared" si="1"/>
        <v>0.53745318352059923</v>
      </c>
      <c r="F86">
        <v>0.34615384615384615</v>
      </c>
    </row>
    <row r="87" spans="1:6" x14ac:dyDescent="0.35">
      <c r="A87" t="s">
        <v>214</v>
      </c>
      <c r="B87" t="s">
        <v>282</v>
      </c>
      <c r="C87">
        <v>13316</v>
      </c>
      <c r="D87">
        <v>14590</v>
      </c>
      <c r="E87">
        <f t="shared" si="1"/>
        <v>0.91267991775188484</v>
      </c>
      <c r="F87">
        <v>0.35537190082644626</v>
      </c>
    </row>
    <row r="88" spans="1:6" x14ac:dyDescent="0.35">
      <c r="A88" t="s">
        <v>32</v>
      </c>
      <c r="B88" t="s">
        <v>285</v>
      </c>
      <c r="C88">
        <v>18</v>
      </c>
      <c r="D88">
        <v>62</v>
      </c>
      <c r="E88">
        <f t="shared" si="1"/>
        <v>0.29032258064516131</v>
      </c>
      <c r="F88">
        <v>0.35597189695550352</v>
      </c>
    </row>
    <row r="89" spans="1:6" x14ac:dyDescent="0.35">
      <c r="A89" t="s">
        <v>11</v>
      </c>
      <c r="B89" t="s">
        <v>288</v>
      </c>
      <c r="C89">
        <v>54</v>
      </c>
      <c r="D89">
        <v>83</v>
      </c>
      <c r="E89">
        <f t="shared" si="1"/>
        <v>0.6506024096385542</v>
      </c>
      <c r="F89">
        <v>0.36363636363636365</v>
      </c>
    </row>
    <row r="90" spans="1:6" x14ac:dyDescent="0.35">
      <c r="A90" t="s">
        <v>294</v>
      </c>
      <c r="B90" t="s">
        <v>291</v>
      </c>
      <c r="C90">
        <v>92</v>
      </c>
      <c r="D90">
        <v>97</v>
      </c>
      <c r="E90">
        <f t="shared" si="1"/>
        <v>0.94845360824742264</v>
      </c>
      <c r="F90">
        <v>0.3669724770642202</v>
      </c>
    </row>
    <row r="91" spans="1:6" x14ac:dyDescent="0.35">
      <c r="A91" t="s">
        <v>80</v>
      </c>
      <c r="B91" t="s">
        <v>295</v>
      </c>
      <c r="C91">
        <v>61</v>
      </c>
      <c r="D91">
        <v>61</v>
      </c>
      <c r="E91">
        <f t="shared" si="1"/>
        <v>1</v>
      </c>
      <c r="F91">
        <v>0.36956521739130432</v>
      </c>
    </row>
    <row r="92" spans="1:6" x14ac:dyDescent="0.35">
      <c r="A92" t="s">
        <v>11</v>
      </c>
      <c r="B92" t="s">
        <v>298</v>
      </c>
      <c r="C92">
        <v>3573</v>
      </c>
      <c r="D92">
        <v>3608</v>
      </c>
      <c r="E92">
        <f t="shared" si="1"/>
        <v>0.99029933481152999</v>
      </c>
      <c r="F92">
        <v>0.375</v>
      </c>
    </row>
    <row r="93" spans="1:6" x14ac:dyDescent="0.35">
      <c r="A93" t="s">
        <v>11</v>
      </c>
      <c r="B93" t="s">
        <v>301</v>
      </c>
      <c r="C93">
        <v>3223</v>
      </c>
      <c r="D93">
        <v>3573</v>
      </c>
      <c r="E93">
        <f t="shared" si="1"/>
        <v>0.90204310103554441</v>
      </c>
      <c r="F93">
        <v>0.375</v>
      </c>
    </row>
    <row r="94" spans="1:6" x14ac:dyDescent="0.35">
      <c r="A94" t="s">
        <v>15</v>
      </c>
      <c r="B94" t="s">
        <v>304</v>
      </c>
      <c r="C94">
        <v>27986</v>
      </c>
      <c r="D94">
        <v>33225</v>
      </c>
      <c r="E94">
        <f t="shared" si="1"/>
        <v>0.84231753197893156</v>
      </c>
      <c r="F94">
        <v>0.38028169014084506</v>
      </c>
    </row>
    <row r="95" spans="1:6" x14ac:dyDescent="0.35">
      <c r="A95" t="s">
        <v>11</v>
      </c>
      <c r="B95" t="s">
        <v>307</v>
      </c>
      <c r="C95">
        <v>8996</v>
      </c>
      <c r="D95">
        <v>9583</v>
      </c>
      <c r="E95">
        <f t="shared" si="1"/>
        <v>0.93874569550245224</v>
      </c>
      <c r="F95">
        <v>0.38071065989847713</v>
      </c>
    </row>
    <row r="96" spans="1:6" x14ac:dyDescent="0.35">
      <c r="A96" t="s">
        <v>25</v>
      </c>
      <c r="B96" t="s">
        <v>310</v>
      </c>
      <c r="C96">
        <v>4587</v>
      </c>
      <c r="D96">
        <v>6289</v>
      </c>
      <c r="E96">
        <f t="shared" si="1"/>
        <v>0.72936873906821431</v>
      </c>
      <c r="F96">
        <v>0.38461538461538464</v>
      </c>
    </row>
    <row r="97" spans="1:6" x14ac:dyDescent="0.35">
      <c r="A97" t="s">
        <v>25</v>
      </c>
      <c r="B97" t="s">
        <v>313</v>
      </c>
      <c r="C97">
        <v>4488</v>
      </c>
      <c r="D97">
        <v>5252</v>
      </c>
      <c r="E97">
        <f t="shared" si="1"/>
        <v>0.85453160700685449</v>
      </c>
      <c r="F97">
        <v>0.38552631578947366</v>
      </c>
    </row>
    <row r="98" spans="1:6" x14ac:dyDescent="0.35">
      <c r="A98" t="s">
        <v>58</v>
      </c>
      <c r="B98" t="s">
        <v>316</v>
      </c>
      <c r="C98">
        <v>15</v>
      </c>
      <c r="D98">
        <v>39</v>
      </c>
      <c r="E98">
        <f t="shared" si="1"/>
        <v>0.38461538461538464</v>
      </c>
      <c r="F98">
        <v>0.38709677419354838</v>
      </c>
    </row>
    <row r="99" spans="1:6" x14ac:dyDescent="0.35">
      <c r="A99" t="s">
        <v>80</v>
      </c>
      <c r="B99" t="s">
        <v>319</v>
      </c>
      <c r="C99">
        <v>22013</v>
      </c>
      <c r="D99">
        <v>26366</v>
      </c>
      <c r="E99">
        <f t="shared" si="1"/>
        <v>0.83490100887506635</v>
      </c>
      <c r="F99">
        <v>0.38848920863309355</v>
      </c>
    </row>
    <row r="100" spans="1:6" x14ac:dyDescent="0.35">
      <c r="A100" t="s">
        <v>58</v>
      </c>
      <c r="B100" t="s">
        <v>322</v>
      </c>
      <c r="C100">
        <v>2872</v>
      </c>
      <c r="D100">
        <v>2878</v>
      </c>
      <c r="E100">
        <f t="shared" si="1"/>
        <v>0.99791521890201529</v>
      </c>
      <c r="F100">
        <v>0.3888888888888889</v>
      </c>
    </row>
    <row r="101" spans="1:6" x14ac:dyDescent="0.35">
      <c r="A101" t="s">
        <v>106</v>
      </c>
      <c r="B101" t="s">
        <v>325</v>
      </c>
      <c r="C101">
        <v>3988</v>
      </c>
      <c r="D101">
        <v>4408</v>
      </c>
      <c r="E101">
        <f t="shared" si="1"/>
        <v>0.90471869328493648</v>
      </c>
      <c r="F101">
        <v>0.38911666045471488</v>
      </c>
    </row>
    <row r="102" spans="1:6" x14ac:dyDescent="0.35">
      <c r="A102" t="s">
        <v>80</v>
      </c>
      <c r="B102" t="s">
        <v>328</v>
      </c>
      <c r="C102">
        <v>2860</v>
      </c>
      <c r="D102">
        <v>3076</v>
      </c>
      <c r="E102">
        <f t="shared" si="1"/>
        <v>0.929778933680104</v>
      </c>
      <c r="F102">
        <v>0.38934426229508196</v>
      </c>
    </row>
    <row r="103" spans="1:6" x14ac:dyDescent="0.35">
      <c r="A103" t="s">
        <v>11</v>
      </c>
      <c r="B103" t="s">
        <v>331</v>
      </c>
      <c r="C103">
        <v>8145</v>
      </c>
      <c r="D103">
        <v>8262</v>
      </c>
      <c r="E103">
        <f t="shared" si="1"/>
        <v>0.98583877995642699</v>
      </c>
      <c r="F103">
        <v>0.39564827642408934</v>
      </c>
    </row>
    <row r="104" spans="1:6" x14ac:dyDescent="0.35">
      <c r="A104" t="s">
        <v>11</v>
      </c>
      <c r="B104" t="s">
        <v>334</v>
      </c>
      <c r="C104">
        <v>433</v>
      </c>
      <c r="D104">
        <v>497</v>
      </c>
      <c r="E104">
        <f t="shared" si="1"/>
        <v>0.87122736418511071</v>
      </c>
      <c r="F104">
        <v>0.39603960396039606</v>
      </c>
    </row>
    <row r="105" spans="1:6" x14ac:dyDescent="0.35">
      <c r="A105" t="s">
        <v>73</v>
      </c>
      <c r="B105" t="s">
        <v>336</v>
      </c>
      <c r="C105">
        <v>2301</v>
      </c>
      <c r="D105">
        <v>4020</v>
      </c>
      <c r="E105">
        <f t="shared" si="1"/>
        <v>0.57238805970149254</v>
      </c>
      <c r="F105">
        <v>0.39698492462311558</v>
      </c>
    </row>
    <row r="106" spans="1:6" x14ac:dyDescent="0.35">
      <c r="A106" t="s">
        <v>32</v>
      </c>
      <c r="B106" t="s">
        <v>339</v>
      </c>
      <c r="C106">
        <v>13</v>
      </c>
      <c r="D106">
        <v>28</v>
      </c>
      <c r="E106">
        <f t="shared" si="1"/>
        <v>0.4642857142857143</v>
      </c>
      <c r="F106">
        <v>0.40182648401826482</v>
      </c>
    </row>
    <row r="107" spans="1:6" x14ac:dyDescent="0.35">
      <c r="A107" t="s">
        <v>62</v>
      </c>
      <c r="B107" t="s">
        <v>342</v>
      </c>
      <c r="C107">
        <v>16155</v>
      </c>
      <c r="D107">
        <v>16955</v>
      </c>
      <c r="E107">
        <f t="shared" si="1"/>
        <v>0.95281627838395755</v>
      </c>
      <c r="F107">
        <v>0.41291585127201563</v>
      </c>
    </row>
    <row r="108" spans="1:6" x14ac:dyDescent="0.35">
      <c r="A108" t="s">
        <v>25</v>
      </c>
      <c r="B108" t="s">
        <v>345</v>
      </c>
      <c r="C108">
        <v>2957</v>
      </c>
      <c r="D108">
        <v>3784</v>
      </c>
      <c r="E108">
        <f t="shared" si="1"/>
        <v>0.78144820295983086</v>
      </c>
      <c r="F108">
        <v>0.42081447963800905</v>
      </c>
    </row>
    <row r="109" spans="1:6" x14ac:dyDescent="0.35">
      <c r="A109" t="s">
        <v>11</v>
      </c>
      <c r="B109" t="s">
        <v>348</v>
      </c>
      <c r="C109">
        <v>152</v>
      </c>
      <c r="D109">
        <v>172</v>
      </c>
      <c r="E109">
        <f t="shared" si="1"/>
        <v>0.88372093023255816</v>
      </c>
      <c r="F109">
        <v>0.421875</v>
      </c>
    </row>
    <row r="110" spans="1:6" x14ac:dyDescent="0.35">
      <c r="A110" t="s">
        <v>11</v>
      </c>
      <c r="B110" t="s">
        <v>351</v>
      </c>
      <c r="C110">
        <v>0</v>
      </c>
      <c r="D110">
        <v>0</v>
      </c>
      <c r="E110">
        <v>0</v>
      </c>
      <c r="F110">
        <v>0.421875</v>
      </c>
    </row>
    <row r="111" spans="1:6" x14ac:dyDescent="0.35">
      <c r="A111" t="s">
        <v>42</v>
      </c>
      <c r="B111" t="s">
        <v>354</v>
      </c>
      <c r="C111">
        <v>1099</v>
      </c>
      <c r="D111">
        <v>1345</v>
      </c>
      <c r="E111">
        <f t="shared" si="1"/>
        <v>0.81710037174721195</v>
      </c>
      <c r="F111">
        <v>0.42718446601941745</v>
      </c>
    </row>
    <row r="112" spans="1:6" x14ac:dyDescent="0.35">
      <c r="A112" t="s">
        <v>268</v>
      </c>
      <c r="B112" t="s">
        <v>357</v>
      </c>
      <c r="C112">
        <v>4029</v>
      </c>
      <c r="D112">
        <v>4111</v>
      </c>
      <c r="E112">
        <f t="shared" si="1"/>
        <v>0.98005351495986381</v>
      </c>
      <c r="F112">
        <v>0.42857142857142855</v>
      </c>
    </row>
    <row r="113" spans="1:6" x14ac:dyDescent="0.35">
      <c r="A113" t="s">
        <v>119</v>
      </c>
      <c r="B113" t="s">
        <v>360</v>
      </c>
      <c r="C113">
        <v>304</v>
      </c>
      <c r="D113">
        <v>854</v>
      </c>
      <c r="E113">
        <f t="shared" si="1"/>
        <v>0.35597189695550352</v>
      </c>
      <c r="F113">
        <v>0.43243243243243246</v>
      </c>
    </row>
    <row r="114" spans="1:6" x14ac:dyDescent="0.35">
      <c r="A114" t="s">
        <v>11</v>
      </c>
      <c r="B114" t="s">
        <v>363</v>
      </c>
      <c r="C114">
        <v>8861</v>
      </c>
      <c r="D114">
        <v>11546</v>
      </c>
      <c r="E114">
        <f t="shared" si="1"/>
        <v>0.76745193140481549</v>
      </c>
      <c r="F114">
        <v>0.44444444444444442</v>
      </c>
    </row>
    <row r="115" spans="1:6" x14ac:dyDescent="0.35">
      <c r="A115" t="s">
        <v>11</v>
      </c>
      <c r="B115" t="s">
        <v>366</v>
      </c>
      <c r="C115">
        <v>5279</v>
      </c>
      <c r="D115">
        <v>5303</v>
      </c>
      <c r="E115">
        <f t="shared" si="1"/>
        <v>0.99547425985291349</v>
      </c>
      <c r="F115">
        <v>0.44897959183673469</v>
      </c>
    </row>
    <row r="116" spans="1:6" x14ac:dyDescent="0.35">
      <c r="A116" t="s">
        <v>80</v>
      </c>
      <c r="B116" t="s">
        <v>369</v>
      </c>
      <c r="C116">
        <v>5743</v>
      </c>
      <c r="D116">
        <v>7185</v>
      </c>
      <c r="E116">
        <f t="shared" si="1"/>
        <v>0.79930410577592204</v>
      </c>
      <c r="F116">
        <v>0.45402298850574713</v>
      </c>
    </row>
    <row r="117" spans="1:6" x14ac:dyDescent="0.35">
      <c r="A117" t="s">
        <v>58</v>
      </c>
      <c r="B117" t="s">
        <v>372</v>
      </c>
      <c r="C117">
        <v>76</v>
      </c>
      <c r="D117">
        <v>85</v>
      </c>
      <c r="E117">
        <f t="shared" si="1"/>
        <v>0.89411764705882357</v>
      </c>
      <c r="F117">
        <v>0.45876288659793812</v>
      </c>
    </row>
    <row r="118" spans="1:6" x14ac:dyDescent="0.35">
      <c r="A118" t="s">
        <v>119</v>
      </c>
      <c r="B118" t="s">
        <v>375</v>
      </c>
      <c r="C118">
        <v>1756</v>
      </c>
      <c r="D118">
        <v>1949</v>
      </c>
      <c r="E118">
        <f t="shared" si="1"/>
        <v>0.90097485890200102</v>
      </c>
      <c r="F118">
        <v>0.45962732919254656</v>
      </c>
    </row>
    <row r="119" spans="1:6" x14ac:dyDescent="0.35">
      <c r="A119" t="s">
        <v>381</v>
      </c>
      <c r="B119" t="s">
        <v>378</v>
      </c>
      <c r="C119">
        <v>379</v>
      </c>
      <c r="D119">
        <v>3362</v>
      </c>
      <c r="E119">
        <f t="shared" si="1"/>
        <v>0.11273051754907792</v>
      </c>
      <c r="F119">
        <v>0.46291866028708134</v>
      </c>
    </row>
    <row r="120" spans="1:6" x14ac:dyDescent="0.35">
      <c r="A120" t="s">
        <v>11</v>
      </c>
      <c r="B120" t="s">
        <v>382</v>
      </c>
      <c r="C120">
        <v>93</v>
      </c>
      <c r="D120">
        <v>104</v>
      </c>
      <c r="E120">
        <f t="shared" si="1"/>
        <v>0.89423076923076927</v>
      </c>
      <c r="F120">
        <v>0.46296296296296297</v>
      </c>
    </row>
    <row r="121" spans="1:6" x14ac:dyDescent="0.35">
      <c r="A121" t="s">
        <v>32</v>
      </c>
      <c r="B121" t="s">
        <v>385</v>
      </c>
      <c r="C121">
        <v>114</v>
      </c>
      <c r="D121">
        <v>125</v>
      </c>
      <c r="E121">
        <f t="shared" si="1"/>
        <v>0.91200000000000003</v>
      </c>
      <c r="F121">
        <v>0.4642857142857143</v>
      </c>
    </row>
    <row r="122" spans="1:6" x14ac:dyDescent="0.35">
      <c r="A122" t="s">
        <v>11</v>
      </c>
      <c r="B122" t="s">
        <v>388</v>
      </c>
      <c r="C122">
        <v>3650</v>
      </c>
      <c r="D122">
        <v>5640</v>
      </c>
      <c r="E122">
        <f t="shared" si="1"/>
        <v>0.6471631205673759</v>
      </c>
      <c r="F122">
        <v>0.46452145214521451</v>
      </c>
    </row>
    <row r="123" spans="1:6" x14ac:dyDescent="0.35">
      <c r="A123" t="s">
        <v>32</v>
      </c>
      <c r="B123" t="s">
        <v>391</v>
      </c>
      <c r="C123">
        <v>42</v>
      </c>
      <c r="D123">
        <v>88</v>
      </c>
      <c r="E123">
        <f t="shared" si="1"/>
        <v>0.47727272727272729</v>
      </c>
      <c r="F123">
        <v>0.47058823529411764</v>
      </c>
    </row>
    <row r="124" spans="1:6" x14ac:dyDescent="0.35">
      <c r="A124" t="s">
        <v>119</v>
      </c>
      <c r="B124" t="s">
        <v>394</v>
      </c>
      <c r="C124">
        <v>433</v>
      </c>
      <c r="D124">
        <v>452</v>
      </c>
      <c r="E124">
        <f t="shared" si="1"/>
        <v>0.95796460176991149</v>
      </c>
      <c r="F124">
        <v>0.47619047619047616</v>
      </c>
    </row>
    <row r="125" spans="1:6" x14ac:dyDescent="0.35">
      <c r="A125" t="s">
        <v>11</v>
      </c>
      <c r="B125" t="s">
        <v>397</v>
      </c>
      <c r="C125">
        <v>135</v>
      </c>
      <c r="D125">
        <v>320</v>
      </c>
      <c r="E125">
        <f t="shared" si="1"/>
        <v>0.421875</v>
      </c>
      <c r="F125">
        <v>0.47727272727272729</v>
      </c>
    </row>
    <row r="126" spans="1:6" x14ac:dyDescent="0.35">
      <c r="A126" t="s">
        <v>11</v>
      </c>
      <c r="B126" t="s">
        <v>400</v>
      </c>
      <c r="C126">
        <v>24</v>
      </c>
      <c r="D126">
        <v>54</v>
      </c>
      <c r="E126">
        <f t="shared" si="1"/>
        <v>0.44444444444444442</v>
      </c>
      <c r="F126">
        <v>0.47826086956521741</v>
      </c>
    </row>
    <row r="127" spans="1:6" x14ac:dyDescent="0.35">
      <c r="A127" t="s">
        <v>32</v>
      </c>
      <c r="B127" t="s">
        <v>403</v>
      </c>
      <c r="C127">
        <v>0</v>
      </c>
      <c r="D127">
        <v>0</v>
      </c>
      <c r="E127">
        <v>0</v>
      </c>
      <c r="F127">
        <v>0.48192771084337349</v>
      </c>
    </row>
    <row r="128" spans="1:6" x14ac:dyDescent="0.35">
      <c r="A128" t="s">
        <v>11</v>
      </c>
      <c r="B128" t="s">
        <v>406</v>
      </c>
      <c r="C128">
        <v>4532</v>
      </c>
      <c r="D128">
        <v>5092</v>
      </c>
      <c r="E128">
        <f t="shared" si="1"/>
        <v>0.89002356637863311</v>
      </c>
      <c r="F128">
        <v>0.48484848484848486</v>
      </c>
    </row>
    <row r="129" spans="1:6" x14ac:dyDescent="0.35">
      <c r="A129" t="s">
        <v>119</v>
      </c>
      <c r="B129" t="s">
        <v>409</v>
      </c>
      <c r="C129">
        <v>442</v>
      </c>
      <c r="D129">
        <v>584</v>
      </c>
      <c r="E129">
        <f t="shared" si="1"/>
        <v>0.75684931506849318</v>
      </c>
      <c r="F129">
        <v>0.48648648648648651</v>
      </c>
    </row>
    <row r="130" spans="1:6" x14ac:dyDescent="0.35">
      <c r="A130" t="s">
        <v>32</v>
      </c>
      <c r="B130" t="s">
        <v>412</v>
      </c>
      <c r="C130">
        <v>74</v>
      </c>
      <c r="D130">
        <v>145</v>
      </c>
      <c r="E130">
        <f t="shared" si="1"/>
        <v>0.51034482758620692</v>
      </c>
      <c r="F130">
        <v>0.48717948717948717</v>
      </c>
    </row>
    <row r="131" spans="1:6" x14ac:dyDescent="0.35">
      <c r="A131" t="s">
        <v>11</v>
      </c>
      <c r="B131" t="s">
        <v>415</v>
      </c>
      <c r="C131">
        <v>5840</v>
      </c>
      <c r="D131">
        <v>6586</v>
      </c>
      <c r="E131">
        <f t="shared" ref="E131:E194" si="2">C131/D131</f>
        <v>0.88672942605526872</v>
      </c>
      <c r="F131">
        <v>0.4880677444187837</v>
      </c>
    </row>
    <row r="132" spans="1:6" x14ac:dyDescent="0.35">
      <c r="A132" t="s">
        <v>25</v>
      </c>
      <c r="B132" t="s">
        <v>418</v>
      </c>
      <c r="C132">
        <v>8875</v>
      </c>
      <c r="D132">
        <v>12786</v>
      </c>
      <c r="E132">
        <f t="shared" si="2"/>
        <v>0.69411856718285625</v>
      </c>
      <c r="F132">
        <v>0.48819959541469993</v>
      </c>
    </row>
    <row r="133" spans="1:6" x14ac:dyDescent="0.35">
      <c r="A133" t="s">
        <v>90</v>
      </c>
      <c r="B133" t="s">
        <v>421</v>
      </c>
      <c r="C133">
        <v>57</v>
      </c>
      <c r="D133">
        <v>200</v>
      </c>
      <c r="E133">
        <f t="shared" si="2"/>
        <v>0.28499999999999998</v>
      </c>
      <c r="F133">
        <v>0.49358974358974361</v>
      </c>
    </row>
    <row r="134" spans="1:6" x14ac:dyDescent="0.35">
      <c r="A134" t="s">
        <v>11</v>
      </c>
      <c r="B134" t="s">
        <v>424</v>
      </c>
      <c r="C134">
        <v>206</v>
      </c>
      <c r="D134">
        <v>253</v>
      </c>
      <c r="E134">
        <f t="shared" si="2"/>
        <v>0.81422924901185767</v>
      </c>
      <c r="F134">
        <v>0.49382716049382713</v>
      </c>
    </row>
    <row r="135" spans="1:6" x14ac:dyDescent="0.35">
      <c r="A135" t="s">
        <v>80</v>
      </c>
      <c r="B135" t="s">
        <v>427</v>
      </c>
      <c r="C135">
        <v>1691</v>
      </c>
      <c r="D135">
        <v>2115</v>
      </c>
      <c r="E135">
        <f t="shared" si="2"/>
        <v>0.79952718676122936</v>
      </c>
      <c r="F135">
        <v>0.5</v>
      </c>
    </row>
    <row r="136" spans="1:6" x14ac:dyDescent="0.35">
      <c r="A136" t="s">
        <v>58</v>
      </c>
      <c r="B136" t="s">
        <v>430</v>
      </c>
      <c r="C136">
        <v>2822</v>
      </c>
      <c r="D136">
        <v>2979</v>
      </c>
      <c r="E136">
        <f t="shared" si="2"/>
        <v>0.94729775092312851</v>
      </c>
      <c r="F136">
        <v>0.5</v>
      </c>
    </row>
    <row r="137" spans="1:6" x14ac:dyDescent="0.35">
      <c r="A137" t="s">
        <v>58</v>
      </c>
      <c r="B137" t="s">
        <v>433</v>
      </c>
      <c r="C137">
        <v>2465</v>
      </c>
      <c r="D137">
        <v>3087</v>
      </c>
      <c r="E137">
        <f t="shared" si="2"/>
        <v>0.79850988014253321</v>
      </c>
      <c r="F137">
        <v>0.5</v>
      </c>
    </row>
    <row r="138" spans="1:6" x14ac:dyDescent="0.35">
      <c r="A138" t="s">
        <v>11</v>
      </c>
      <c r="B138" t="s">
        <v>436</v>
      </c>
      <c r="C138">
        <v>6302</v>
      </c>
      <c r="D138">
        <v>6921</v>
      </c>
      <c r="E138">
        <f t="shared" si="2"/>
        <v>0.91056205750614072</v>
      </c>
      <c r="F138">
        <v>0.50229645093945718</v>
      </c>
    </row>
    <row r="139" spans="1:6" x14ac:dyDescent="0.35">
      <c r="A139" t="s">
        <v>106</v>
      </c>
      <c r="B139" t="s">
        <v>439</v>
      </c>
      <c r="C139">
        <v>1135</v>
      </c>
      <c r="D139">
        <v>1331</v>
      </c>
      <c r="E139">
        <f t="shared" si="2"/>
        <v>0.8527422990232908</v>
      </c>
      <c r="F139">
        <v>0.50315789473684214</v>
      </c>
    </row>
    <row r="140" spans="1:6" x14ac:dyDescent="0.35">
      <c r="A140" t="s">
        <v>32</v>
      </c>
      <c r="B140" t="s">
        <v>442</v>
      </c>
      <c r="C140">
        <v>59</v>
      </c>
      <c r="D140">
        <v>61</v>
      </c>
      <c r="E140">
        <f t="shared" si="2"/>
        <v>0.96721311475409832</v>
      </c>
      <c r="F140">
        <v>0.50356407413274196</v>
      </c>
    </row>
    <row r="141" spans="1:6" x14ac:dyDescent="0.35">
      <c r="A141" t="s">
        <v>32</v>
      </c>
      <c r="B141" t="s">
        <v>445</v>
      </c>
      <c r="C141">
        <v>0</v>
      </c>
      <c r="D141">
        <v>0</v>
      </c>
      <c r="E141">
        <v>0</v>
      </c>
      <c r="F141">
        <v>0.50393700787401574</v>
      </c>
    </row>
    <row r="142" spans="1:6" x14ac:dyDescent="0.35">
      <c r="A142" t="s">
        <v>451</v>
      </c>
      <c r="B142" t="s">
        <v>448</v>
      </c>
      <c r="C142">
        <v>269</v>
      </c>
      <c r="D142">
        <v>376</v>
      </c>
      <c r="E142">
        <f t="shared" si="2"/>
        <v>0.71542553191489366</v>
      </c>
      <c r="F142">
        <v>0.50704225352112675</v>
      </c>
    </row>
    <row r="143" spans="1:6" x14ac:dyDescent="0.35">
      <c r="A143" t="s">
        <v>11</v>
      </c>
      <c r="B143" t="s">
        <v>452</v>
      </c>
      <c r="C143">
        <v>387</v>
      </c>
      <c r="D143">
        <v>434</v>
      </c>
      <c r="E143">
        <f t="shared" si="2"/>
        <v>0.89170506912442393</v>
      </c>
      <c r="F143">
        <v>0.50711264898116104</v>
      </c>
    </row>
    <row r="144" spans="1:6" x14ac:dyDescent="0.35">
      <c r="A144" t="s">
        <v>11</v>
      </c>
      <c r="B144" t="s">
        <v>455</v>
      </c>
      <c r="C144">
        <v>3333</v>
      </c>
      <c r="D144">
        <v>3973</v>
      </c>
      <c r="E144">
        <f t="shared" si="2"/>
        <v>0.8389126604580921</v>
      </c>
      <c r="F144">
        <v>0.51027667984189728</v>
      </c>
    </row>
    <row r="145" spans="1:6" x14ac:dyDescent="0.35">
      <c r="A145" t="s">
        <v>58</v>
      </c>
      <c r="B145" t="s">
        <v>458</v>
      </c>
      <c r="C145">
        <v>18316</v>
      </c>
      <c r="D145">
        <v>19197</v>
      </c>
      <c r="E145">
        <f t="shared" si="2"/>
        <v>0.95410741261655463</v>
      </c>
      <c r="F145">
        <v>0.51034482758620692</v>
      </c>
    </row>
    <row r="146" spans="1:6" x14ac:dyDescent="0.35">
      <c r="A146" t="s">
        <v>464</v>
      </c>
      <c r="B146" t="s">
        <v>461</v>
      </c>
      <c r="C146">
        <v>4536</v>
      </c>
      <c r="D146">
        <v>5311</v>
      </c>
      <c r="E146">
        <f t="shared" si="2"/>
        <v>0.85407644511391456</v>
      </c>
      <c r="F146">
        <v>0.513671875</v>
      </c>
    </row>
    <row r="147" spans="1:6" x14ac:dyDescent="0.35">
      <c r="A147" t="s">
        <v>32</v>
      </c>
      <c r="B147" t="s">
        <v>465</v>
      </c>
      <c r="C147">
        <v>5848</v>
      </c>
      <c r="D147">
        <v>6383</v>
      </c>
      <c r="E147">
        <f t="shared" si="2"/>
        <v>0.9161836127212909</v>
      </c>
      <c r="F147">
        <v>0.51666666666666672</v>
      </c>
    </row>
    <row r="148" spans="1:6" x14ac:dyDescent="0.35">
      <c r="A148" t="s">
        <v>58</v>
      </c>
      <c r="B148" t="s">
        <v>468</v>
      </c>
      <c r="C148">
        <v>2236</v>
      </c>
      <c r="D148">
        <v>2325</v>
      </c>
      <c r="E148">
        <f t="shared" si="2"/>
        <v>0.96172043010752684</v>
      </c>
      <c r="F148">
        <v>0.52173913043478259</v>
      </c>
    </row>
    <row r="149" spans="1:6" x14ac:dyDescent="0.35">
      <c r="A149" t="s">
        <v>80</v>
      </c>
      <c r="B149" t="s">
        <v>471</v>
      </c>
      <c r="C149">
        <v>27</v>
      </c>
      <c r="D149">
        <v>71</v>
      </c>
      <c r="E149">
        <f t="shared" si="2"/>
        <v>0.38028169014084506</v>
      </c>
      <c r="F149">
        <v>0.52187499999999998</v>
      </c>
    </row>
    <row r="150" spans="1:6" x14ac:dyDescent="0.35">
      <c r="A150" t="s">
        <v>11</v>
      </c>
      <c r="B150" t="s">
        <v>474</v>
      </c>
      <c r="C150">
        <v>2245</v>
      </c>
      <c r="D150">
        <v>2761</v>
      </c>
      <c r="E150">
        <f t="shared" si="2"/>
        <v>0.81311119159724743</v>
      </c>
      <c r="F150">
        <v>0.52380952380952384</v>
      </c>
    </row>
    <row r="151" spans="1:6" x14ac:dyDescent="0.35">
      <c r="A151" t="s">
        <v>25</v>
      </c>
      <c r="B151" t="s">
        <v>477</v>
      </c>
      <c r="C151">
        <v>1391</v>
      </c>
      <c r="D151">
        <v>1756</v>
      </c>
      <c r="E151">
        <f t="shared" si="2"/>
        <v>0.79214123006833714</v>
      </c>
      <c r="F151">
        <v>0.52529601722282027</v>
      </c>
    </row>
    <row r="152" spans="1:6" x14ac:dyDescent="0.35">
      <c r="A152" t="s">
        <v>11</v>
      </c>
      <c r="B152" t="s">
        <v>480</v>
      </c>
      <c r="C152">
        <v>3474</v>
      </c>
      <c r="D152">
        <v>4180</v>
      </c>
      <c r="E152">
        <f t="shared" si="2"/>
        <v>0.83110047846889956</v>
      </c>
      <c r="F152">
        <v>0.52617079889807161</v>
      </c>
    </row>
    <row r="153" spans="1:6" x14ac:dyDescent="0.35">
      <c r="A153" t="s">
        <v>32</v>
      </c>
      <c r="B153" t="s">
        <v>483</v>
      </c>
      <c r="C153">
        <v>89</v>
      </c>
      <c r="D153">
        <v>89</v>
      </c>
      <c r="E153">
        <f t="shared" si="2"/>
        <v>1</v>
      </c>
      <c r="F153">
        <v>0.53703703703703709</v>
      </c>
    </row>
    <row r="154" spans="1:6" x14ac:dyDescent="0.35">
      <c r="A154" t="s">
        <v>11</v>
      </c>
      <c r="B154" t="s">
        <v>486</v>
      </c>
      <c r="C154">
        <v>395</v>
      </c>
      <c r="D154">
        <v>520</v>
      </c>
      <c r="E154">
        <f t="shared" si="2"/>
        <v>0.75961538461538458</v>
      </c>
      <c r="F154">
        <v>0.53745318352059923</v>
      </c>
    </row>
    <row r="155" spans="1:6" x14ac:dyDescent="0.35">
      <c r="A155" t="s">
        <v>492</v>
      </c>
      <c r="B155" t="s">
        <v>489</v>
      </c>
      <c r="C155">
        <v>429</v>
      </c>
      <c r="D155">
        <v>429</v>
      </c>
      <c r="E155">
        <f t="shared" si="2"/>
        <v>1</v>
      </c>
      <c r="F155">
        <v>0.5461538461538461</v>
      </c>
    </row>
    <row r="156" spans="1:6" x14ac:dyDescent="0.35">
      <c r="A156" t="s">
        <v>106</v>
      </c>
      <c r="B156" t="s">
        <v>493</v>
      </c>
      <c r="C156">
        <v>168</v>
      </c>
      <c r="D156">
        <v>271</v>
      </c>
      <c r="E156">
        <f t="shared" si="2"/>
        <v>0.61992619926199266</v>
      </c>
      <c r="F156">
        <v>0.55600000000000005</v>
      </c>
    </row>
    <row r="157" spans="1:6" x14ac:dyDescent="0.35">
      <c r="A157" t="s">
        <v>62</v>
      </c>
      <c r="B157" t="s">
        <v>496</v>
      </c>
      <c r="C157">
        <v>12658</v>
      </c>
      <c r="D157">
        <v>15084</v>
      </c>
      <c r="E157">
        <f t="shared" si="2"/>
        <v>0.83916732962079021</v>
      </c>
      <c r="F157">
        <v>0.5565610859728507</v>
      </c>
    </row>
    <row r="158" spans="1:6" x14ac:dyDescent="0.35">
      <c r="A158" t="s">
        <v>106</v>
      </c>
      <c r="B158" t="s">
        <v>499</v>
      </c>
      <c r="C158">
        <v>3817</v>
      </c>
      <c r="D158">
        <v>4464</v>
      </c>
      <c r="E158">
        <f t="shared" si="2"/>
        <v>0.85506272401433692</v>
      </c>
      <c r="F158">
        <v>0.55769230769230771</v>
      </c>
    </row>
    <row r="159" spans="1:6" x14ac:dyDescent="0.35">
      <c r="A159" t="s">
        <v>32</v>
      </c>
      <c r="B159" t="s">
        <v>502</v>
      </c>
      <c r="C159">
        <v>32</v>
      </c>
      <c r="D159">
        <v>66</v>
      </c>
      <c r="E159">
        <f t="shared" si="2"/>
        <v>0.48484848484848486</v>
      </c>
      <c r="F159">
        <v>0.56140350877192979</v>
      </c>
    </row>
    <row r="160" spans="1:6" x14ac:dyDescent="0.35">
      <c r="A160" t="s">
        <v>11</v>
      </c>
      <c r="B160" t="s">
        <v>505</v>
      </c>
      <c r="C160">
        <v>1987</v>
      </c>
      <c r="D160">
        <v>2074</v>
      </c>
      <c r="E160">
        <f t="shared" si="2"/>
        <v>0.95805207328833175</v>
      </c>
      <c r="F160">
        <v>0.56606397774687067</v>
      </c>
    </row>
    <row r="161" spans="1:6" x14ac:dyDescent="0.35">
      <c r="A161" t="s">
        <v>32</v>
      </c>
      <c r="B161" t="s">
        <v>508</v>
      </c>
      <c r="C161">
        <v>45</v>
      </c>
      <c r="D161">
        <v>54</v>
      </c>
      <c r="E161">
        <f t="shared" si="2"/>
        <v>0.83333333333333337</v>
      </c>
      <c r="F161">
        <v>0.56666666666666665</v>
      </c>
    </row>
    <row r="162" spans="1:6" x14ac:dyDescent="0.35">
      <c r="A162" t="s">
        <v>11</v>
      </c>
      <c r="B162" t="s">
        <v>511</v>
      </c>
      <c r="C162">
        <v>61</v>
      </c>
      <c r="D162">
        <v>88</v>
      </c>
      <c r="E162">
        <f t="shared" si="2"/>
        <v>0.69318181818181823</v>
      </c>
      <c r="F162">
        <v>0.56666666666666665</v>
      </c>
    </row>
    <row r="163" spans="1:6" x14ac:dyDescent="0.35">
      <c r="A163" t="s">
        <v>106</v>
      </c>
      <c r="B163" t="s">
        <v>514</v>
      </c>
      <c r="C163">
        <v>1271</v>
      </c>
      <c r="D163">
        <v>1330</v>
      </c>
      <c r="E163">
        <f t="shared" si="2"/>
        <v>0.95563909774436095</v>
      </c>
      <c r="F163">
        <v>0.56971153846153844</v>
      </c>
    </row>
    <row r="164" spans="1:6" x14ac:dyDescent="0.35">
      <c r="A164" t="s">
        <v>32</v>
      </c>
      <c r="B164" t="s">
        <v>517</v>
      </c>
      <c r="C164">
        <v>19</v>
      </c>
      <c r="D164">
        <v>22</v>
      </c>
      <c r="E164">
        <f t="shared" si="2"/>
        <v>0.86363636363636365</v>
      </c>
      <c r="F164">
        <v>0.56973293768545996</v>
      </c>
    </row>
    <row r="165" spans="1:6" x14ac:dyDescent="0.35">
      <c r="A165" t="s">
        <v>25</v>
      </c>
      <c r="B165" t="s">
        <v>520</v>
      </c>
      <c r="C165">
        <v>1501</v>
      </c>
      <c r="D165">
        <v>1770</v>
      </c>
      <c r="E165">
        <f t="shared" si="2"/>
        <v>0.84802259887005649</v>
      </c>
      <c r="F165">
        <v>0.5714285714285714</v>
      </c>
    </row>
    <row r="166" spans="1:6" x14ac:dyDescent="0.35">
      <c r="A166" t="s">
        <v>492</v>
      </c>
      <c r="B166" t="s">
        <v>523</v>
      </c>
      <c r="C166">
        <v>2251</v>
      </c>
      <c r="D166">
        <v>2276</v>
      </c>
      <c r="E166">
        <f t="shared" si="2"/>
        <v>0.98901581722319865</v>
      </c>
      <c r="F166">
        <v>0.57238805970149254</v>
      </c>
    </row>
    <row r="167" spans="1:6" x14ac:dyDescent="0.35">
      <c r="A167" t="s">
        <v>11</v>
      </c>
      <c r="B167" t="s">
        <v>526</v>
      </c>
      <c r="C167">
        <v>5610</v>
      </c>
      <c r="D167">
        <v>5661</v>
      </c>
      <c r="E167">
        <f t="shared" si="2"/>
        <v>0.99099099099099097</v>
      </c>
      <c r="F167">
        <v>0.57692307692307687</v>
      </c>
    </row>
    <row r="168" spans="1:6" x14ac:dyDescent="0.35">
      <c r="A168" t="s">
        <v>294</v>
      </c>
      <c r="B168" t="s">
        <v>529</v>
      </c>
      <c r="C168">
        <v>0</v>
      </c>
      <c r="D168">
        <v>0</v>
      </c>
      <c r="E168">
        <v>0</v>
      </c>
      <c r="F168">
        <v>0.57692307692307687</v>
      </c>
    </row>
    <row r="169" spans="1:6" x14ac:dyDescent="0.35">
      <c r="A169" t="s">
        <v>62</v>
      </c>
      <c r="B169" t="s">
        <v>531</v>
      </c>
      <c r="C169">
        <v>2192</v>
      </c>
      <c r="D169">
        <v>2933</v>
      </c>
      <c r="E169">
        <f t="shared" si="2"/>
        <v>0.74735765427889533</v>
      </c>
      <c r="F169">
        <v>0.57847533632286996</v>
      </c>
    </row>
    <row r="170" spans="1:6" x14ac:dyDescent="0.35">
      <c r="A170" t="s">
        <v>537</v>
      </c>
      <c r="B170" t="s">
        <v>534</v>
      </c>
      <c r="C170">
        <v>2634</v>
      </c>
      <c r="D170">
        <v>2999</v>
      </c>
      <c r="E170">
        <f t="shared" si="2"/>
        <v>0.87829276425475156</v>
      </c>
      <c r="F170">
        <v>0.58071278825995809</v>
      </c>
    </row>
    <row r="171" spans="1:6" x14ac:dyDescent="0.35">
      <c r="A171" t="s">
        <v>32</v>
      </c>
      <c r="B171" t="s">
        <v>538</v>
      </c>
      <c r="C171">
        <v>32</v>
      </c>
      <c r="D171">
        <v>57</v>
      </c>
      <c r="E171">
        <f t="shared" si="2"/>
        <v>0.56140350877192979</v>
      </c>
      <c r="F171">
        <v>0.58088235294117652</v>
      </c>
    </row>
    <row r="172" spans="1:6" x14ac:dyDescent="0.35">
      <c r="A172" t="s">
        <v>80</v>
      </c>
      <c r="B172" t="s">
        <v>541</v>
      </c>
      <c r="C172">
        <v>488</v>
      </c>
      <c r="D172">
        <v>929</v>
      </c>
      <c r="E172">
        <f t="shared" si="2"/>
        <v>0.52529601722282027</v>
      </c>
      <c r="F172">
        <v>0.58601655933762653</v>
      </c>
    </row>
    <row r="173" spans="1:6" x14ac:dyDescent="0.35">
      <c r="A173" t="s">
        <v>80</v>
      </c>
      <c r="B173" t="s">
        <v>544</v>
      </c>
      <c r="C173">
        <v>0</v>
      </c>
      <c r="D173">
        <v>0</v>
      </c>
      <c r="E173">
        <v>0</v>
      </c>
      <c r="F173">
        <v>0.58666666666666667</v>
      </c>
    </row>
    <row r="174" spans="1:6" x14ac:dyDescent="0.35">
      <c r="A174" t="s">
        <v>214</v>
      </c>
      <c r="B174" t="s">
        <v>547</v>
      </c>
      <c r="C174">
        <v>424</v>
      </c>
      <c r="D174">
        <v>486</v>
      </c>
      <c r="E174">
        <f t="shared" si="2"/>
        <v>0.87242798353909468</v>
      </c>
      <c r="F174">
        <v>0.58680555555555558</v>
      </c>
    </row>
    <row r="175" spans="1:6" x14ac:dyDescent="0.35">
      <c r="A175" t="s">
        <v>11</v>
      </c>
      <c r="B175" t="s">
        <v>550</v>
      </c>
      <c r="C175">
        <v>3077</v>
      </c>
      <c r="D175">
        <v>3869</v>
      </c>
      <c r="E175">
        <f t="shared" si="2"/>
        <v>0.79529594210390286</v>
      </c>
      <c r="F175">
        <v>0.58687258687258692</v>
      </c>
    </row>
    <row r="176" spans="1:6" x14ac:dyDescent="0.35">
      <c r="A176" t="s">
        <v>80</v>
      </c>
      <c r="B176" t="s">
        <v>553</v>
      </c>
      <c r="C176">
        <v>12102</v>
      </c>
      <c r="D176">
        <v>12939</v>
      </c>
      <c r="E176">
        <f t="shared" si="2"/>
        <v>0.93531184790169253</v>
      </c>
      <c r="F176">
        <v>0.58703071672354945</v>
      </c>
    </row>
    <row r="177" spans="1:6" x14ac:dyDescent="0.35">
      <c r="A177" t="s">
        <v>11</v>
      </c>
      <c r="B177" t="s">
        <v>556</v>
      </c>
      <c r="C177">
        <v>1763</v>
      </c>
      <c r="D177">
        <v>1789</v>
      </c>
      <c r="E177">
        <f t="shared" si="2"/>
        <v>0.98546674119619904</v>
      </c>
      <c r="F177">
        <v>0.58938547486033521</v>
      </c>
    </row>
    <row r="178" spans="1:6" x14ac:dyDescent="0.35">
      <c r="A178" t="s">
        <v>294</v>
      </c>
      <c r="B178" t="s">
        <v>559</v>
      </c>
      <c r="C178">
        <v>1786</v>
      </c>
      <c r="D178">
        <v>2142</v>
      </c>
      <c r="E178">
        <f t="shared" si="2"/>
        <v>0.83380018674136325</v>
      </c>
      <c r="F178">
        <v>0.58989531178880295</v>
      </c>
    </row>
    <row r="179" spans="1:6" x14ac:dyDescent="0.35">
      <c r="A179" t="s">
        <v>73</v>
      </c>
      <c r="B179" t="s">
        <v>562</v>
      </c>
      <c r="C179">
        <v>0</v>
      </c>
      <c r="D179">
        <v>0</v>
      </c>
      <c r="E179">
        <v>0</v>
      </c>
      <c r="F179">
        <v>0.5901639344262295</v>
      </c>
    </row>
    <row r="180" spans="1:6" x14ac:dyDescent="0.35">
      <c r="A180" t="s">
        <v>58</v>
      </c>
      <c r="B180" t="s">
        <v>565</v>
      </c>
      <c r="C180">
        <v>2788</v>
      </c>
      <c r="D180">
        <v>3242</v>
      </c>
      <c r="E180">
        <f t="shared" si="2"/>
        <v>0.85996298581122765</v>
      </c>
      <c r="F180">
        <v>0.59375</v>
      </c>
    </row>
    <row r="181" spans="1:6" x14ac:dyDescent="0.35">
      <c r="A181" t="s">
        <v>11</v>
      </c>
      <c r="B181" t="s">
        <v>568</v>
      </c>
      <c r="C181">
        <v>22</v>
      </c>
      <c r="D181">
        <v>22</v>
      </c>
      <c r="E181">
        <f t="shared" si="2"/>
        <v>1</v>
      </c>
      <c r="F181">
        <v>0.59677419354838712</v>
      </c>
    </row>
    <row r="182" spans="1:6" x14ac:dyDescent="0.35">
      <c r="A182" t="s">
        <v>32</v>
      </c>
      <c r="B182" t="s">
        <v>571</v>
      </c>
      <c r="C182">
        <v>32</v>
      </c>
      <c r="D182">
        <v>34</v>
      </c>
      <c r="E182">
        <f t="shared" si="2"/>
        <v>0.94117647058823528</v>
      </c>
      <c r="F182">
        <v>0.5982142857142857</v>
      </c>
    </row>
    <row r="183" spans="1:6" x14ac:dyDescent="0.35">
      <c r="A183" t="s">
        <v>80</v>
      </c>
      <c r="B183" t="s">
        <v>574</v>
      </c>
      <c r="C183">
        <v>0</v>
      </c>
      <c r="D183">
        <v>0</v>
      </c>
      <c r="E183">
        <v>0</v>
      </c>
      <c r="F183">
        <v>0.6</v>
      </c>
    </row>
    <row r="184" spans="1:6" x14ac:dyDescent="0.35">
      <c r="A184" t="s">
        <v>11</v>
      </c>
      <c r="B184" t="s">
        <v>577</v>
      </c>
      <c r="C184">
        <v>2143</v>
      </c>
      <c r="D184">
        <v>2551</v>
      </c>
      <c r="E184">
        <f t="shared" si="2"/>
        <v>0.840062720501764</v>
      </c>
      <c r="F184">
        <v>0.60192175703500339</v>
      </c>
    </row>
    <row r="185" spans="1:6" x14ac:dyDescent="0.35">
      <c r="A185" t="s">
        <v>11</v>
      </c>
      <c r="B185" t="s">
        <v>580</v>
      </c>
      <c r="C185">
        <v>6981</v>
      </c>
      <c r="D185">
        <v>9444</v>
      </c>
      <c r="E185">
        <f t="shared" si="2"/>
        <v>0.73919949174078781</v>
      </c>
      <c r="F185">
        <v>0.60250391236306733</v>
      </c>
    </row>
    <row r="186" spans="1:6" x14ac:dyDescent="0.35">
      <c r="A186" t="s">
        <v>451</v>
      </c>
      <c r="B186" t="s">
        <v>583</v>
      </c>
      <c r="C186">
        <v>0</v>
      </c>
      <c r="D186">
        <v>0</v>
      </c>
      <c r="E186">
        <v>0</v>
      </c>
      <c r="F186">
        <v>0.60641399416909625</v>
      </c>
    </row>
    <row r="187" spans="1:6" x14ac:dyDescent="0.35">
      <c r="A187" t="s">
        <v>162</v>
      </c>
      <c r="B187" t="s">
        <v>586</v>
      </c>
      <c r="C187">
        <v>3151</v>
      </c>
      <c r="D187">
        <v>3196</v>
      </c>
      <c r="E187">
        <f t="shared" si="2"/>
        <v>0.98591989987484352</v>
      </c>
      <c r="F187">
        <v>0.60784313725490191</v>
      </c>
    </row>
    <row r="188" spans="1:6" x14ac:dyDescent="0.35">
      <c r="A188" t="s">
        <v>58</v>
      </c>
      <c r="B188" t="s">
        <v>589</v>
      </c>
      <c r="C188">
        <v>224</v>
      </c>
      <c r="D188">
        <v>234</v>
      </c>
      <c r="E188">
        <f t="shared" si="2"/>
        <v>0.95726495726495731</v>
      </c>
      <c r="F188">
        <v>0.6123778501628665</v>
      </c>
    </row>
    <row r="189" spans="1:6" x14ac:dyDescent="0.35">
      <c r="A189" t="s">
        <v>106</v>
      </c>
      <c r="B189" t="s">
        <v>591</v>
      </c>
      <c r="C189">
        <v>3698</v>
      </c>
      <c r="D189">
        <v>3960</v>
      </c>
      <c r="E189">
        <f t="shared" si="2"/>
        <v>0.9338383838383838</v>
      </c>
      <c r="F189">
        <v>0.61290322580645162</v>
      </c>
    </row>
    <row r="190" spans="1:6" x14ac:dyDescent="0.35">
      <c r="A190" t="s">
        <v>268</v>
      </c>
      <c r="B190" t="s">
        <v>594</v>
      </c>
      <c r="C190">
        <v>0</v>
      </c>
      <c r="D190">
        <v>0</v>
      </c>
      <c r="E190">
        <v>0</v>
      </c>
      <c r="F190">
        <v>0.61597566832079398</v>
      </c>
    </row>
    <row r="191" spans="1:6" x14ac:dyDescent="0.35">
      <c r="A191" t="s">
        <v>32</v>
      </c>
      <c r="B191" t="s">
        <v>597</v>
      </c>
      <c r="C191">
        <v>43</v>
      </c>
      <c r="D191">
        <v>44</v>
      </c>
      <c r="E191">
        <f t="shared" si="2"/>
        <v>0.97727272727272729</v>
      </c>
      <c r="F191">
        <v>0.61605584642233857</v>
      </c>
    </row>
    <row r="192" spans="1:6" x14ac:dyDescent="0.35">
      <c r="A192" t="s">
        <v>32</v>
      </c>
      <c r="B192" t="s">
        <v>600</v>
      </c>
      <c r="C192">
        <v>15</v>
      </c>
      <c r="D192">
        <v>26</v>
      </c>
      <c r="E192">
        <f t="shared" si="2"/>
        <v>0.57692307692307687</v>
      </c>
      <c r="F192">
        <v>0.61632653061224485</v>
      </c>
    </row>
    <row r="193" spans="1:6" x14ac:dyDescent="0.35">
      <c r="A193" t="s">
        <v>58</v>
      </c>
      <c r="B193" t="s">
        <v>603</v>
      </c>
      <c r="C193">
        <v>2765</v>
      </c>
      <c r="D193">
        <v>4378</v>
      </c>
      <c r="E193">
        <f t="shared" si="2"/>
        <v>0.63156692553677474</v>
      </c>
      <c r="F193">
        <v>0.61643835616438358</v>
      </c>
    </row>
    <row r="194" spans="1:6" x14ac:dyDescent="0.35">
      <c r="A194" t="s">
        <v>25</v>
      </c>
      <c r="B194" t="s">
        <v>606</v>
      </c>
      <c r="C194">
        <v>3857</v>
      </c>
      <c r="D194">
        <v>4683</v>
      </c>
      <c r="E194">
        <f t="shared" si="2"/>
        <v>0.82361733931240655</v>
      </c>
      <c r="F194">
        <v>0.61802575107296143</v>
      </c>
    </row>
    <row r="195" spans="1:6" x14ac:dyDescent="0.35">
      <c r="A195" t="s">
        <v>32</v>
      </c>
      <c r="B195" t="s">
        <v>609</v>
      </c>
      <c r="C195">
        <v>29</v>
      </c>
      <c r="D195">
        <v>54</v>
      </c>
      <c r="E195">
        <f t="shared" ref="E195:E258" si="3">C195/D195</f>
        <v>0.53703703703703709</v>
      </c>
      <c r="F195">
        <v>0.61875547765118322</v>
      </c>
    </row>
    <row r="196" spans="1:6" x14ac:dyDescent="0.35">
      <c r="A196" t="s">
        <v>32</v>
      </c>
      <c r="B196" t="s">
        <v>612</v>
      </c>
      <c r="C196">
        <v>0</v>
      </c>
      <c r="D196">
        <v>0</v>
      </c>
      <c r="E196">
        <v>0</v>
      </c>
      <c r="F196">
        <v>0.61992619926199266</v>
      </c>
    </row>
    <row r="197" spans="1:6" x14ac:dyDescent="0.35">
      <c r="A197" t="s">
        <v>62</v>
      </c>
      <c r="B197" t="s">
        <v>615</v>
      </c>
      <c r="C197">
        <v>4301</v>
      </c>
      <c r="D197">
        <v>5121</v>
      </c>
      <c r="E197">
        <f t="shared" si="3"/>
        <v>0.83987502440929507</v>
      </c>
      <c r="F197">
        <v>0.62264150943396224</v>
      </c>
    </row>
    <row r="198" spans="1:6" x14ac:dyDescent="0.35">
      <c r="A198" t="s">
        <v>106</v>
      </c>
      <c r="B198" t="s">
        <v>618</v>
      </c>
      <c r="C198">
        <v>4253</v>
      </c>
      <c r="D198">
        <v>4755</v>
      </c>
      <c r="E198">
        <f t="shared" si="3"/>
        <v>0.8944269190325973</v>
      </c>
      <c r="F198">
        <v>0.62313432835820892</v>
      </c>
    </row>
    <row r="199" spans="1:6" x14ac:dyDescent="0.35">
      <c r="A199" t="s">
        <v>32</v>
      </c>
      <c r="B199" t="s">
        <v>620</v>
      </c>
      <c r="C199">
        <v>40</v>
      </c>
      <c r="D199">
        <v>43</v>
      </c>
      <c r="E199">
        <f t="shared" si="3"/>
        <v>0.93023255813953487</v>
      </c>
      <c r="F199">
        <v>0.62435233160621761</v>
      </c>
    </row>
    <row r="200" spans="1:6" x14ac:dyDescent="0.35">
      <c r="A200" t="s">
        <v>32</v>
      </c>
      <c r="B200" t="s">
        <v>623</v>
      </c>
      <c r="C200">
        <v>67</v>
      </c>
      <c r="D200">
        <v>78</v>
      </c>
      <c r="E200">
        <f t="shared" si="3"/>
        <v>0.85897435897435892</v>
      </c>
      <c r="F200">
        <v>0.62589928057553956</v>
      </c>
    </row>
    <row r="201" spans="1:6" x14ac:dyDescent="0.35">
      <c r="A201" t="s">
        <v>11</v>
      </c>
      <c r="B201" t="s">
        <v>626</v>
      </c>
      <c r="C201">
        <v>3192</v>
      </c>
      <c r="D201">
        <v>3389</v>
      </c>
      <c r="E201">
        <f t="shared" si="3"/>
        <v>0.94187075833579226</v>
      </c>
      <c r="F201">
        <v>0.63156692553677474</v>
      </c>
    </row>
    <row r="202" spans="1:6" x14ac:dyDescent="0.35">
      <c r="A202" t="s">
        <v>11</v>
      </c>
      <c r="B202" t="s">
        <v>629</v>
      </c>
      <c r="C202">
        <v>6015</v>
      </c>
      <c r="D202">
        <v>6605</v>
      </c>
      <c r="E202">
        <f t="shared" si="3"/>
        <v>0.91067373202119606</v>
      </c>
      <c r="F202">
        <v>0.63212435233160624</v>
      </c>
    </row>
    <row r="203" spans="1:6" x14ac:dyDescent="0.35">
      <c r="A203" t="s">
        <v>80</v>
      </c>
      <c r="B203" t="s">
        <v>632</v>
      </c>
      <c r="C203">
        <v>4855</v>
      </c>
      <c r="D203">
        <v>12271</v>
      </c>
      <c r="E203">
        <f t="shared" si="3"/>
        <v>0.39564827642408934</v>
      </c>
      <c r="F203">
        <v>0.63243243243243241</v>
      </c>
    </row>
    <row r="204" spans="1:6" x14ac:dyDescent="0.35">
      <c r="A204" t="s">
        <v>11</v>
      </c>
      <c r="B204" t="s">
        <v>635</v>
      </c>
      <c r="C204">
        <v>538</v>
      </c>
      <c r="D204">
        <v>546</v>
      </c>
      <c r="E204">
        <f t="shared" si="3"/>
        <v>0.9853479853479854</v>
      </c>
      <c r="F204">
        <v>0.63338788870703766</v>
      </c>
    </row>
    <row r="205" spans="1:6" x14ac:dyDescent="0.35">
      <c r="A205" t="s">
        <v>80</v>
      </c>
      <c r="B205" t="s">
        <v>638</v>
      </c>
      <c r="C205">
        <v>0</v>
      </c>
      <c r="D205">
        <v>0</v>
      </c>
      <c r="E205">
        <v>0</v>
      </c>
      <c r="F205">
        <v>0.63341645885286779</v>
      </c>
    </row>
    <row r="206" spans="1:6" x14ac:dyDescent="0.35">
      <c r="A206" t="s">
        <v>11</v>
      </c>
      <c r="B206" t="s">
        <v>641</v>
      </c>
      <c r="C206">
        <v>3288</v>
      </c>
      <c r="D206">
        <v>3434</v>
      </c>
      <c r="E206">
        <f t="shared" si="3"/>
        <v>0.95748398369248688</v>
      </c>
      <c r="F206">
        <v>0.63414634146341464</v>
      </c>
    </row>
    <row r="207" spans="1:6" x14ac:dyDescent="0.35">
      <c r="A207" t="s">
        <v>106</v>
      </c>
      <c r="B207" t="s">
        <v>644</v>
      </c>
      <c r="C207">
        <v>2844</v>
      </c>
      <c r="D207">
        <v>3195</v>
      </c>
      <c r="E207">
        <f t="shared" si="3"/>
        <v>0.89014084507042257</v>
      </c>
      <c r="F207">
        <v>0.63833333333333331</v>
      </c>
    </row>
    <row r="208" spans="1:6" x14ac:dyDescent="0.35">
      <c r="A208" t="s">
        <v>80</v>
      </c>
      <c r="B208" t="s">
        <v>647</v>
      </c>
      <c r="C208">
        <v>560</v>
      </c>
      <c r="D208">
        <v>570</v>
      </c>
      <c r="E208">
        <f t="shared" si="3"/>
        <v>0.98245614035087714</v>
      </c>
      <c r="F208">
        <v>0.63840830449826991</v>
      </c>
    </row>
    <row r="209" spans="1:6" x14ac:dyDescent="0.35">
      <c r="A209" t="s">
        <v>11</v>
      </c>
      <c r="B209" t="s">
        <v>650</v>
      </c>
      <c r="C209">
        <v>1021</v>
      </c>
      <c r="D209">
        <v>1160</v>
      </c>
      <c r="E209">
        <f t="shared" si="3"/>
        <v>0.8801724137931034</v>
      </c>
      <c r="F209">
        <v>0.64566929133858264</v>
      </c>
    </row>
    <row r="210" spans="1:6" x14ac:dyDescent="0.35">
      <c r="A210" t="s">
        <v>11</v>
      </c>
      <c r="B210" t="s">
        <v>653</v>
      </c>
      <c r="C210">
        <v>502</v>
      </c>
      <c r="D210">
        <v>541</v>
      </c>
      <c r="E210">
        <f t="shared" si="3"/>
        <v>0.92791127541589646</v>
      </c>
      <c r="F210">
        <v>0.6470588235294118</v>
      </c>
    </row>
    <row r="211" spans="1:6" x14ac:dyDescent="0.35">
      <c r="A211" t="s">
        <v>451</v>
      </c>
      <c r="B211" t="s">
        <v>656</v>
      </c>
      <c r="C211">
        <v>2092</v>
      </c>
      <c r="D211">
        <v>2106</v>
      </c>
      <c r="E211">
        <f t="shared" si="3"/>
        <v>0.99335232668565998</v>
      </c>
      <c r="F211">
        <v>0.64708561020036426</v>
      </c>
    </row>
    <row r="212" spans="1:6" x14ac:dyDescent="0.35">
      <c r="A212" t="s">
        <v>62</v>
      </c>
      <c r="B212" t="s">
        <v>659</v>
      </c>
      <c r="C212">
        <v>3866</v>
      </c>
      <c r="D212">
        <v>3948</v>
      </c>
      <c r="E212">
        <f t="shared" si="3"/>
        <v>0.97922998986828769</v>
      </c>
      <c r="F212">
        <v>0.6471631205673759</v>
      </c>
    </row>
    <row r="213" spans="1:6" x14ac:dyDescent="0.35">
      <c r="A213" t="s">
        <v>11</v>
      </c>
      <c r="B213" t="s">
        <v>662</v>
      </c>
      <c r="C213">
        <v>55</v>
      </c>
      <c r="D213">
        <v>68</v>
      </c>
      <c r="E213">
        <f t="shared" si="3"/>
        <v>0.80882352941176472</v>
      </c>
      <c r="F213">
        <v>0.64857142857142858</v>
      </c>
    </row>
    <row r="214" spans="1:6" x14ac:dyDescent="0.35">
      <c r="A214" t="s">
        <v>11</v>
      </c>
      <c r="B214" t="s">
        <v>665</v>
      </c>
      <c r="C214">
        <v>746</v>
      </c>
      <c r="D214">
        <v>787</v>
      </c>
      <c r="E214">
        <f t="shared" si="3"/>
        <v>0.94790343074968231</v>
      </c>
      <c r="F214">
        <v>0.6487523992322457</v>
      </c>
    </row>
    <row r="215" spans="1:6" x14ac:dyDescent="0.35">
      <c r="A215" t="s">
        <v>294</v>
      </c>
      <c r="B215" t="s">
        <v>668</v>
      </c>
      <c r="C215">
        <v>7665</v>
      </c>
      <c r="D215">
        <v>7909</v>
      </c>
      <c r="E215">
        <f t="shared" si="3"/>
        <v>0.96914907067897327</v>
      </c>
      <c r="F215">
        <v>0.64884979702300405</v>
      </c>
    </row>
    <row r="216" spans="1:6" x14ac:dyDescent="0.35">
      <c r="A216" t="s">
        <v>11</v>
      </c>
      <c r="B216" t="s">
        <v>671</v>
      </c>
      <c r="C216">
        <v>801</v>
      </c>
      <c r="D216">
        <v>922</v>
      </c>
      <c r="E216">
        <f t="shared" si="3"/>
        <v>0.86876355748373102</v>
      </c>
      <c r="F216">
        <v>0.6506024096385542</v>
      </c>
    </row>
    <row r="217" spans="1:6" x14ac:dyDescent="0.35">
      <c r="A217" t="s">
        <v>80</v>
      </c>
      <c r="B217" t="s">
        <v>674</v>
      </c>
      <c r="C217">
        <v>455</v>
      </c>
      <c r="D217">
        <v>628</v>
      </c>
      <c r="E217">
        <f t="shared" si="3"/>
        <v>0.72452229299363058</v>
      </c>
      <c r="F217">
        <v>0.65238095238095239</v>
      </c>
    </row>
    <row r="218" spans="1:6" x14ac:dyDescent="0.35">
      <c r="A218" t="s">
        <v>58</v>
      </c>
      <c r="B218" t="s">
        <v>677</v>
      </c>
      <c r="C218">
        <v>3491</v>
      </c>
      <c r="D218">
        <v>3631</v>
      </c>
      <c r="E218">
        <f t="shared" si="3"/>
        <v>0.96144312861470671</v>
      </c>
      <c r="F218">
        <v>0.65384615384615385</v>
      </c>
    </row>
    <row r="219" spans="1:6" x14ac:dyDescent="0.35">
      <c r="A219" t="s">
        <v>25</v>
      </c>
      <c r="B219" t="s">
        <v>680</v>
      </c>
      <c r="C219">
        <v>16163</v>
      </c>
      <c r="D219">
        <v>21675</v>
      </c>
      <c r="E219">
        <f t="shared" si="3"/>
        <v>0.74569780853517875</v>
      </c>
      <c r="F219">
        <v>0.65454545454545454</v>
      </c>
    </row>
    <row r="220" spans="1:6" x14ac:dyDescent="0.35">
      <c r="A220" t="s">
        <v>106</v>
      </c>
      <c r="B220" t="s">
        <v>683</v>
      </c>
      <c r="C220">
        <v>1826</v>
      </c>
      <c r="D220">
        <v>1983</v>
      </c>
      <c r="E220">
        <f t="shared" si="3"/>
        <v>0.92082702975289965</v>
      </c>
      <c r="F220">
        <v>0.65625</v>
      </c>
    </row>
    <row r="221" spans="1:6" x14ac:dyDescent="0.35">
      <c r="A221" t="s">
        <v>11</v>
      </c>
      <c r="B221" t="s">
        <v>686</v>
      </c>
      <c r="C221">
        <v>1936</v>
      </c>
      <c r="D221">
        <v>2014</v>
      </c>
      <c r="E221">
        <f t="shared" si="3"/>
        <v>0.96127110228401191</v>
      </c>
      <c r="F221">
        <v>0.65686274509803921</v>
      </c>
    </row>
    <row r="222" spans="1:6" x14ac:dyDescent="0.35">
      <c r="A222" t="s">
        <v>58</v>
      </c>
      <c r="B222" t="s">
        <v>689</v>
      </c>
      <c r="C222">
        <v>1066</v>
      </c>
      <c r="D222">
        <v>1094</v>
      </c>
      <c r="E222">
        <f t="shared" si="3"/>
        <v>0.97440585009140768</v>
      </c>
      <c r="F222">
        <v>0.65982905982905982</v>
      </c>
    </row>
    <row r="223" spans="1:6" x14ac:dyDescent="0.35">
      <c r="A223" t="s">
        <v>268</v>
      </c>
      <c r="B223" t="s">
        <v>692</v>
      </c>
      <c r="C223">
        <v>10112</v>
      </c>
      <c r="D223">
        <v>10254</v>
      </c>
      <c r="E223">
        <f t="shared" si="3"/>
        <v>0.98615174566023012</v>
      </c>
      <c r="F223">
        <v>0.66</v>
      </c>
    </row>
    <row r="224" spans="1:6" x14ac:dyDescent="0.35">
      <c r="A224" t="s">
        <v>62</v>
      </c>
      <c r="B224" t="s">
        <v>695</v>
      </c>
      <c r="C224">
        <v>1058</v>
      </c>
      <c r="D224">
        <v>1126</v>
      </c>
      <c r="E224">
        <f t="shared" si="3"/>
        <v>0.93960923623445824</v>
      </c>
      <c r="F224">
        <v>0.6619718309859155</v>
      </c>
    </row>
    <row r="225" spans="1:6" x14ac:dyDescent="0.35">
      <c r="A225" t="s">
        <v>11</v>
      </c>
      <c r="B225" t="s">
        <v>698</v>
      </c>
      <c r="C225">
        <v>449</v>
      </c>
      <c r="D225">
        <v>516</v>
      </c>
      <c r="E225">
        <f t="shared" si="3"/>
        <v>0.87015503875968991</v>
      </c>
      <c r="F225">
        <v>0.66532258064516125</v>
      </c>
    </row>
    <row r="226" spans="1:6" x14ac:dyDescent="0.35">
      <c r="A226" t="s">
        <v>80</v>
      </c>
      <c r="B226" t="s">
        <v>701</v>
      </c>
      <c r="C226">
        <v>0</v>
      </c>
      <c r="D226">
        <v>0</v>
      </c>
      <c r="E226">
        <v>0</v>
      </c>
      <c r="F226">
        <v>0.66628701594533024</v>
      </c>
    </row>
    <row r="227" spans="1:6" x14ac:dyDescent="0.35">
      <c r="A227" t="s">
        <v>707</v>
      </c>
      <c r="B227" t="s">
        <v>704</v>
      </c>
      <c r="C227">
        <v>130</v>
      </c>
      <c r="D227">
        <v>174</v>
      </c>
      <c r="E227">
        <f t="shared" si="3"/>
        <v>0.74712643678160917</v>
      </c>
      <c r="F227">
        <v>0.66666666666666663</v>
      </c>
    </row>
    <row r="228" spans="1:6" x14ac:dyDescent="0.35">
      <c r="A228" t="s">
        <v>11</v>
      </c>
      <c r="B228" t="s">
        <v>708</v>
      </c>
      <c r="C228">
        <v>4054</v>
      </c>
      <c r="D228">
        <v>4227</v>
      </c>
      <c r="E228">
        <f t="shared" si="3"/>
        <v>0.95907262834161344</v>
      </c>
      <c r="F228">
        <v>0.66666666666666663</v>
      </c>
    </row>
    <row r="229" spans="1:6" x14ac:dyDescent="0.35">
      <c r="A229" t="s">
        <v>32</v>
      </c>
      <c r="B229" t="s">
        <v>711</v>
      </c>
      <c r="C229">
        <v>17038</v>
      </c>
      <c r="D229">
        <v>17038</v>
      </c>
      <c r="E229">
        <f t="shared" si="3"/>
        <v>1</v>
      </c>
      <c r="F229">
        <v>0.66722689075630248</v>
      </c>
    </row>
    <row r="230" spans="1:6" x14ac:dyDescent="0.35">
      <c r="A230" t="s">
        <v>11</v>
      </c>
      <c r="B230" t="s">
        <v>714</v>
      </c>
      <c r="C230">
        <v>106</v>
      </c>
      <c r="D230">
        <v>136</v>
      </c>
      <c r="E230">
        <f t="shared" si="3"/>
        <v>0.77941176470588236</v>
      </c>
      <c r="F230">
        <v>0.66724840023269338</v>
      </c>
    </row>
    <row r="231" spans="1:6" x14ac:dyDescent="0.35">
      <c r="A231" t="s">
        <v>106</v>
      </c>
      <c r="B231" t="s">
        <v>717</v>
      </c>
      <c r="C231">
        <v>2992</v>
      </c>
      <c r="D231">
        <v>3463</v>
      </c>
      <c r="E231">
        <f t="shared" si="3"/>
        <v>0.86399075945711812</v>
      </c>
      <c r="F231">
        <v>0.66993778461933162</v>
      </c>
    </row>
    <row r="232" spans="1:6" x14ac:dyDescent="0.35">
      <c r="A232" t="s">
        <v>11</v>
      </c>
      <c r="B232" t="s">
        <v>720</v>
      </c>
      <c r="C232">
        <v>2328</v>
      </c>
      <c r="D232">
        <v>2381</v>
      </c>
      <c r="E232">
        <f t="shared" si="3"/>
        <v>0.97774044519109615</v>
      </c>
      <c r="F232">
        <v>0.67002237136465326</v>
      </c>
    </row>
    <row r="233" spans="1:6" x14ac:dyDescent="0.35">
      <c r="A233" t="s">
        <v>11</v>
      </c>
      <c r="B233" t="s">
        <v>723</v>
      </c>
      <c r="C233">
        <v>3710</v>
      </c>
      <c r="D233">
        <v>3899</v>
      </c>
      <c r="E233">
        <f t="shared" si="3"/>
        <v>0.95152603231597843</v>
      </c>
      <c r="F233">
        <v>0.67105263157894735</v>
      </c>
    </row>
    <row r="234" spans="1:6" x14ac:dyDescent="0.35">
      <c r="A234" t="s">
        <v>32</v>
      </c>
      <c r="B234" t="s">
        <v>726</v>
      </c>
      <c r="C234">
        <v>41</v>
      </c>
      <c r="D234">
        <v>48</v>
      </c>
      <c r="E234">
        <f t="shared" si="3"/>
        <v>0.85416666666666663</v>
      </c>
      <c r="F234">
        <v>0.67178502879078694</v>
      </c>
    </row>
    <row r="235" spans="1:6" x14ac:dyDescent="0.35">
      <c r="A235" t="s">
        <v>32</v>
      </c>
      <c r="B235" t="s">
        <v>729</v>
      </c>
      <c r="C235">
        <v>36</v>
      </c>
      <c r="D235">
        <v>55</v>
      </c>
      <c r="E235">
        <f t="shared" si="3"/>
        <v>0.65454545454545454</v>
      </c>
      <c r="F235">
        <v>0.67266649524299305</v>
      </c>
    </row>
    <row r="236" spans="1:6" x14ac:dyDescent="0.35">
      <c r="A236" t="s">
        <v>25</v>
      </c>
      <c r="B236" t="s">
        <v>732</v>
      </c>
      <c r="C236">
        <v>4662</v>
      </c>
      <c r="D236">
        <v>4695</v>
      </c>
      <c r="E236">
        <f t="shared" si="3"/>
        <v>0.99297124600638975</v>
      </c>
      <c r="F236">
        <v>0.67346938775510201</v>
      </c>
    </row>
    <row r="237" spans="1:6" x14ac:dyDescent="0.35">
      <c r="A237" t="s">
        <v>80</v>
      </c>
      <c r="B237" t="s">
        <v>735</v>
      </c>
      <c r="C237">
        <v>1068</v>
      </c>
      <c r="D237">
        <v>1074</v>
      </c>
      <c r="E237">
        <f t="shared" si="3"/>
        <v>0.994413407821229</v>
      </c>
      <c r="F237">
        <v>0.67353723404255317</v>
      </c>
    </row>
    <row r="238" spans="1:6" x14ac:dyDescent="0.35">
      <c r="A238" t="s">
        <v>268</v>
      </c>
      <c r="B238" t="s">
        <v>738</v>
      </c>
      <c r="C238">
        <v>1267</v>
      </c>
      <c r="D238">
        <v>1610</v>
      </c>
      <c r="E238">
        <f t="shared" si="3"/>
        <v>0.78695652173913044</v>
      </c>
      <c r="F238">
        <v>0.67498573873359957</v>
      </c>
    </row>
    <row r="239" spans="1:6" x14ac:dyDescent="0.35">
      <c r="A239" t="s">
        <v>106</v>
      </c>
      <c r="B239" t="s">
        <v>741</v>
      </c>
      <c r="C239">
        <v>1326</v>
      </c>
      <c r="D239">
        <v>1490</v>
      </c>
      <c r="E239">
        <f t="shared" si="3"/>
        <v>0.88993288590604025</v>
      </c>
      <c r="F239">
        <v>0.67500000000000004</v>
      </c>
    </row>
    <row r="240" spans="1:6" x14ac:dyDescent="0.35">
      <c r="A240" t="s">
        <v>11</v>
      </c>
      <c r="B240" t="s">
        <v>744</v>
      </c>
      <c r="C240">
        <v>67</v>
      </c>
      <c r="D240">
        <v>112</v>
      </c>
      <c r="E240">
        <f t="shared" si="3"/>
        <v>0.5982142857142857</v>
      </c>
      <c r="F240">
        <v>0.67527060782681103</v>
      </c>
    </row>
    <row r="241" spans="1:6" x14ac:dyDescent="0.35">
      <c r="A241" t="s">
        <v>11</v>
      </c>
      <c r="B241" t="s">
        <v>747</v>
      </c>
      <c r="C241">
        <v>3802</v>
      </c>
      <c r="D241">
        <v>4206</v>
      </c>
      <c r="E241">
        <f t="shared" si="3"/>
        <v>0.90394674274845455</v>
      </c>
      <c r="F241">
        <v>0.67641129032258063</v>
      </c>
    </row>
    <row r="242" spans="1:6" x14ac:dyDescent="0.35">
      <c r="A242" t="s">
        <v>492</v>
      </c>
      <c r="B242" t="s">
        <v>750</v>
      </c>
      <c r="C242">
        <v>967</v>
      </c>
      <c r="D242">
        <v>1159</v>
      </c>
      <c r="E242">
        <f t="shared" si="3"/>
        <v>0.83433994823123381</v>
      </c>
      <c r="F242">
        <v>0.67647058823529416</v>
      </c>
    </row>
    <row r="243" spans="1:6" x14ac:dyDescent="0.35">
      <c r="A243" t="s">
        <v>32</v>
      </c>
      <c r="B243" t="s">
        <v>753</v>
      </c>
      <c r="C243">
        <v>71</v>
      </c>
      <c r="D243">
        <v>82</v>
      </c>
      <c r="E243">
        <f t="shared" si="3"/>
        <v>0.86585365853658536</v>
      </c>
      <c r="F243">
        <v>0.67659574468085104</v>
      </c>
    </row>
    <row r="244" spans="1:6" x14ac:dyDescent="0.35">
      <c r="A244" t="s">
        <v>32</v>
      </c>
      <c r="B244" t="s">
        <v>756</v>
      </c>
      <c r="C244">
        <v>77</v>
      </c>
      <c r="D244">
        <v>91</v>
      </c>
      <c r="E244">
        <f t="shared" si="3"/>
        <v>0.84615384615384615</v>
      </c>
      <c r="F244">
        <v>0.67692307692307696</v>
      </c>
    </row>
    <row r="245" spans="1:6" x14ac:dyDescent="0.35">
      <c r="A245" t="s">
        <v>62</v>
      </c>
      <c r="B245" t="s">
        <v>759</v>
      </c>
      <c r="C245">
        <v>3179</v>
      </c>
      <c r="D245">
        <v>6313</v>
      </c>
      <c r="E245">
        <f t="shared" si="3"/>
        <v>0.50356407413274196</v>
      </c>
      <c r="F245">
        <v>0.67713365539452497</v>
      </c>
    </row>
    <row r="246" spans="1:6" x14ac:dyDescent="0.35">
      <c r="A246" t="s">
        <v>11</v>
      </c>
      <c r="B246" t="s">
        <v>762</v>
      </c>
      <c r="C246">
        <v>3009</v>
      </c>
      <c r="D246">
        <v>3185</v>
      </c>
      <c r="E246">
        <f t="shared" si="3"/>
        <v>0.94474097331240192</v>
      </c>
      <c r="F246">
        <v>0.67741935483870963</v>
      </c>
    </row>
    <row r="247" spans="1:6" x14ac:dyDescent="0.35">
      <c r="A247" t="s">
        <v>73</v>
      </c>
      <c r="B247" t="s">
        <v>765</v>
      </c>
      <c r="C247">
        <v>0</v>
      </c>
      <c r="D247">
        <v>0</v>
      </c>
      <c r="E247">
        <v>0</v>
      </c>
      <c r="F247">
        <v>0.6785714285714286</v>
      </c>
    </row>
    <row r="248" spans="1:6" x14ac:dyDescent="0.35">
      <c r="A248" t="s">
        <v>11</v>
      </c>
      <c r="B248" t="s">
        <v>768</v>
      </c>
      <c r="C248">
        <v>33</v>
      </c>
      <c r="D248">
        <v>50</v>
      </c>
      <c r="E248">
        <f t="shared" si="3"/>
        <v>0.66</v>
      </c>
      <c r="F248">
        <v>0.6785714285714286</v>
      </c>
    </row>
    <row r="249" spans="1:6" x14ac:dyDescent="0.35">
      <c r="A249" t="s">
        <v>106</v>
      </c>
      <c r="B249" t="s">
        <v>771</v>
      </c>
      <c r="C249">
        <v>1838</v>
      </c>
      <c r="D249">
        <v>1958</v>
      </c>
      <c r="E249">
        <f t="shared" si="3"/>
        <v>0.93871297242083762</v>
      </c>
      <c r="F249">
        <v>0.68055555555555558</v>
      </c>
    </row>
    <row r="250" spans="1:6" x14ac:dyDescent="0.35">
      <c r="A250" t="s">
        <v>58</v>
      </c>
      <c r="B250" t="s">
        <v>774</v>
      </c>
      <c r="C250">
        <v>973</v>
      </c>
      <c r="D250">
        <v>1015</v>
      </c>
      <c r="E250">
        <f t="shared" si="3"/>
        <v>0.95862068965517244</v>
      </c>
      <c r="F250">
        <v>0.68059887710542732</v>
      </c>
    </row>
    <row r="251" spans="1:6" x14ac:dyDescent="0.35">
      <c r="A251" t="s">
        <v>11</v>
      </c>
      <c r="B251" t="s">
        <v>777</v>
      </c>
      <c r="C251">
        <v>1040</v>
      </c>
      <c r="D251">
        <v>1043</v>
      </c>
      <c r="E251">
        <f t="shared" si="3"/>
        <v>0.99712368168744003</v>
      </c>
      <c r="F251">
        <v>0.68160741885625964</v>
      </c>
    </row>
    <row r="252" spans="1:6" x14ac:dyDescent="0.35">
      <c r="A252" t="s">
        <v>32</v>
      </c>
      <c r="B252" t="s">
        <v>780</v>
      </c>
      <c r="C252">
        <v>211</v>
      </c>
      <c r="D252">
        <v>358</v>
      </c>
      <c r="E252">
        <f t="shared" si="3"/>
        <v>0.58938547486033521</v>
      </c>
      <c r="F252">
        <v>0.68382352941176472</v>
      </c>
    </row>
    <row r="253" spans="1:6" x14ac:dyDescent="0.35">
      <c r="A253" t="s">
        <v>11</v>
      </c>
      <c r="B253" t="s">
        <v>783</v>
      </c>
      <c r="C253">
        <v>618</v>
      </c>
      <c r="D253">
        <v>733</v>
      </c>
      <c r="E253">
        <f t="shared" si="3"/>
        <v>0.84311050477489768</v>
      </c>
      <c r="F253">
        <v>0.6843702579666161</v>
      </c>
    </row>
    <row r="254" spans="1:6" x14ac:dyDescent="0.35">
      <c r="A254" t="s">
        <v>80</v>
      </c>
      <c r="B254" t="s">
        <v>786</v>
      </c>
      <c r="C254">
        <v>625</v>
      </c>
      <c r="D254">
        <v>775</v>
      </c>
      <c r="E254">
        <f t="shared" si="3"/>
        <v>0.80645161290322576</v>
      </c>
      <c r="F254">
        <v>0.68469505178365941</v>
      </c>
    </row>
    <row r="255" spans="1:6" x14ac:dyDescent="0.35">
      <c r="A255" t="s">
        <v>80</v>
      </c>
      <c r="B255" t="s">
        <v>789</v>
      </c>
      <c r="C255">
        <v>3740</v>
      </c>
      <c r="D255">
        <v>4275</v>
      </c>
      <c r="E255">
        <f t="shared" si="3"/>
        <v>0.87485380116959066</v>
      </c>
      <c r="F255">
        <v>0.68604651162790697</v>
      </c>
    </row>
    <row r="256" spans="1:6" x14ac:dyDescent="0.35">
      <c r="A256" t="s">
        <v>42</v>
      </c>
      <c r="B256" t="s">
        <v>792</v>
      </c>
      <c r="C256">
        <v>427</v>
      </c>
      <c r="D256">
        <v>496</v>
      </c>
      <c r="E256">
        <f t="shared" si="3"/>
        <v>0.86088709677419351</v>
      </c>
      <c r="F256">
        <v>0.68685567010309279</v>
      </c>
    </row>
    <row r="257" spans="1:6" x14ac:dyDescent="0.35">
      <c r="A257" t="s">
        <v>73</v>
      </c>
      <c r="B257" t="s">
        <v>795</v>
      </c>
      <c r="C257">
        <v>637</v>
      </c>
      <c r="D257">
        <v>1087</v>
      </c>
      <c r="E257">
        <f t="shared" si="3"/>
        <v>0.58601655933762653</v>
      </c>
      <c r="F257">
        <v>0.68717948717948718</v>
      </c>
    </row>
    <row r="258" spans="1:6" x14ac:dyDescent="0.35">
      <c r="A258" t="s">
        <v>11</v>
      </c>
      <c r="B258" t="s">
        <v>798</v>
      </c>
      <c r="C258">
        <v>289</v>
      </c>
      <c r="D258">
        <v>346</v>
      </c>
      <c r="E258">
        <f t="shared" si="3"/>
        <v>0.83526011560693647</v>
      </c>
      <c r="F258">
        <v>0.68843283582089554</v>
      </c>
    </row>
    <row r="259" spans="1:6" x14ac:dyDescent="0.35">
      <c r="A259" t="s">
        <v>69</v>
      </c>
      <c r="B259" t="s">
        <v>801</v>
      </c>
      <c r="C259">
        <v>0</v>
      </c>
      <c r="D259">
        <v>0</v>
      </c>
      <c r="E259">
        <v>0</v>
      </c>
      <c r="F259">
        <v>0.69036697247706424</v>
      </c>
    </row>
    <row r="260" spans="1:6" x14ac:dyDescent="0.35">
      <c r="A260" t="s">
        <v>73</v>
      </c>
      <c r="B260" t="s">
        <v>804</v>
      </c>
      <c r="C260">
        <v>2406</v>
      </c>
      <c r="D260">
        <v>4790</v>
      </c>
      <c r="E260">
        <f t="shared" ref="E260:E322" si="4">C260/D260</f>
        <v>0.50229645093945718</v>
      </c>
      <c r="F260">
        <v>0.69239373601789711</v>
      </c>
    </row>
    <row r="261" spans="1:6" x14ac:dyDescent="0.35">
      <c r="A261" t="s">
        <v>42</v>
      </c>
      <c r="B261" t="s">
        <v>807</v>
      </c>
      <c r="C261">
        <v>79</v>
      </c>
      <c r="D261">
        <v>199</v>
      </c>
      <c r="E261">
        <f t="shared" si="4"/>
        <v>0.39698492462311558</v>
      </c>
      <c r="F261">
        <v>0.69318181818181823</v>
      </c>
    </row>
    <row r="262" spans="1:6" x14ac:dyDescent="0.35">
      <c r="A262" t="s">
        <v>268</v>
      </c>
      <c r="B262" t="s">
        <v>810</v>
      </c>
      <c r="C262">
        <v>48</v>
      </c>
      <c r="D262">
        <v>54</v>
      </c>
      <c r="E262">
        <f t="shared" si="4"/>
        <v>0.88888888888888884</v>
      </c>
      <c r="F262">
        <v>0.69411856718285625</v>
      </c>
    </row>
    <row r="263" spans="1:6" x14ac:dyDescent="0.35">
      <c r="A263" t="s">
        <v>80</v>
      </c>
      <c r="B263" t="s">
        <v>813</v>
      </c>
      <c r="C263">
        <v>3</v>
      </c>
      <c r="D263">
        <v>41</v>
      </c>
      <c r="E263">
        <f t="shared" si="4"/>
        <v>7.3170731707317069E-2</v>
      </c>
      <c r="F263">
        <v>0.69660942316160279</v>
      </c>
    </row>
    <row r="264" spans="1:6" x14ac:dyDescent="0.35">
      <c r="A264" t="s">
        <v>11</v>
      </c>
      <c r="B264" t="s">
        <v>816</v>
      </c>
      <c r="C264">
        <v>1796</v>
      </c>
      <c r="D264">
        <v>2517</v>
      </c>
      <c r="E264">
        <f t="shared" si="4"/>
        <v>0.7135478744537147</v>
      </c>
      <c r="F264">
        <v>0.69668246445497628</v>
      </c>
    </row>
    <row r="265" spans="1:6" x14ac:dyDescent="0.35">
      <c r="A265" t="s">
        <v>822</v>
      </c>
      <c r="B265" t="s">
        <v>819</v>
      </c>
      <c r="C265">
        <v>14491</v>
      </c>
      <c r="D265">
        <v>17313</v>
      </c>
      <c r="E265">
        <f t="shared" si="4"/>
        <v>0.83700109744122908</v>
      </c>
      <c r="F265">
        <v>0.69908814589665658</v>
      </c>
    </row>
    <row r="266" spans="1:6" x14ac:dyDescent="0.35">
      <c r="A266" t="s">
        <v>11</v>
      </c>
      <c r="B266" t="s">
        <v>823</v>
      </c>
      <c r="C266">
        <v>4672</v>
      </c>
      <c r="D266">
        <v>4931</v>
      </c>
      <c r="E266">
        <f t="shared" si="4"/>
        <v>0.94747515716893127</v>
      </c>
      <c r="F266">
        <v>0.6992551210428305</v>
      </c>
    </row>
    <row r="267" spans="1:6" x14ac:dyDescent="0.35">
      <c r="A267" t="s">
        <v>32</v>
      </c>
      <c r="B267" t="s">
        <v>826</v>
      </c>
      <c r="C267">
        <v>18</v>
      </c>
      <c r="D267">
        <v>100</v>
      </c>
      <c r="E267">
        <f t="shared" si="4"/>
        <v>0.18</v>
      </c>
      <c r="F267">
        <v>0.69975696391848941</v>
      </c>
    </row>
    <row r="268" spans="1:6" x14ac:dyDescent="0.35">
      <c r="A268" t="s">
        <v>11</v>
      </c>
      <c r="B268" t="s">
        <v>829</v>
      </c>
      <c r="C268">
        <v>8206</v>
      </c>
      <c r="D268">
        <v>10224</v>
      </c>
      <c r="E268">
        <f t="shared" si="4"/>
        <v>0.80262128325508608</v>
      </c>
      <c r="F268">
        <v>0.7009345794392523</v>
      </c>
    </row>
    <row r="269" spans="1:6" x14ac:dyDescent="0.35">
      <c r="A269" t="s">
        <v>11</v>
      </c>
      <c r="B269" t="s">
        <v>832</v>
      </c>
      <c r="C269">
        <v>1036</v>
      </c>
      <c r="D269">
        <v>1123</v>
      </c>
      <c r="E269">
        <f t="shared" si="4"/>
        <v>0.92252894033837929</v>
      </c>
      <c r="F269">
        <v>0.70095238095238099</v>
      </c>
    </row>
    <row r="270" spans="1:6" x14ac:dyDescent="0.35">
      <c r="A270" t="s">
        <v>58</v>
      </c>
      <c r="B270" t="s">
        <v>835</v>
      </c>
      <c r="C270">
        <v>0</v>
      </c>
      <c r="D270">
        <v>0</v>
      </c>
      <c r="E270">
        <v>0</v>
      </c>
      <c r="F270">
        <v>0.70107526881720428</v>
      </c>
    </row>
    <row r="271" spans="1:6" x14ac:dyDescent="0.35">
      <c r="A271" t="s">
        <v>106</v>
      </c>
      <c r="B271" t="s">
        <v>838</v>
      </c>
      <c r="C271">
        <v>4427</v>
      </c>
      <c r="D271">
        <v>4709</v>
      </c>
      <c r="E271">
        <f t="shared" si="4"/>
        <v>0.94011467402845617</v>
      </c>
      <c r="F271">
        <v>0.70132325141776941</v>
      </c>
    </row>
    <row r="272" spans="1:6" x14ac:dyDescent="0.35">
      <c r="A272" t="s">
        <v>32</v>
      </c>
      <c r="B272" t="s">
        <v>841</v>
      </c>
      <c r="C272">
        <v>4205</v>
      </c>
      <c r="D272">
        <v>4229</v>
      </c>
      <c r="E272">
        <f t="shared" si="4"/>
        <v>0.99432489950342873</v>
      </c>
      <c r="F272">
        <v>0.70282485875706213</v>
      </c>
    </row>
    <row r="273" spans="1:6" x14ac:dyDescent="0.35">
      <c r="A273" t="s">
        <v>846</v>
      </c>
      <c r="B273" t="s">
        <v>843</v>
      </c>
      <c r="C273">
        <v>0</v>
      </c>
      <c r="D273">
        <v>0</v>
      </c>
      <c r="E273">
        <v>0</v>
      </c>
      <c r="F273">
        <v>0.70414381474710541</v>
      </c>
    </row>
    <row r="274" spans="1:6" x14ac:dyDescent="0.35">
      <c r="A274" t="s">
        <v>11</v>
      </c>
      <c r="B274" t="s">
        <v>847</v>
      </c>
      <c r="C274">
        <v>2311</v>
      </c>
      <c r="D274">
        <v>3282</v>
      </c>
      <c r="E274">
        <f t="shared" si="4"/>
        <v>0.70414381474710541</v>
      </c>
      <c r="F274">
        <v>0.70476468868751829</v>
      </c>
    </row>
    <row r="275" spans="1:6" x14ac:dyDescent="0.35">
      <c r="A275" t="s">
        <v>11</v>
      </c>
      <c r="B275" t="s">
        <v>850</v>
      </c>
      <c r="C275">
        <v>1276</v>
      </c>
      <c r="D275">
        <v>1347</v>
      </c>
      <c r="E275">
        <f t="shared" si="4"/>
        <v>0.94729027468448401</v>
      </c>
      <c r="F275">
        <v>0.70916334661354585</v>
      </c>
    </row>
    <row r="276" spans="1:6" x14ac:dyDescent="0.35">
      <c r="A276" t="s">
        <v>58</v>
      </c>
      <c r="B276" t="s">
        <v>853</v>
      </c>
      <c r="C276">
        <v>1013</v>
      </c>
      <c r="D276">
        <v>1104</v>
      </c>
      <c r="E276">
        <f t="shared" si="4"/>
        <v>0.91757246376811596</v>
      </c>
      <c r="F276">
        <v>0.71002710027100269</v>
      </c>
    </row>
    <row r="277" spans="1:6" x14ac:dyDescent="0.35">
      <c r="A277" t="s">
        <v>32</v>
      </c>
      <c r="B277" t="s">
        <v>856</v>
      </c>
      <c r="C277">
        <v>0</v>
      </c>
      <c r="D277">
        <v>0</v>
      </c>
      <c r="E277">
        <v>0</v>
      </c>
      <c r="F277">
        <v>0.71098265895953761</v>
      </c>
    </row>
    <row r="278" spans="1:6" x14ac:dyDescent="0.35">
      <c r="A278" t="s">
        <v>25</v>
      </c>
      <c r="B278" t="s">
        <v>859</v>
      </c>
      <c r="C278">
        <v>7397</v>
      </c>
      <c r="D278">
        <v>8236</v>
      </c>
      <c r="E278">
        <f t="shared" si="4"/>
        <v>0.89813016027197667</v>
      </c>
      <c r="F278">
        <v>0.71131765992345541</v>
      </c>
    </row>
    <row r="279" spans="1:6" x14ac:dyDescent="0.35">
      <c r="A279" t="s">
        <v>865</v>
      </c>
      <c r="B279" t="s">
        <v>862</v>
      </c>
      <c r="C279">
        <v>2532</v>
      </c>
      <c r="D279">
        <v>2822</v>
      </c>
      <c r="E279">
        <f t="shared" si="4"/>
        <v>0.89723600283486893</v>
      </c>
      <c r="F279">
        <v>0.71140939597315433</v>
      </c>
    </row>
    <row r="280" spans="1:6" x14ac:dyDescent="0.35">
      <c r="A280" t="s">
        <v>42</v>
      </c>
      <c r="B280" t="s">
        <v>866</v>
      </c>
      <c r="C280">
        <v>169</v>
      </c>
      <c r="D280">
        <v>288</v>
      </c>
      <c r="E280">
        <f t="shared" si="4"/>
        <v>0.58680555555555558</v>
      </c>
      <c r="F280">
        <v>0.71256684491978606</v>
      </c>
    </row>
    <row r="281" spans="1:6" x14ac:dyDescent="0.35">
      <c r="A281" t="s">
        <v>58</v>
      </c>
      <c r="B281" t="s">
        <v>869</v>
      </c>
      <c r="C281">
        <v>976</v>
      </c>
      <c r="D281">
        <v>984</v>
      </c>
      <c r="E281">
        <f t="shared" si="4"/>
        <v>0.99186991869918695</v>
      </c>
      <c r="F281">
        <v>0.7135478744537147</v>
      </c>
    </row>
    <row r="282" spans="1:6" x14ac:dyDescent="0.35">
      <c r="A282" t="s">
        <v>62</v>
      </c>
      <c r="B282" t="s">
        <v>872</v>
      </c>
      <c r="C282">
        <v>2244</v>
      </c>
      <c r="D282">
        <v>2317</v>
      </c>
      <c r="E282">
        <f t="shared" si="4"/>
        <v>0.96849374190763915</v>
      </c>
      <c r="F282">
        <v>0.71366188396756081</v>
      </c>
    </row>
    <row r="283" spans="1:6" x14ac:dyDescent="0.35">
      <c r="A283" t="s">
        <v>11</v>
      </c>
      <c r="B283" t="s">
        <v>875</v>
      </c>
      <c r="C283">
        <v>1733</v>
      </c>
      <c r="D283">
        <v>1752</v>
      </c>
      <c r="E283">
        <f t="shared" si="4"/>
        <v>0.98915525114155256</v>
      </c>
      <c r="F283">
        <v>0.71423206909500558</v>
      </c>
    </row>
    <row r="284" spans="1:6" x14ac:dyDescent="0.35">
      <c r="A284" t="s">
        <v>11</v>
      </c>
      <c r="B284" t="s">
        <v>878</v>
      </c>
      <c r="C284">
        <v>36</v>
      </c>
      <c r="D284">
        <v>61</v>
      </c>
      <c r="E284">
        <f t="shared" si="4"/>
        <v>0.5901639344262295</v>
      </c>
      <c r="F284">
        <v>0.71446229913473425</v>
      </c>
    </row>
    <row r="285" spans="1:6" x14ac:dyDescent="0.35">
      <c r="A285" t="s">
        <v>11</v>
      </c>
      <c r="B285" t="s">
        <v>881</v>
      </c>
      <c r="C285">
        <v>2411</v>
      </c>
      <c r="D285">
        <v>3421</v>
      </c>
      <c r="E285">
        <f t="shared" si="4"/>
        <v>0.70476468868751829</v>
      </c>
      <c r="F285">
        <v>0.71503320587643393</v>
      </c>
    </row>
    <row r="286" spans="1:6" x14ac:dyDescent="0.35">
      <c r="A286" t="s">
        <v>11</v>
      </c>
      <c r="B286" t="s">
        <v>884</v>
      </c>
      <c r="C286">
        <v>3614</v>
      </c>
      <c r="D286">
        <v>4046</v>
      </c>
      <c r="E286">
        <f t="shared" si="4"/>
        <v>0.89322787938704895</v>
      </c>
      <c r="F286">
        <v>0.71542553191489366</v>
      </c>
    </row>
    <row r="287" spans="1:6" x14ac:dyDescent="0.35">
      <c r="A287" t="s">
        <v>451</v>
      </c>
      <c r="B287" t="s">
        <v>887</v>
      </c>
      <c r="C287">
        <v>1075</v>
      </c>
      <c r="D287">
        <v>1106</v>
      </c>
      <c r="E287">
        <f t="shared" si="4"/>
        <v>0.97197106690777579</v>
      </c>
      <c r="F287">
        <v>0.71710168569874932</v>
      </c>
    </row>
    <row r="288" spans="1:6" x14ac:dyDescent="0.35">
      <c r="A288" t="s">
        <v>11</v>
      </c>
      <c r="B288" t="s">
        <v>890</v>
      </c>
      <c r="C288">
        <v>4358</v>
      </c>
      <c r="D288">
        <v>4413</v>
      </c>
      <c r="E288">
        <f t="shared" si="4"/>
        <v>0.98753682302288692</v>
      </c>
      <c r="F288">
        <v>0.71710526315789469</v>
      </c>
    </row>
    <row r="289" spans="1:6" x14ac:dyDescent="0.35">
      <c r="A289" t="s">
        <v>11</v>
      </c>
      <c r="B289" t="s">
        <v>893</v>
      </c>
      <c r="C289">
        <v>1970</v>
      </c>
      <c r="D289">
        <v>2125</v>
      </c>
      <c r="E289">
        <f t="shared" si="4"/>
        <v>0.92705882352941171</v>
      </c>
      <c r="F289">
        <v>0.71794871794871795</v>
      </c>
    </row>
    <row r="290" spans="1:6" x14ac:dyDescent="0.35">
      <c r="A290" t="s">
        <v>11</v>
      </c>
      <c r="B290" t="s">
        <v>896</v>
      </c>
      <c r="C290">
        <v>1245</v>
      </c>
      <c r="D290">
        <v>1396</v>
      </c>
      <c r="E290">
        <f t="shared" si="4"/>
        <v>0.8918338108882522</v>
      </c>
      <c r="F290">
        <v>0.72</v>
      </c>
    </row>
    <row r="291" spans="1:6" x14ac:dyDescent="0.35">
      <c r="A291" t="s">
        <v>32</v>
      </c>
      <c r="B291" t="s">
        <v>899</v>
      </c>
      <c r="C291">
        <v>361</v>
      </c>
      <c r="D291">
        <v>423</v>
      </c>
      <c r="E291">
        <f t="shared" si="4"/>
        <v>0.85342789598108748</v>
      </c>
      <c r="F291">
        <v>0.72</v>
      </c>
    </row>
    <row r="292" spans="1:6" x14ac:dyDescent="0.35">
      <c r="A292" t="s">
        <v>80</v>
      </c>
      <c r="B292" t="s">
        <v>902</v>
      </c>
      <c r="C292">
        <v>17</v>
      </c>
      <c r="D292">
        <v>30</v>
      </c>
      <c r="E292">
        <f t="shared" si="4"/>
        <v>0.56666666666666665</v>
      </c>
      <c r="F292">
        <v>0.72</v>
      </c>
    </row>
    <row r="293" spans="1:6" x14ac:dyDescent="0.35">
      <c r="A293" t="s">
        <v>119</v>
      </c>
      <c r="B293" t="s">
        <v>905</v>
      </c>
      <c r="C293">
        <v>577</v>
      </c>
      <c r="D293">
        <v>597</v>
      </c>
      <c r="E293">
        <f t="shared" si="4"/>
        <v>0.96649916247906198</v>
      </c>
      <c r="F293">
        <v>0.72039473684210531</v>
      </c>
    </row>
    <row r="294" spans="1:6" x14ac:dyDescent="0.35">
      <c r="A294" t="s">
        <v>32</v>
      </c>
      <c r="B294" t="s">
        <v>908</v>
      </c>
      <c r="C294">
        <v>144</v>
      </c>
      <c r="D294">
        <v>436</v>
      </c>
      <c r="E294">
        <f t="shared" si="4"/>
        <v>0.33027522935779818</v>
      </c>
      <c r="F294">
        <v>0.72138269739327543</v>
      </c>
    </row>
    <row r="295" spans="1:6" x14ac:dyDescent="0.35">
      <c r="A295" t="s">
        <v>11</v>
      </c>
      <c r="B295" t="s">
        <v>911</v>
      </c>
      <c r="C295">
        <v>3968</v>
      </c>
      <c r="D295">
        <v>4661</v>
      </c>
      <c r="E295">
        <f t="shared" si="4"/>
        <v>0.85131945934348852</v>
      </c>
      <c r="F295">
        <v>0.72452229299363058</v>
      </c>
    </row>
    <row r="296" spans="1:6" x14ac:dyDescent="0.35">
      <c r="A296" t="s">
        <v>80</v>
      </c>
      <c r="B296" t="s">
        <v>914</v>
      </c>
      <c r="C296">
        <v>3054</v>
      </c>
      <c r="D296">
        <v>3917</v>
      </c>
      <c r="E296">
        <f t="shared" si="4"/>
        <v>0.77967832524891501</v>
      </c>
      <c r="F296">
        <v>0.72453371592539451</v>
      </c>
    </row>
    <row r="297" spans="1:6" x14ac:dyDescent="0.35">
      <c r="A297" t="s">
        <v>42</v>
      </c>
      <c r="B297" t="s">
        <v>917</v>
      </c>
      <c r="C297">
        <v>22</v>
      </c>
      <c r="D297">
        <v>44</v>
      </c>
      <c r="E297">
        <f t="shared" si="4"/>
        <v>0.5</v>
      </c>
      <c r="F297">
        <v>0.72563176895306858</v>
      </c>
    </row>
    <row r="298" spans="1:6" x14ac:dyDescent="0.35">
      <c r="A298" t="s">
        <v>62</v>
      </c>
      <c r="B298" t="s">
        <v>920</v>
      </c>
      <c r="C298">
        <v>6945</v>
      </c>
      <c r="D298">
        <v>7859</v>
      </c>
      <c r="E298">
        <f t="shared" si="4"/>
        <v>0.88370021631250795</v>
      </c>
      <c r="F298">
        <v>0.72692307692307689</v>
      </c>
    </row>
    <row r="299" spans="1:6" x14ac:dyDescent="0.35">
      <c r="A299" t="s">
        <v>32</v>
      </c>
      <c r="B299" t="s">
        <v>923</v>
      </c>
      <c r="C299">
        <v>93</v>
      </c>
      <c r="D299">
        <v>94</v>
      </c>
      <c r="E299">
        <f t="shared" si="4"/>
        <v>0.98936170212765961</v>
      </c>
      <c r="F299">
        <v>0.72701949860724235</v>
      </c>
    </row>
    <row r="300" spans="1:6" x14ac:dyDescent="0.35">
      <c r="A300" t="s">
        <v>62</v>
      </c>
      <c r="B300" t="s">
        <v>926</v>
      </c>
      <c r="C300">
        <v>4884</v>
      </c>
      <c r="D300">
        <v>4940</v>
      </c>
      <c r="E300">
        <f t="shared" si="4"/>
        <v>0.98866396761133601</v>
      </c>
      <c r="F300">
        <v>0.7279411764705882</v>
      </c>
    </row>
    <row r="301" spans="1:6" x14ac:dyDescent="0.35">
      <c r="A301" t="s">
        <v>80</v>
      </c>
      <c r="B301" t="s">
        <v>929</v>
      </c>
      <c r="C301">
        <v>52</v>
      </c>
      <c r="D301">
        <v>60</v>
      </c>
      <c r="E301">
        <f t="shared" si="4"/>
        <v>0.8666666666666667</v>
      </c>
      <c r="F301">
        <v>0.72926093514328805</v>
      </c>
    </row>
    <row r="302" spans="1:6" x14ac:dyDescent="0.35">
      <c r="A302" t="s">
        <v>80</v>
      </c>
      <c r="B302" t="s">
        <v>932</v>
      </c>
      <c r="C302">
        <v>14028</v>
      </c>
      <c r="D302">
        <v>17278</v>
      </c>
      <c r="E302">
        <f t="shared" si="4"/>
        <v>0.81189952540803334</v>
      </c>
      <c r="F302">
        <v>0.72936873906821431</v>
      </c>
    </row>
    <row r="303" spans="1:6" x14ac:dyDescent="0.35">
      <c r="A303" t="s">
        <v>58</v>
      </c>
      <c r="B303" t="s">
        <v>935</v>
      </c>
      <c r="C303">
        <v>57</v>
      </c>
      <c r="D303">
        <v>84</v>
      </c>
      <c r="E303">
        <f t="shared" si="4"/>
        <v>0.6785714285714286</v>
      </c>
      <c r="F303">
        <v>0.73010752688172043</v>
      </c>
    </row>
    <row r="304" spans="1:6" x14ac:dyDescent="0.35">
      <c r="A304" t="s">
        <v>119</v>
      </c>
      <c r="B304" t="s">
        <v>938</v>
      </c>
      <c r="C304">
        <v>0</v>
      </c>
      <c r="D304">
        <v>0</v>
      </c>
      <c r="E304">
        <v>0</v>
      </c>
      <c r="F304">
        <v>0.73076923076923073</v>
      </c>
    </row>
    <row r="305" spans="1:6" x14ac:dyDescent="0.35">
      <c r="A305" t="s">
        <v>90</v>
      </c>
      <c r="B305" t="s">
        <v>941</v>
      </c>
      <c r="C305">
        <v>16</v>
      </c>
      <c r="D305">
        <v>16</v>
      </c>
      <c r="E305">
        <f t="shared" si="4"/>
        <v>1</v>
      </c>
      <c r="F305">
        <v>0.73142112125162972</v>
      </c>
    </row>
    <row r="306" spans="1:6" x14ac:dyDescent="0.35">
      <c r="A306" t="s">
        <v>42</v>
      </c>
      <c r="B306" t="s">
        <v>944</v>
      </c>
      <c r="C306">
        <v>114</v>
      </c>
      <c r="D306">
        <v>334</v>
      </c>
      <c r="E306">
        <f t="shared" si="4"/>
        <v>0.3413173652694611</v>
      </c>
      <c r="F306">
        <v>0.73142250530785557</v>
      </c>
    </row>
    <row r="307" spans="1:6" x14ac:dyDescent="0.35">
      <c r="A307" t="s">
        <v>294</v>
      </c>
      <c r="B307" t="s">
        <v>947</v>
      </c>
      <c r="C307">
        <v>75</v>
      </c>
      <c r="D307">
        <v>221</v>
      </c>
      <c r="E307">
        <f t="shared" si="4"/>
        <v>0.33936651583710409</v>
      </c>
      <c r="F307">
        <v>0.73150302466263384</v>
      </c>
    </row>
    <row r="308" spans="1:6" x14ac:dyDescent="0.35">
      <c r="A308" t="s">
        <v>73</v>
      </c>
      <c r="B308" t="s">
        <v>950</v>
      </c>
      <c r="C308">
        <v>219</v>
      </c>
      <c r="D308">
        <v>304</v>
      </c>
      <c r="E308">
        <f t="shared" si="4"/>
        <v>0.72039473684210531</v>
      </c>
      <c r="F308">
        <v>0.73167003821083387</v>
      </c>
    </row>
    <row r="309" spans="1:6" x14ac:dyDescent="0.35">
      <c r="A309" t="s">
        <v>32</v>
      </c>
      <c r="B309" t="s">
        <v>953</v>
      </c>
      <c r="C309">
        <v>3</v>
      </c>
      <c r="D309">
        <v>13</v>
      </c>
      <c r="E309">
        <f t="shared" si="4"/>
        <v>0.23076923076923078</v>
      </c>
      <c r="F309">
        <v>0.73220338983050848</v>
      </c>
    </row>
    <row r="310" spans="1:6" x14ac:dyDescent="0.35">
      <c r="A310" t="s">
        <v>80</v>
      </c>
      <c r="B310" t="s">
        <v>956</v>
      </c>
      <c r="C310">
        <v>52</v>
      </c>
      <c r="D310">
        <v>82</v>
      </c>
      <c r="E310">
        <f t="shared" si="4"/>
        <v>0.63414634146341464</v>
      </c>
      <c r="F310">
        <v>0.73393665158371035</v>
      </c>
    </row>
    <row r="311" spans="1:6" x14ac:dyDescent="0.35">
      <c r="A311" t="s">
        <v>11</v>
      </c>
      <c r="B311" t="s">
        <v>959</v>
      </c>
      <c r="C311">
        <v>0</v>
      </c>
      <c r="D311">
        <v>0</v>
      </c>
      <c r="E311">
        <v>0</v>
      </c>
      <c r="F311">
        <v>0.73493975903614461</v>
      </c>
    </row>
    <row r="312" spans="1:6" x14ac:dyDescent="0.35">
      <c r="A312" t="s">
        <v>106</v>
      </c>
      <c r="B312" t="s">
        <v>962</v>
      </c>
      <c r="C312">
        <v>1902</v>
      </c>
      <c r="D312">
        <v>2663</v>
      </c>
      <c r="E312">
        <f t="shared" si="4"/>
        <v>0.71423206909500558</v>
      </c>
      <c r="F312">
        <v>0.73499052032862866</v>
      </c>
    </row>
    <row r="313" spans="1:6" x14ac:dyDescent="0.35">
      <c r="A313" t="s">
        <v>162</v>
      </c>
      <c r="B313" t="s">
        <v>965</v>
      </c>
      <c r="C313">
        <v>480</v>
      </c>
      <c r="D313">
        <v>533</v>
      </c>
      <c r="E313">
        <f t="shared" si="4"/>
        <v>0.90056285178236395</v>
      </c>
      <c r="F313">
        <v>0.73569794050343251</v>
      </c>
    </row>
    <row r="314" spans="1:6" x14ac:dyDescent="0.35">
      <c r="A314" t="s">
        <v>25</v>
      </c>
      <c r="B314" t="s">
        <v>967</v>
      </c>
      <c r="C314">
        <v>4837</v>
      </c>
      <c r="D314">
        <v>6231</v>
      </c>
      <c r="E314">
        <f t="shared" si="4"/>
        <v>0.77627989086823945</v>
      </c>
      <c r="F314">
        <v>0.73621375781694143</v>
      </c>
    </row>
    <row r="315" spans="1:6" x14ac:dyDescent="0.35">
      <c r="A315" t="s">
        <v>11</v>
      </c>
      <c r="B315" t="s">
        <v>970</v>
      </c>
      <c r="C315">
        <v>957</v>
      </c>
      <c r="D315">
        <v>1055</v>
      </c>
      <c r="E315">
        <f t="shared" si="4"/>
        <v>0.90710900473933653</v>
      </c>
      <c r="F315">
        <v>0.73628048780487809</v>
      </c>
    </row>
    <row r="316" spans="1:6" x14ac:dyDescent="0.35">
      <c r="A316" t="s">
        <v>80</v>
      </c>
      <c r="B316" t="s">
        <v>973</v>
      </c>
      <c r="C316">
        <v>1084</v>
      </c>
      <c r="D316">
        <v>1358</v>
      </c>
      <c r="E316">
        <f t="shared" si="4"/>
        <v>0.79823269513991169</v>
      </c>
      <c r="F316">
        <v>0.73743718592964824</v>
      </c>
    </row>
    <row r="317" spans="1:6" x14ac:dyDescent="0.35">
      <c r="A317" t="s">
        <v>11</v>
      </c>
      <c r="B317" t="s">
        <v>976</v>
      </c>
      <c r="C317">
        <v>486</v>
      </c>
      <c r="D317">
        <v>495</v>
      </c>
      <c r="E317">
        <f t="shared" si="4"/>
        <v>0.98181818181818181</v>
      </c>
      <c r="F317">
        <v>0.73748974569319115</v>
      </c>
    </row>
    <row r="318" spans="1:6" x14ac:dyDescent="0.35">
      <c r="A318" t="s">
        <v>162</v>
      </c>
      <c r="B318" t="s">
        <v>979</v>
      </c>
      <c r="C318">
        <v>90</v>
      </c>
      <c r="D318">
        <v>96</v>
      </c>
      <c r="E318">
        <f t="shared" si="4"/>
        <v>0.9375</v>
      </c>
      <c r="F318">
        <v>0.73919949174078781</v>
      </c>
    </row>
    <row r="319" spans="1:6" x14ac:dyDescent="0.35">
      <c r="A319" t="s">
        <v>32</v>
      </c>
      <c r="B319" t="s">
        <v>982</v>
      </c>
      <c r="C319">
        <v>103</v>
      </c>
      <c r="D319">
        <v>105</v>
      </c>
      <c r="E319">
        <f t="shared" si="4"/>
        <v>0.98095238095238091</v>
      </c>
      <c r="F319">
        <v>0.73932092004381156</v>
      </c>
    </row>
    <row r="320" spans="1:6" x14ac:dyDescent="0.35">
      <c r="A320" t="s">
        <v>106</v>
      </c>
      <c r="B320" t="s">
        <v>985</v>
      </c>
      <c r="C320">
        <v>127</v>
      </c>
      <c r="D320">
        <v>155</v>
      </c>
      <c r="E320">
        <f t="shared" si="4"/>
        <v>0.8193548387096774</v>
      </c>
      <c r="F320">
        <v>0.74</v>
      </c>
    </row>
    <row r="321" spans="1:6" x14ac:dyDescent="0.35">
      <c r="A321" t="s">
        <v>11</v>
      </c>
      <c r="B321" t="s">
        <v>988</v>
      </c>
      <c r="C321">
        <v>391</v>
      </c>
      <c r="D321">
        <v>410</v>
      </c>
      <c r="E321">
        <f t="shared" si="4"/>
        <v>0.95365853658536581</v>
      </c>
      <c r="F321">
        <v>0.74285714285714288</v>
      </c>
    </row>
    <row r="322" spans="1:6" x14ac:dyDescent="0.35">
      <c r="A322" t="s">
        <v>62</v>
      </c>
      <c r="B322" t="s">
        <v>991</v>
      </c>
      <c r="C322">
        <v>10823</v>
      </c>
      <c r="D322">
        <v>11425</v>
      </c>
      <c r="E322">
        <f t="shared" si="4"/>
        <v>0.94730853391684899</v>
      </c>
      <c r="F322">
        <v>0.74285714285714288</v>
      </c>
    </row>
    <row r="323" spans="1:6" x14ac:dyDescent="0.35">
      <c r="A323" t="s">
        <v>214</v>
      </c>
      <c r="B323" t="s">
        <v>994</v>
      </c>
      <c r="C323">
        <v>4424</v>
      </c>
      <c r="D323">
        <v>5390</v>
      </c>
      <c r="E323">
        <f t="shared" ref="E323:E386" si="5">C323/D323</f>
        <v>0.82077922077922083</v>
      </c>
      <c r="F323">
        <v>0.74427480916030531</v>
      </c>
    </row>
    <row r="324" spans="1:6" x14ac:dyDescent="0.35">
      <c r="A324" t="s">
        <v>11</v>
      </c>
      <c r="B324" t="s">
        <v>997</v>
      </c>
      <c r="C324">
        <v>883</v>
      </c>
      <c r="D324">
        <v>968</v>
      </c>
      <c r="E324">
        <f t="shared" si="5"/>
        <v>0.91219008264462809</v>
      </c>
      <c r="F324">
        <v>0.7450199203187251</v>
      </c>
    </row>
    <row r="325" spans="1:6" x14ac:dyDescent="0.35">
      <c r="A325" t="s">
        <v>42</v>
      </c>
      <c r="B325" t="s">
        <v>1000</v>
      </c>
      <c r="C325">
        <v>227</v>
      </c>
      <c r="D325">
        <v>350</v>
      </c>
      <c r="E325">
        <f t="shared" si="5"/>
        <v>0.64857142857142858</v>
      </c>
      <c r="F325">
        <v>0.74569780853517875</v>
      </c>
    </row>
    <row r="326" spans="1:6" x14ac:dyDescent="0.35">
      <c r="A326" t="s">
        <v>80</v>
      </c>
      <c r="B326" t="s">
        <v>1003</v>
      </c>
      <c r="C326">
        <v>595</v>
      </c>
      <c r="D326">
        <v>869</v>
      </c>
      <c r="E326">
        <f t="shared" si="5"/>
        <v>0.68469505178365941</v>
      </c>
      <c r="F326">
        <v>0.74599358974358976</v>
      </c>
    </row>
    <row r="327" spans="1:6" x14ac:dyDescent="0.35">
      <c r="A327" t="s">
        <v>11</v>
      </c>
      <c r="B327" t="s">
        <v>1006</v>
      </c>
      <c r="C327">
        <v>2946</v>
      </c>
      <c r="D327">
        <v>3084</v>
      </c>
      <c r="E327">
        <f t="shared" si="5"/>
        <v>0.95525291828793779</v>
      </c>
      <c r="F327">
        <v>0.74689826302729534</v>
      </c>
    </row>
    <row r="328" spans="1:6" x14ac:dyDescent="0.35">
      <c r="A328" t="s">
        <v>162</v>
      </c>
      <c r="B328" t="s">
        <v>1009</v>
      </c>
      <c r="C328">
        <v>12915</v>
      </c>
      <c r="D328">
        <v>13629</v>
      </c>
      <c r="E328">
        <f t="shared" si="5"/>
        <v>0.94761171032357472</v>
      </c>
      <c r="F328">
        <v>0.74712643678160917</v>
      </c>
    </row>
    <row r="329" spans="1:6" x14ac:dyDescent="0.35">
      <c r="A329" t="s">
        <v>80</v>
      </c>
      <c r="B329" t="s">
        <v>1012</v>
      </c>
      <c r="C329">
        <v>1822</v>
      </c>
      <c r="D329">
        <v>2195</v>
      </c>
      <c r="E329">
        <f t="shared" si="5"/>
        <v>0.83006833712984052</v>
      </c>
      <c r="F329">
        <v>0.74735765427889533</v>
      </c>
    </row>
    <row r="330" spans="1:6" x14ac:dyDescent="0.35">
      <c r="A330" t="s">
        <v>224</v>
      </c>
      <c r="B330" t="s">
        <v>1015</v>
      </c>
      <c r="C330">
        <v>383</v>
      </c>
      <c r="D330">
        <v>600</v>
      </c>
      <c r="E330">
        <f t="shared" si="5"/>
        <v>0.63833333333333331</v>
      </c>
      <c r="F330">
        <v>0.74747474747474751</v>
      </c>
    </row>
    <row r="331" spans="1:6" x14ac:dyDescent="0.35">
      <c r="A331" t="s">
        <v>58</v>
      </c>
      <c r="B331" t="s">
        <v>1018</v>
      </c>
      <c r="C331">
        <v>4610</v>
      </c>
      <c r="D331">
        <v>4968</v>
      </c>
      <c r="E331">
        <f t="shared" si="5"/>
        <v>0.927938808373591</v>
      </c>
      <c r="F331">
        <v>0.74784988272087571</v>
      </c>
    </row>
    <row r="332" spans="1:6" x14ac:dyDescent="0.35">
      <c r="A332" t="s">
        <v>106</v>
      </c>
      <c r="B332" t="s">
        <v>1021</v>
      </c>
      <c r="C332">
        <v>2616</v>
      </c>
      <c r="D332">
        <v>3889</v>
      </c>
      <c r="E332">
        <f t="shared" si="5"/>
        <v>0.67266649524299305</v>
      </c>
      <c r="F332">
        <v>0.74803149606299213</v>
      </c>
    </row>
    <row r="333" spans="1:6" x14ac:dyDescent="0.35">
      <c r="A333" t="s">
        <v>11</v>
      </c>
      <c r="B333" t="s">
        <v>1024</v>
      </c>
      <c r="C333">
        <v>237</v>
      </c>
      <c r="D333">
        <v>416</v>
      </c>
      <c r="E333">
        <f t="shared" si="5"/>
        <v>0.56971153846153844</v>
      </c>
      <c r="F333">
        <v>0.7488439306358381</v>
      </c>
    </row>
    <row r="334" spans="1:6" x14ac:dyDescent="0.35">
      <c r="A334" t="s">
        <v>32</v>
      </c>
      <c r="B334" t="s">
        <v>1027</v>
      </c>
      <c r="C334">
        <v>0</v>
      </c>
      <c r="D334">
        <v>0</v>
      </c>
      <c r="E334">
        <v>0</v>
      </c>
      <c r="F334">
        <v>0.74973821989528799</v>
      </c>
    </row>
    <row r="335" spans="1:6" x14ac:dyDescent="0.35">
      <c r="A335" t="s">
        <v>268</v>
      </c>
      <c r="B335" t="s">
        <v>1030</v>
      </c>
      <c r="C335">
        <v>715</v>
      </c>
      <c r="D335">
        <v>795</v>
      </c>
      <c r="E335">
        <f t="shared" si="5"/>
        <v>0.89937106918238996</v>
      </c>
      <c r="F335">
        <v>0.75</v>
      </c>
    </row>
    <row r="336" spans="1:6" x14ac:dyDescent="0.35">
      <c r="A336" t="s">
        <v>119</v>
      </c>
      <c r="B336" t="s">
        <v>1033</v>
      </c>
      <c r="C336">
        <v>79</v>
      </c>
      <c r="D336">
        <v>95</v>
      </c>
      <c r="E336">
        <f t="shared" si="5"/>
        <v>0.83157894736842108</v>
      </c>
      <c r="F336">
        <v>0.75</v>
      </c>
    </row>
    <row r="337" spans="1:6" x14ac:dyDescent="0.35">
      <c r="A337" t="s">
        <v>492</v>
      </c>
      <c r="B337" t="s">
        <v>1036</v>
      </c>
      <c r="C337">
        <v>198</v>
      </c>
      <c r="D337">
        <v>199</v>
      </c>
      <c r="E337">
        <f t="shared" si="5"/>
        <v>0.99497487437185927</v>
      </c>
      <c r="F337">
        <v>0.75172413793103443</v>
      </c>
    </row>
    <row r="338" spans="1:6" x14ac:dyDescent="0.35">
      <c r="A338" t="s">
        <v>537</v>
      </c>
      <c r="B338" t="s">
        <v>1039</v>
      </c>
      <c r="C338">
        <v>1843</v>
      </c>
      <c r="D338">
        <v>1862</v>
      </c>
      <c r="E338">
        <f t="shared" si="5"/>
        <v>0.98979591836734693</v>
      </c>
      <c r="F338">
        <v>0.752</v>
      </c>
    </row>
    <row r="339" spans="1:6" x14ac:dyDescent="0.35">
      <c r="A339" t="s">
        <v>11</v>
      </c>
      <c r="B339" t="s">
        <v>1042</v>
      </c>
      <c r="C339">
        <v>562</v>
      </c>
      <c r="D339">
        <v>729</v>
      </c>
      <c r="E339">
        <f t="shared" si="5"/>
        <v>0.77091906721536352</v>
      </c>
      <c r="F339">
        <v>0.75420875420875422</v>
      </c>
    </row>
    <row r="340" spans="1:6" x14ac:dyDescent="0.35">
      <c r="A340" t="s">
        <v>162</v>
      </c>
      <c r="B340" t="s">
        <v>1045</v>
      </c>
      <c r="C340">
        <v>5450</v>
      </c>
      <c r="D340">
        <v>5798</v>
      </c>
      <c r="E340">
        <f t="shared" si="5"/>
        <v>0.93997930320800271</v>
      </c>
      <c r="F340">
        <v>0.75462763667671118</v>
      </c>
    </row>
    <row r="341" spans="1:6" x14ac:dyDescent="0.35">
      <c r="A341" t="s">
        <v>492</v>
      </c>
      <c r="B341" t="s">
        <v>1048</v>
      </c>
      <c r="C341">
        <v>173</v>
      </c>
      <c r="D341">
        <v>179</v>
      </c>
      <c r="E341">
        <f t="shared" si="5"/>
        <v>0.96648044692737434</v>
      </c>
      <c r="F341">
        <v>0.75508399646330682</v>
      </c>
    </row>
    <row r="342" spans="1:6" x14ac:dyDescent="0.35">
      <c r="A342" t="s">
        <v>492</v>
      </c>
      <c r="B342" t="s">
        <v>1051</v>
      </c>
      <c r="C342">
        <v>3091</v>
      </c>
      <c r="D342">
        <v>3567</v>
      </c>
      <c r="E342">
        <f t="shared" si="5"/>
        <v>0.86655452761424168</v>
      </c>
      <c r="F342">
        <v>0.75517587939698494</v>
      </c>
    </row>
    <row r="343" spans="1:6" x14ac:dyDescent="0.35">
      <c r="A343" t="s">
        <v>492</v>
      </c>
      <c r="B343" t="s">
        <v>1054</v>
      </c>
      <c r="C343">
        <v>1421</v>
      </c>
      <c r="D343">
        <v>2196</v>
      </c>
      <c r="E343">
        <f t="shared" si="5"/>
        <v>0.64708561020036426</v>
      </c>
      <c r="F343">
        <v>0.7567567567567568</v>
      </c>
    </row>
    <row r="344" spans="1:6" x14ac:dyDescent="0.35">
      <c r="A344" t="s">
        <v>11</v>
      </c>
      <c r="B344" t="s">
        <v>1056</v>
      </c>
      <c r="C344">
        <v>612</v>
      </c>
      <c r="D344">
        <v>629</v>
      </c>
      <c r="E344">
        <f t="shared" si="5"/>
        <v>0.97297297297297303</v>
      </c>
      <c r="F344">
        <v>0.7567567567567568</v>
      </c>
    </row>
    <row r="345" spans="1:6" x14ac:dyDescent="0.35">
      <c r="A345" t="s">
        <v>294</v>
      </c>
      <c r="B345" t="s">
        <v>1059</v>
      </c>
      <c r="C345">
        <v>2105</v>
      </c>
      <c r="D345">
        <v>2323</v>
      </c>
      <c r="E345">
        <f t="shared" si="5"/>
        <v>0.90615583297460178</v>
      </c>
      <c r="F345">
        <v>0.75684787189211966</v>
      </c>
    </row>
    <row r="346" spans="1:6" x14ac:dyDescent="0.35">
      <c r="A346" t="s">
        <v>90</v>
      </c>
      <c r="B346" t="s">
        <v>1062</v>
      </c>
      <c r="C346">
        <v>44</v>
      </c>
      <c r="D346">
        <v>103</v>
      </c>
      <c r="E346">
        <f t="shared" si="5"/>
        <v>0.42718446601941745</v>
      </c>
      <c r="F346">
        <v>0.75684931506849318</v>
      </c>
    </row>
    <row r="347" spans="1:6" x14ac:dyDescent="0.35">
      <c r="A347" t="s">
        <v>11</v>
      </c>
      <c r="B347" t="s">
        <v>1065</v>
      </c>
      <c r="C347">
        <v>2913</v>
      </c>
      <c r="D347">
        <v>3128</v>
      </c>
      <c r="E347">
        <f t="shared" si="5"/>
        <v>0.93126598465473143</v>
      </c>
      <c r="F347">
        <v>0.75714285714285712</v>
      </c>
    </row>
    <row r="348" spans="1:6" x14ac:dyDescent="0.35">
      <c r="A348" t="s">
        <v>58</v>
      </c>
      <c r="B348" t="s">
        <v>1068</v>
      </c>
      <c r="C348">
        <v>424</v>
      </c>
      <c r="D348">
        <v>513</v>
      </c>
      <c r="E348">
        <f t="shared" si="5"/>
        <v>0.82651072124756331</v>
      </c>
      <c r="F348">
        <v>0.75961538461538458</v>
      </c>
    </row>
    <row r="349" spans="1:6" x14ac:dyDescent="0.35">
      <c r="A349" t="s">
        <v>268</v>
      </c>
      <c r="B349" t="s">
        <v>1071</v>
      </c>
      <c r="C349">
        <v>0</v>
      </c>
      <c r="D349">
        <v>0</v>
      </c>
      <c r="E349">
        <v>0</v>
      </c>
      <c r="F349">
        <v>0.76036585365853659</v>
      </c>
    </row>
    <row r="350" spans="1:6" x14ac:dyDescent="0.35">
      <c r="A350" t="s">
        <v>11</v>
      </c>
      <c r="B350" t="s">
        <v>1074</v>
      </c>
      <c r="C350">
        <v>948</v>
      </c>
      <c r="D350">
        <v>1035</v>
      </c>
      <c r="E350">
        <f t="shared" si="5"/>
        <v>0.91594202898550725</v>
      </c>
      <c r="F350">
        <v>0.76111111111111107</v>
      </c>
    </row>
    <row r="351" spans="1:6" x14ac:dyDescent="0.35">
      <c r="A351" t="s">
        <v>11</v>
      </c>
      <c r="B351" t="s">
        <v>1077</v>
      </c>
      <c r="C351">
        <v>0</v>
      </c>
      <c r="D351">
        <v>0</v>
      </c>
      <c r="E351">
        <v>0</v>
      </c>
      <c r="F351">
        <v>0.76129032258064511</v>
      </c>
    </row>
    <row r="352" spans="1:6" x14ac:dyDescent="0.35">
      <c r="A352" t="s">
        <v>707</v>
      </c>
      <c r="B352" t="s">
        <v>1080</v>
      </c>
      <c r="C352">
        <v>30</v>
      </c>
      <c r="D352">
        <v>31</v>
      </c>
      <c r="E352">
        <f t="shared" si="5"/>
        <v>0.967741935483871</v>
      </c>
      <c r="F352">
        <v>0.76129032258064511</v>
      </c>
    </row>
    <row r="353" spans="1:6" x14ac:dyDescent="0.35">
      <c r="A353" t="s">
        <v>80</v>
      </c>
      <c r="B353" t="s">
        <v>1083</v>
      </c>
      <c r="C353">
        <v>183</v>
      </c>
      <c r="D353">
        <v>671</v>
      </c>
      <c r="E353">
        <f t="shared" si="5"/>
        <v>0.27272727272727271</v>
      </c>
      <c r="F353">
        <v>0.76325088339222613</v>
      </c>
    </row>
    <row r="354" spans="1:6" x14ac:dyDescent="0.35">
      <c r="A354" t="s">
        <v>58</v>
      </c>
      <c r="B354" t="s">
        <v>1086</v>
      </c>
      <c r="C354">
        <v>108</v>
      </c>
      <c r="D354">
        <v>135</v>
      </c>
      <c r="E354">
        <f t="shared" si="5"/>
        <v>0.8</v>
      </c>
      <c r="F354">
        <v>0.76410730804810356</v>
      </c>
    </row>
    <row r="355" spans="1:6" x14ac:dyDescent="0.35">
      <c r="A355" t="s">
        <v>106</v>
      </c>
      <c r="B355" t="s">
        <v>1089</v>
      </c>
      <c r="C355">
        <v>7612</v>
      </c>
      <c r="D355">
        <v>8657</v>
      </c>
      <c r="E355">
        <f t="shared" si="5"/>
        <v>0.87928843710292248</v>
      </c>
      <c r="F355">
        <v>0.7649186256781193</v>
      </c>
    </row>
    <row r="356" spans="1:6" x14ac:dyDescent="0.35">
      <c r="A356" t="s">
        <v>80</v>
      </c>
      <c r="B356" t="s">
        <v>1092</v>
      </c>
      <c r="C356">
        <v>294</v>
      </c>
      <c r="D356">
        <v>869</v>
      </c>
      <c r="E356">
        <f t="shared" si="5"/>
        <v>0.33831990794016109</v>
      </c>
      <c r="F356">
        <v>0.76649746192893398</v>
      </c>
    </row>
    <row r="357" spans="1:6" x14ac:dyDescent="0.35">
      <c r="A357" t="s">
        <v>32</v>
      </c>
      <c r="B357" t="s">
        <v>1095</v>
      </c>
      <c r="C357">
        <v>662</v>
      </c>
      <c r="D357">
        <v>811</v>
      </c>
      <c r="E357">
        <f t="shared" si="5"/>
        <v>0.81627620221948216</v>
      </c>
      <c r="F357">
        <v>0.76662561576354682</v>
      </c>
    </row>
    <row r="358" spans="1:6" x14ac:dyDescent="0.35">
      <c r="A358" t="s">
        <v>32</v>
      </c>
      <c r="B358" t="s">
        <v>1098</v>
      </c>
      <c r="C358">
        <v>35</v>
      </c>
      <c r="D358">
        <v>35</v>
      </c>
      <c r="E358">
        <f t="shared" si="5"/>
        <v>1</v>
      </c>
      <c r="F358">
        <v>0.76666666666666672</v>
      </c>
    </row>
    <row r="359" spans="1:6" x14ac:dyDescent="0.35">
      <c r="A359" t="s">
        <v>492</v>
      </c>
      <c r="B359" t="s">
        <v>1101</v>
      </c>
      <c r="C359">
        <v>107</v>
      </c>
      <c r="D359">
        <v>123</v>
      </c>
      <c r="E359">
        <f t="shared" si="5"/>
        <v>0.86991869918699183</v>
      </c>
      <c r="F359">
        <v>0.76689189189189189</v>
      </c>
    </row>
    <row r="360" spans="1:6" x14ac:dyDescent="0.35">
      <c r="A360" t="s">
        <v>11</v>
      </c>
      <c r="B360" t="s">
        <v>1104</v>
      </c>
      <c r="C360">
        <v>881</v>
      </c>
      <c r="D360">
        <v>956</v>
      </c>
      <c r="E360">
        <f t="shared" si="5"/>
        <v>0.92154811715481166</v>
      </c>
      <c r="F360">
        <v>0.76694214876033062</v>
      </c>
    </row>
    <row r="361" spans="1:6" x14ac:dyDescent="0.35">
      <c r="A361" t="s">
        <v>11</v>
      </c>
      <c r="B361" t="s">
        <v>1107</v>
      </c>
      <c r="C361">
        <v>1376</v>
      </c>
      <c r="D361">
        <v>1688</v>
      </c>
      <c r="E361">
        <f t="shared" si="5"/>
        <v>0.81516587677725116</v>
      </c>
      <c r="F361">
        <v>0.76745193140481549</v>
      </c>
    </row>
    <row r="362" spans="1:6" x14ac:dyDescent="0.35">
      <c r="A362" t="s">
        <v>11</v>
      </c>
      <c r="B362" t="s">
        <v>1110</v>
      </c>
      <c r="C362">
        <v>690</v>
      </c>
      <c r="D362">
        <v>838</v>
      </c>
      <c r="E362">
        <f t="shared" si="5"/>
        <v>0.8233890214797136</v>
      </c>
      <c r="F362">
        <v>0.7678571428571429</v>
      </c>
    </row>
    <row r="363" spans="1:6" x14ac:dyDescent="0.35">
      <c r="A363" t="s">
        <v>32</v>
      </c>
      <c r="B363" t="s">
        <v>1113</v>
      </c>
      <c r="C363">
        <v>193</v>
      </c>
      <c r="D363">
        <v>195</v>
      </c>
      <c r="E363">
        <f t="shared" si="5"/>
        <v>0.98974358974358978</v>
      </c>
      <c r="F363">
        <v>0.76836511409815567</v>
      </c>
    </row>
    <row r="364" spans="1:6" x14ac:dyDescent="0.35">
      <c r="A364" t="s">
        <v>11</v>
      </c>
      <c r="B364" t="s">
        <v>1116</v>
      </c>
      <c r="C364">
        <v>5925</v>
      </c>
      <c r="D364">
        <v>6186</v>
      </c>
      <c r="E364">
        <f t="shared" si="5"/>
        <v>0.95780795344325897</v>
      </c>
      <c r="F364">
        <v>0.7686274509803922</v>
      </c>
    </row>
    <row r="365" spans="1:6" x14ac:dyDescent="0.35">
      <c r="A365" t="s">
        <v>11</v>
      </c>
      <c r="B365" t="s">
        <v>1119</v>
      </c>
      <c r="C365">
        <v>1443</v>
      </c>
      <c r="D365">
        <v>1476</v>
      </c>
      <c r="E365">
        <f t="shared" si="5"/>
        <v>0.97764227642276424</v>
      </c>
      <c r="F365">
        <v>0.76896149358226373</v>
      </c>
    </row>
    <row r="366" spans="1:6" x14ac:dyDescent="0.35">
      <c r="A366" t="s">
        <v>11</v>
      </c>
      <c r="B366" t="s">
        <v>1122</v>
      </c>
      <c r="C366">
        <v>1153</v>
      </c>
      <c r="D366">
        <v>1289</v>
      </c>
      <c r="E366">
        <f t="shared" si="5"/>
        <v>0.89449185415050425</v>
      </c>
      <c r="F366">
        <v>0.77027027027027029</v>
      </c>
    </row>
    <row r="367" spans="1:6" x14ac:dyDescent="0.35">
      <c r="A367" t="s">
        <v>294</v>
      </c>
      <c r="B367" t="s">
        <v>1125</v>
      </c>
      <c r="C367">
        <v>3625</v>
      </c>
      <c r="D367">
        <v>3880</v>
      </c>
      <c r="E367">
        <f t="shared" si="5"/>
        <v>0.93427835051546393</v>
      </c>
      <c r="F367">
        <v>0.77045116509667821</v>
      </c>
    </row>
    <row r="368" spans="1:6" x14ac:dyDescent="0.35">
      <c r="A368" t="s">
        <v>11</v>
      </c>
      <c r="B368" t="s">
        <v>1128</v>
      </c>
      <c r="C368">
        <v>717</v>
      </c>
      <c r="D368">
        <v>927</v>
      </c>
      <c r="E368">
        <f t="shared" si="5"/>
        <v>0.77346278317152106</v>
      </c>
      <c r="F368">
        <v>0.77091906721536352</v>
      </c>
    </row>
    <row r="369" spans="1:6" x14ac:dyDescent="0.35">
      <c r="A369" t="s">
        <v>58</v>
      </c>
      <c r="B369" t="s">
        <v>1131</v>
      </c>
      <c r="C369">
        <v>505</v>
      </c>
      <c r="D369">
        <v>630</v>
      </c>
      <c r="E369">
        <f t="shared" si="5"/>
        <v>0.80158730158730163</v>
      </c>
      <c r="F369">
        <v>0.77346278317152106</v>
      </c>
    </row>
    <row r="370" spans="1:6" x14ac:dyDescent="0.35">
      <c r="A370" t="s">
        <v>11</v>
      </c>
      <c r="B370" t="s">
        <v>1134</v>
      </c>
      <c r="C370">
        <v>7632</v>
      </c>
      <c r="D370">
        <v>8401</v>
      </c>
      <c r="E370">
        <f t="shared" si="5"/>
        <v>0.9084632781811689</v>
      </c>
      <c r="F370">
        <v>0.77367143242514158</v>
      </c>
    </row>
    <row r="371" spans="1:6" x14ac:dyDescent="0.35">
      <c r="A371" t="s">
        <v>62</v>
      </c>
      <c r="B371" t="s">
        <v>1137</v>
      </c>
      <c r="C371">
        <v>2182</v>
      </c>
      <c r="D371">
        <v>2504</v>
      </c>
      <c r="E371">
        <f t="shared" si="5"/>
        <v>0.87140575079872207</v>
      </c>
      <c r="F371">
        <v>0.77433041633518962</v>
      </c>
    </row>
    <row r="372" spans="1:6" x14ac:dyDescent="0.35">
      <c r="A372" t="s">
        <v>11</v>
      </c>
      <c r="B372" t="s">
        <v>1140</v>
      </c>
      <c r="C372">
        <v>5762</v>
      </c>
      <c r="D372">
        <v>6099</v>
      </c>
      <c r="E372">
        <f t="shared" si="5"/>
        <v>0.94474504017051975</v>
      </c>
      <c r="F372">
        <v>0.77627989086823945</v>
      </c>
    </row>
    <row r="373" spans="1:6" x14ac:dyDescent="0.35">
      <c r="A373" t="s">
        <v>11</v>
      </c>
      <c r="B373" t="s">
        <v>1143</v>
      </c>
      <c r="C373">
        <v>1798</v>
      </c>
      <c r="D373">
        <v>2438</v>
      </c>
      <c r="E373">
        <f t="shared" si="5"/>
        <v>0.73748974569319115</v>
      </c>
      <c r="F373">
        <v>0.77667493796526055</v>
      </c>
    </row>
    <row r="374" spans="1:6" x14ac:dyDescent="0.35">
      <c r="A374" t="s">
        <v>42</v>
      </c>
      <c r="B374" t="s">
        <v>1146</v>
      </c>
      <c r="C374">
        <v>1591</v>
      </c>
      <c r="D374">
        <v>1697</v>
      </c>
      <c r="E374">
        <f t="shared" si="5"/>
        <v>0.93753682969946961</v>
      </c>
      <c r="F374">
        <v>0.77700793144315794</v>
      </c>
    </row>
    <row r="375" spans="1:6" x14ac:dyDescent="0.35">
      <c r="A375" t="s">
        <v>11</v>
      </c>
      <c r="B375" t="s">
        <v>1149</v>
      </c>
      <c r="C375">
        <v>69</v>
      </c>
      <c r="D375">
        <v>323</v>
      </c>
      <c r="E375">
        <f t="shared" si="5"/>
        <v>0.21362229102167182</v>
      </c>
      <c r="F375">
        <v>0.77755102040816326</v>
      </c>
    </row>
    <row r="376" spans="1:6" x14ac:dyDescent="0.35">
      <c r="A376" t="s">
        <v>11</v>
      </c>
      <c r="B376" t="s">
        <v>1152</v>
      </c>
      <c r="C376">
        <v>752</v>
      </c>
      <c r="D376">
        <v>1000</v>
      </c>
      <c r="E376">
        <f t="shared" si="5"/>
        <v>0.752</v>
      </c>
      <c r="F376">
        <v>0.77777777777777779</v>
      </c>
    </row>
    <row r="377" spans="1:6" x14ac:dyDescent="0.35">
      <c r="A377" t="s">
        <v>11</v>
      </c>
      <c r="B377" t="s">
        <v>1155</v>
      </c>
      <c r="C377">
        <v>72</v>
      </c>
      <c r="D377">
        <v>466</v>
      </c>
      <c r="E377">
        <f t="shared" si="5"/>
        <v>0.15450643776824036</v>
      </c>
      <c r="F377">
        <v>0.77794099644999393</v>
      </c>
    </row>
    <row r="378" spans="1:6" x14ac:dyDescent="0.35">
      <c r="A378" t="s">
        <v>106</v>
      </c>
      <c r="B378" t="s">
        <v>1158</v>
      </c>
      <c r="C378">
        <v>12978</v>
      </c>
      <c r="D378">
        <v>14192</v>
      </c>
      <c r="E378">
        <f t="shared" si="5"/>
        <v>0.91445885005636973</v>
      </c>
      <c r="F378">
        <v>0.7780373831775701</v>
      </c>
    </row>
    <row r="379" spans="1:6" x14ac:dyDescent="0.35">
      <c r="A379" t="s">
        <v>32</v>
      </c>
      <c r="B379" t="s">
        <v>1161</v>
      </c>
      <c r="C379">
        <v>12</v>
      </c>
      <c r="D379">
        <v>20</v>
      </c>
      <c r="E379">
        <f t="shared" si="5"/>
        <v>0.6</v>
      </c>
      <c r="F379">
        <v>0.77809388335704122</v>
      </c>
    </row>
    <row r="380" spans="1:6" x14ac:dyDescent="0.35">
      <c r="A380" t="s">
        <v>11</v>
      </c>
      <c r="B380" t="s">
        <v>1164</v>
      </c>
      <c r="C380">
        <v>315</v>
      </c>
      <c r="D380">
        <v>336</v>
      </c>
      <c r="E380">
        <f t="shared" si="5"/>
        <v>0.9375</v>
      </c>
      <c r="F380">
        <v>0.77894736842105261</v>
      </c>
    </row>
    <row r="381" spans="1:6" x14ac:dyDescent="0.35">
      <c r="A381" t="s">
        <v>58</v>
      </c>
      <c r="B381" t="s">
        <v>1167</v>
      </c>
      <c r="C381">
        <v>74</v>
      </c>
      <c r="D381">
        <v>95</v>
      </c>
      <c r="E381">
        <f t="shared" si="5"/>
        <v>0.77894736842105261</v>
      </c>
      <c r="F381">
        <v>0.77941176470588236</v>
      </c>
    </row>
    <row r="382" spans="1:6" x14ac:dyDescent="0.35">
      <c r="A382" t="s">
        <v>464</v>
      </c>
      <c r="B382" t="s">
        <v>1170</v>
      </c>
      <c r="C382">
        <v>529</v>
      </c>
      <c r="D382">
        <v>678</v>
      </c>
      <c r="E382">
        <f t="shared" si="5"/>
        <v>0.78023598820058992</v>
      </c>
      <c r="F382">
        <v>0.77967832524891501</v>
      </c>
    </row>
    <row r="383" spans="1:6" x14ac:dyDescent="0.35">
      <c r="A383" t="s">
        <v>15</v>
      </c>
      <c r="B383" t="s">
        <v>1173</v>
      </c>
      <c r="C383">
        <v>1913</v>
      </c>
      <c r="D383">
        <v>2270</v>
      </c>
      <c r="E383">
        <f t="shared" si="5"/>
        <v>0.84273127753303967</v>
      </c>
      <c r="F383">
        <v>0.78023598820058992</v>
      </c>
    </row>
    <row r="384" spans="1:6" x14ac:dyDescent="0.35">
      <c r="A384" t="s">
        <v>62</v>
      </c>
      <c r="B384" t="s">
        <v>1176</v>
      </c>
      <c r="C384">
        <v>1066</v>
      </c>
      <c r="D384">
        <v>1496</v>
      </c>
      <c r="E384">
        <f t="shared" si="5"/>
        <v>0.71256684491978606</v>
      </c>
      <c r="F384">
        <v>0.78144820295983086</v>
      </c>
    </row>
    <row r="385" spans="1:6" x14ac:dyDescent="0.35">
      <c r="A385" t="s">
        <v>80</v>
      </c>
      <c r="B385" t="s">
        <v>1179</v>
      </c>
      <c r="C385">
        <v>119</v>
      </c>
      <c r="D385">
        <v>153</v>
      </c>
      <c r="E385">
        <f t="shared" si="5"/>
        <v>0.77777777777777779</v>
      </c>
      <c r="F385">
        <v>0.78154205607476634</v>
      </c>
    </row>
    <row r="386" spans="1:6" x14ac:dyDescent="0.35">
      <c r="A386" t="s">
        <v>106</v>
      </c>
      <c r="B386" t="s">
        <v>1182</v>
      </c>
      <c r="C386">
        <v>732</v>
      </c>
      <c r="D386">
        <v>846</v>
      </c>
      <c r="E386">
        <f t="shared" si="5"/>
        <v>0.86524822695035464</v>
      </c>
      <c r="F386">
        <v>0.78163265306122454</v>
      </c>
    </row>
    <row r="387" spans="1:6" x14ac:dyDescent="0.35">
      <c r="A387" t="s">
        <v>707</v>
      </c>
      <c r="B387" t="s">
        <v>1185</v>
      </c>
      <c r="C387">
        <v>11</v>
      </c>
      <c r="D387">
        <v>23</v>
      </c>
      <c r="E387">
        <f t="shared" ref="E387:E450" si="6">C387/D387</f>
        <v>0.47826086956521741</v>
      </c>
      <c r="F387">
        <v>0.78273809523809523</v>
      </c>
    </row>
    <row r="388" spans="1:6" x14ac:dyDescent="0.35">
      <c r="A388" t="s">
        <v>80</v>
      </c>
      <c r="B388" t="s">
        <v>1188</v>
      </c>
      <c r="C388">
        <v>2779</v>
      </c>
      <c r="D388">
        <v>2804</v>
      </c>
      <c r="E388">
        <f t="shared" si="6"/>
        <v>0.99108416547788869</v>
      </c>
      <c r="F388">
        <v>0.78438661710037172</v>
      </c>
    </row>
    <row r="389" spans="1:6" x14ac:dyDescent="0.35">
      <c r="A389" t="s">
        <v>464</v>
      </c>
      <c r="B389" t="s">
        <v>1191</v>
      </c>
      <c r="C389">
        <v>386</v>
      </c>
      <c r="D389">
        <v>396</v>
      </c>
      <c r="E389">
        <f t="shared" si="6"/>
        <v>0.9747474747474747</v>
      </c>
      <c r="F389">
        <v>0.7857142857142857</v>
      </c>
    </row>
    <row r="390" spans="1:6" x14ac:dyDescent="0.35">
      <c r="A390" t="s">
        <v>268</v>
      </c>
      <c r="B390" t="s">
        <v>1194</v>
      </c>
      <c r="C390">
        <v>2382</v>
      </c>
      <c r="D390">
        <v>2399</v>
      </c>
      <c r="E390">
        <f t="shared" si="6"/>
        <v>0.99291371404751982</v>
      </c>
      <c r="F390">
        <v>0.78695652173913044</v>
      </c>
    </row>
    <row r="391" spans="1:6" x14ac:dyDescent="0.35">
      <c r="A391" t="s">
        <v>58</v>
      </c>
      <c r="B391" t="s">
        <v>1197</v>
      </c>
      <c r="C391">
        <v>1291</v>
      </c>
      <c r="D391">
        <v>2530</v>
      </c>
      <c r="E391">
        <f t="shared" si="6"/>
        <v>0.51027667984189728</v>
      </c>
      <c r="F391">
        <v>0.79036458333333337</v>
      </c>
    </row>
    <row r="392" spans="1:6" x14ac:dyDescent="0.35">
      <c r="A392" t="s">
        <v>42</v>
      </c>
      <c r="B392" t="s">
        <v>1200</v>
      </c>
      <c r="C392">
        <v>919</v>
      </c>
      <c r="D392">
        <v>1081</v>
      </c>
      <c r="E392">
        <f t="shared" si="6"/>
        <v>0.85013876040703051</v>
      </c>
      <c r="F392">
        <v>0.79053177691309984</v>
      </c>
    </row>
    <row r="393" spans="1:6" x14ac:dyDescent="0.35">
      <c r="A393" t="s">
        <v>294</v>
      </c>
      <c r="B393" t="s">
        <v>1203</v>
      </c>
      <c r="C393">
        <v>558</v>
      </c>
      <c r="D393">
        <v>816</v>
      </c>
      <c r="E393">
        <f t="shared" si="6"/>
        <v>0.68382352941176472</v>
      </c>
      <c r="F393">
        <v>0.7909407665505227</v>
      </c>
    </row>
    <row r="394" spans="1:6" x14ac:dyDescent="0.35">
      <c r="A394" t="s">
        <v>294</v>
      </c>
      <c r="B394" t="s">
        <v>1206</v>
      </c>
      <c r="C394">
        <v>211</v>
      </c>
      <c r="D394">
        <v>269</v>
      </c>
      <c r="E394">
        <f t="shared" si="6"/>
        <v>0.78438661710037172</v>
      </c>
      <c r="F394">
        <v>0.79109589041095896</v>
      </c>
    </row>
    <row r="395" spans="1:6" x14ac:dyDescent="0.35">
      <c r="A395" t="s">
        <v>268</v>
      </c>
      <c r="B395" t="s">
        <v>1209</v>
      </c>
      <c r="C395">
        <v>3876</v>
      </c>
      <c r="D395">
        <v>3913</v>
      </c>
      <c r="E395">
        <f t="shared" si="6"/>
        <v>0.99054433938154873</v>
      </c>
      <c r="F395">
        <v>0.79203453011575442</v>
      </c>
    </row>
    <row r="396" spans="1:6" x14ac:dyDescent="0.35">
      <c r="A396" t="s">
        <v>294</v>
      </c>
      <c r="B396" t="s">
        <v>1212</v>
      </c>
      <c r="C396">
        <v>503</v>
      </c>
      <c r="D396">
        <v>524</v>
      </c>
      <c r="E396">
        <f t="shared" si="6"/>
        <v>0.95992366412213737</v>
      </c>
      <c r="F396">
        <v>0.79214123006833714</v>
      </c>
    </row>
    <row r="397" spans="1:6" x14ac:dyDescent="0.35">
      <c r="A397" t="s">
        <v>106</v>
      </c>
      <c r="B397" t="s">
        <v>1215</v>
      </c>
      <c r="C397">
        <v>1661</v>
      </c>
      <c r="D397">
        <v>1690</v>
      </c>
      <c r="E397">
        <f t="shared" si="6"/>
        <v>0.98284023668639053</v>
      </c>
      <c r="F397">
        <v>0.79338175948345435</v>
      </c>
    </row>
    <row r="398" spans="1:6" x14ac:dyDescent="0.35">
      <c r="A398" t="s">
        <v>62</v>
      </c>
      <c r="B398" t="s">
        <v>1218</v>
      </c>
      <c r="C398">
        <v>534</v>
      </c>
      <c r="D398">
        <v>653</v>
      </c>
      <c r="E398">
        <f t="shared" si="6"/>
        <v>0.81776416539050534</v>
      </c>
      <c r="F398">
        <v>0.79362670713201822</v>
      </c>
    </row>
    <row r="399" spans="1:6" x14ac:dyDescent="0.35">
      <c r="A399" t="s">
        <v>106</v>
      </c>
      <c r="B399" t="s">
        <v>1221</v>
      </c>
      <c r="C399">
        <v>3742</v>
      </c>
      <c r="D399">
        <v>3824</v>
      </c>
      <c r="E399">
        <f t="shared" si="6"/>
        <v>0.97855648535564854</v>
      </c>
      <c r="F399">
        <v>0.79419354838709677</v>
      </c>
    </row>
    <row r="400" spans="1:6" x14ac:dyDescent="0.35">
      <c r="A400" t="s">
        <v>90</v>
      </c>
      <c r="B400" t="s">
        <v>1224</v>
      </c>
      <c r="C400">
        <v>80</v>
      </c>
      <c r="D400">
        <v>202</v>
      </c>
      <c r="E400">
        <f t="shared" si="6"/>
        <v>0.39603960396039606</v>
      </c>
      <c r="F400">
        <v>0.79529594210390286</v>
      </c>
    </row>
    <row r="401" spans="1:6" x14ac:dyDescent="0.35">
      <c r="A401" t="s">
        <v>11</v>
      </c>
      <c r="B401" t="s">
        <v>1227</v>
      </c>
      <c r="C401">
        <v>45</v>
      </c>
      <c r="D401">
        <v>130</v>
      </c>
      <c r="E401">
        <f t="shared" si="6"/>
        <v>0.34615384615384615</v>
      </c>
      <c r="F401">
        <v>0.79545454545454541</v>
      </c>
    </row>
    <row r="402" spans="1:6" x14ac:dyDescent="0.35">
      <c r="A402" t="s">
        <v>1233</v>
      </c>
      <c r="B402" t="s">
        <v>1230</v>
      </c>
      <c r="C402">
        <v>3848</v>
      </c>
      <c r="D402">
        <v>6247</v>
      </c>
      <c r="E402">
        <f t="shared" si="6"/>
        <v>0.61597566832079398</v>
      </c>
      <c r="F402">
        <v>0.79585427135678388</v>
      </c>
    </row>
    <row r="403" spans="1:6" x14ac:dyDescent="0.35">
      <c r="A403" t="s">
        <v>106</v>
      </c>
      <c r="B403" t="s">
        <v>1234</v>
      </c>
      <c r="C403">
        <v>0</v>
      </c>
      <c r="D403">
        <v>0</v>
      </c>
      <c r="E403">
        <v>0</v>
      </c>
      <c r="F403">
        <v>0.79725085910652926</v>
      </c>
    </row>
    <row r="404" spans="1:6" x14ac:dyDescent="0.35">
      <c r="A404" t="s">
        <v>268</v>
      </c>
      <c r="B404" t="s">
        <v>1237</v>
      </c>
      <c r="C404">
        <v>3819</v>
      </c>
      <c r="D404">
        <v>5294</v>
      </c>
      <c r="E404">
        <f t="shared" si="6"/>
        <v>0.72138269739327543</v>
      </c>
      <c r="F404">
        <v>0.79823269513991169</v>
      </c>
    </row>
    <row r="405" spans="1:6" x14ac:dyDescent="0.35">
      <c r="A405" t="s">
        <v>1243</v>
      </c>
      <c r="B405" t="s">
        <v>1240</v>
      </c>
      <c r="C405">
        <v>151</v>
      </c>
      <c r="D405">
        <v>245</v>
      </c>
      <c r="E405">
        <f t="shared" si="6"/>
        <v>0.61632653061224485</v>
      </c>
      <c r="F405">
        <v>0.79850988014253321</v>
      </c>
    </row>
    <row r="406" spans="1:6" x14ac:dyDescent="0.35">
      <c r="A406" t="s">
        <v>451</v>
      </c>
      <c r="B406" t="s">
        <v>1244</v>
      </c>
      <c r="C406">
        <v>507</v>
      </c>
      <c r="D406">
        <v>553</v>
      </c>
      <c r="E406">
        <f t="shared" si="6"/>
        <v>0.91681735985533452</v>
      </c>
      <c r="F406">
        <v>0.79930410577592204</v>
      </c>
    </row>
    <row r="407" spans="1:6" x14ac:dyDescent="0.35">
      <c r="A407" t="s">
        <v>162</v>
      </c>
      <c r="B407" t="s">
        <v>1247</v>
      </c>
      <c r="C407">
        <v>13154</v>
      </c>
      <c r="D407">
        <v>13223</v>
      </c>
      <c r="E407">
        <f t="shared" si="6"/>
        <v>0.99478181955683276</v>
      </c>
      <c r="F407">
        <v>0.79939209726443772</v>
      </c>
    </row>
    <row r="408" spans="1:6" x14ac:dyDescent="0.35">
      <c r="A408" t="s">
        <v>58</v>
      </c>
      <c r="B408" t="s">
        <v>1250</v>
      </c>
      <c r="C408">
        <v>1044</v>
      </c>
      <c r="D408">
        <v>2683</v>
      </c>
      <c r="E408">
        <f t="shared" si="6"/>
        <v>0.38911666045471488</v>
      </c>
      <c r="F408">
        <v>0.79952718676122936</v>
      </c>
    </row>
    <row r="409" spans="1:6" x14ac:dyDescent="0.35">
      <c r="A409" t="s">
        <v>32</v>
      </c>
      <c r="B409" t="s">
        <v>1253</v>
      </c>
      <c r="C409">
        <v>28</v>
      </c>
      <c r="D409">
        <v>39</v>
      </c>
      <c r="E409">
        <f t="shared" si="6"/>
        <v>0.71794871794871795</v>
      </c>
      <c r="F409">
        <v>0.8</v>
      </c>
    </row>
    <row r="410" spans="1:6" x14ac:dyDescent="0.35">
      <c r="A410" t="s">
        <v>25</v>
      </c>
      <c r="B410" t="s">
        <v>1255</v>
      </c>
      <c r="C410">
        <v>1807</v>
      </c>
      <c r="D410">
        <v>1820</v>
      </c>
      <c r="E410">
        <f t="shared" si="6"/>
        <v>0.99285714285714288</v>
      </c>
      <c r="F410">
        <v>0.8</v>
      </c>
    </row>
    <row r="411" spans="1:6" x14ac:dyDescent="0.35">
      <c r="A411" t="s">
        <v>11</v>
      </c>
      <c r="B411" t="s">
        <v>1258</v>
      </c>
      <c r="C411">
        <v>6869</v>
      </c>
      <c r="D411">
        <v>7144</v>
      </c>
      <c r="E411">
        <f t="shared" si="6"/>
        <v>0.96150615901455772</v>
      </c>
      <c r="F411">
        <v>0.8003300330033003</v>
      </c>
    </row>
    <row r="412" spans="1:6" x14ac:dyDescent="0.35">
      <c r="A412" t="s">
        <v>11</v>
      </c>
      <c r="B412" t="s">
        <v>1261</v>
      </c>
      <c r="C412">
        <v>24</v>
      </c>
      <c r="D412">
        <v>36</v>
      </c>
      <c r="E412">
        <f t="shared" si="6"/>
        <v>0.66666666666666663</v>
      </c>
      <c r="F412">
        <v>0.80041447473298266</v>
      </c>
    </row>
    <row r="413" spans="1:6" x14ac:dyDescent="0.35">
      <c r="A413" t="s">
        <v>119</v>
      </c>
      <c r="B413" t="s">
        <v>1264</v>
      </c>
      <c r="C413">
        <v>615</v>
      </c>
      <c r="D413">
        <v>673</v>
      </c>
      <c r="E413">
        <f t="shared" si="6"/>
        <v>0.91381872213967308</v>
      </c>
      <c r="F413">
        <v>0.80158730158730163</v>
      </c>
    </row>
    <row r="414" spans="1:6" x14ac:dyDescent="0.35">
      <c r="A414" t="s">
        <v>119</v>
      </c>
      <c r="B414" t="s">
        <v>1267</v>
      </c>
      <c r="C414">
        <v>1027</v>
      </c>
      <c r="D414">
        <v>1079</v>
      </c>
      <c r="E414">
        <f t="shared" si="6"/>
        <v>0.95180722891566261</v>
      </c>
      <c r="F414">
        <v>0.80262128325508608</v>
      </c>
    </row>
    <row r="415" spans="1:6" x14ac:dyDescent="0.35">
      <c r="A415" t="s">
        <v>32</v>
      </c>
      <c r="B415" t="s">
        <v>1270</v>
      </c>
      <c r="C415">
        <v>265</v>
      </c>
      <c r="D415">
        <v>287</v>
      </c>
      <c r="E415">
        <f t="shared" si="6"/>
        <v>0.9233449477351916</v>
      </c>
      <c r="F415">
        <v>0.80519480519480524</v>
      </c>
    </row>
    <row r="416" spans="1:6" x14ac:dyDescent="0.35">
      <c r="A416" t="s">
        <v>11</v>
      </c>
      <c r="B416" t="s">
        <v>1273</v>
      </c>
      <c r="C416">
        <v>1254</v>
      </c>
      <c r="D416">
        <v>1261</v>
      </c>
      <c r="E416">
        <f t="shared" si="6"/>
        <v>0.99444885011895323</v>
      </c>
      <c r="F416">
        <v>0.80549368968077206</v>
      </c>
    </row>
    <row r="417" spans="1:6" x14ac:dyDescent="0.35">
      <c r="A417" t="s">
        <v>25</v>
      </c>
      <c r="B417" t="s">
        <v>1276</v>
      </c>
      <c r="C417">
        <v>461</v>
      </c>
      <c r="D417">
        <v>559</v>
      </c>
      <c r="E417">
        <f t="shared" si="6"/>
        <v>0.8246869409660107</v>
      </c>
      <c r="F417">
        <v>0.80610561056105612</v>
      </c>
    </row>
    <row r="418" spans="1:6" x14ac:dyDescent="0.35">
      <c r="A418" t="s">
        <v>58</v>
      </c>
      <c r="B418" t="s">
        <v>1279</v>
      </c>
      <c r="C418">
        <v>1009</v>
      </c>
      <c r="D418">
        <v>1092</v>
      </c>
      <c r="E418">
        <f t="shared" si="6"/>
        <v>0.92399267399267404</v>
      </c>
      <c r="F418">
        <v>0.80612244897959184</v>
      </c>
    </row>
    <row r="419" spans="1:6" x14ac:dyDescent="0.35">
      <c r="A419" t="s">
        <v>11</v>
      </c>
      <c r="B419" t="s">
        <v>1282</v>
      </c>
      <c r="C419">
        <v>1231</v>
      </c>
      <c r="D419">
        <v>1550</v>
      </c>
      <c r="E419">
        <f t="shared" si="6"/>
        <v>0.79419354838709677</v>
      </c>
      <c r="F419">
        <v>0.80645161290322576</v>
      </c>
    </row>
    <row r="420" spans="1:6" x14ac:dyDescent="0.35">
      <c r="A420" t="s">
        <v>11</v>
      </c>
      <c r="B420" t="s">
        <v>1285</v>
      </c>
      <c r="C420">
        <v>1432</v>
      </c>
      <c r="D420">
        <v>1910</v>
      </c>
      <c r="E420">
        <f t="shared" si="6"/>
        <v>0.74973821989528799</v>
      </c>
      <c r="F420">
        <v>0.80659025787965621</v>
      </c>
    </row>
    <row r="421" spans="1:6" x14ac:dyDescent="0.35">
      <c r="A421" t="s">
        <v>11</v>
      </c>
      <c r="B421" t="s">
        <v>1288</v>
      </c>
      <c r="C421">
        <v>706</v>
      </c>
      <c r="D421">
        <v>1141</v>
      </c>
      <c r="E421">
        <f t="shared" si="6"/>
        <v>0.61875547765118322</v>
      </c>
      <c r="F421">
        <v>0.80671506352087119</v>
      </c>
    </row>
    <row r="422" spans="1:6" x14ac:dyDescent="0.35">
      <c r="A422" t="s">
        <v>11</v>
      </c>
      <c r="B422" t="s">
        <v>1291</v>
      </c>
      <c r="C422">
        <v>1151</v>
      </c>
      <c r="D422">
        <v>1293</v>
      </c>
      <c r="E422">
        <f t="shared" si="6"/>
        <v>0.89017788089713845</v>
      </c>
      <c r="F422">
        <v>0.80697278911564629</v>
      </c>
    </row>
    <row r="423" spans="1:6" x14ac:dyDescent="0.35">
      <c r="A423" t="s">
        <v>80</v>
      </c>
      <c r="B423" t="s">
        <v>1294</v>
      </c>
      <c r="C423">
        <v>587</v>
      </c>
      <c r="D423">
        <v>796</v>
      </c>
      <c r="E423">
        <f t="shared" si="6"/>
        <v>0.73743718592964824</v>
      </c>
      <c r="F423">
        <v>0.80734554427256333</v>
      </c>
    </row>
    <row r="424" spans="1:6" x14ac:dyDescent="0.35">
      <c r="A424" t="s">
        <v>1300</v>
      </c>
      <c r="B424" t="s">
        <v>1297</v>
      </c>
      <c r="C424">
        <v>211</v>
      </c>
      <c r="D424">
        <v>256</v>
      </c>
      <c r="E424">
        <f t="shared" si="6"/>
        <v>0.82421875</v>
      </c>
      <c r="F424">
        <v>0.80769230769230771</v>
      </c>
    </row>
    <row r="425" spans="1:6" x14ac:dyDescent="0.35">
      <c r="A425" t="s">
        <v>69</v>
      </c>
      <c r="B425" t="s">
        <v>1301</v>
      </c>
      <c r="C425">
        <v>172</v>
      </c>
      <c r="D425">
        <v>293</v>
      </c>
      <c r="E425">
        <f t="shared" si="6"/>
        <v>0.58703071672354945</v>
      </c>
      <c r="F425">
        <v>0.80882352941176472</v>
      </c>
    </row>
    <row r="426" spans="1:6" x14ac:dyDescent="0.35">
      <c r="A426" t="s">
        <v>62</v>
      </c>
      <c r="B426" t="s">
        <v>1304</v>
      </c>
      <c r="C426">
        <v>1240</v>
      </c>
      <c r="D426">
        <v>1496</v>
      </c>
      <c r="E426">
        <f t="shared" si="6"/>
        <v>0.82887700534759357</v>
      </c>
      <c r="F426">
        <v>0.80937692782233195</v>
      </c>
    </row>
    <row r="427" spans="1:6" x14ac:dyDescent="0.35">
      <c r="A427" t="s">
        <v>80</v>
      </c>
      <c r="B427" t="s">
        <v>1307</v>
      </c>
      <c r="C427">
        <v>986</v>
      </c>
      <c r="D427">
        <v>1055</v>
      </c>
      <c r="E427">
        <f t="shared" si="6"/>
        <v>0.93459715639810426</v>
      </c>
      <c r="F427">
        <v>0.80952380952380953</v>
      </c>
    </row>
    <row r="428" spans="1:6" x14ac:dyDescent="0.35">
      <c r="A428" t="s">
        <v>11</v>
      </c>
      <c r="B428" t="s">
        <v>1310</v>
      </c>
      <c r="C428">
        <v>1682</v>
      </c>
      <c r="D428">
        <v>1985</v>
      </c>
      <c r="E428">
        <f t="shared" si="6"/>
        <v>0.84735516372795971</v>
      </c>
      <c r="F428">
        <v>0.81104033970276013</v>
      </c>
    </row>
    <row r="429" spans="1:6" x14ac:dyDescent="0.35">
      <c r="A429" t="s">
        <v>119</v>
      </c>
      <c r="B429" t="s">
        <v>1313</v>
      </c>
      <c r="C429">
        <v>209</v>
      </c>
      <c r="D429">
        <v>323</v>
      </c>
      <c r="E429">
        <f t="shared" si="6"/>
        <v>0.6470588235294118</v>
      </c>
      <c r="F429">
        <v>0.81189952540803334</v>
      </c>
    </row>
    <row r="430" spans="1:6" x14ac:dyDescent="0.35">
      <c r="A430" t="s">
        <v>268</v>
      </c>
      <c r="B430" t="s">
        <v>1316</v>
      </c>
      <c r="C430">
        <v>2946</v>
      </c>
      <c r="D430">
        <v>3612</v>
      </c>
      <c r="E430">
        <f t="shared" si="6"/>
        <v>0.81561461794019929</v>
      </c>
      <c r="F430">
        <v>0.81311119159724743</v>
      </c>
    </row>
    <row r="431" spans="1:6" x14ac:dyDescent="0.35">
      <c r="A431" t="s">
        <v>58</v>
      </c>
      <c r="B431" t="s">
        <v>1319</v>
      </c>
      <c r="C431">
        <v>770</v>
      </c>
      <c r="D431">
        <v>1278</v>
      </c>
      <c r="E431">
        <f t="shared" si="6"/>
        <v>0.60250391236306733</v>
      </c>
      <c r="F431">
        <v>0.81422924901185767</v>
      </c>
    </row>
    <row r="432" spans="1:6" x14ac:dyDescent="0.35">
      <c r="A432" t="s">
        <v>492</v>
      </c>
      <c r="B432" t="s">
        <v>1322</v>
      </c>
      <c r="C432">
        <v>1945</v>
      </c>
      <c r="D432">
        <v>1989</v>
      </c>
      <c r="E432">
        <f t="shared" si="6"/>
        <v>0.97787833081950726</v>
      </c>
      <c r="F432">
        <v>0.81516587677725116</v>
      </c>
    </row>
    <row r="433" spans="1:6" x14ac:dyDescent="0.35">
      <c r="A433" t="s">
        <v>62</v>
      </c>
      <c r="B433" t="s">
        <v>1325</v>
      </c>
      <c r="C433">
        <v>1301</v>
      </c>
      <c r="D433">
        <v>1829</v>
      </c>
      <c r="E433">
        <f t="shared" si="6"/>
        <v>0.71131765992345541</v>
      </c>
      <c r="F433">
        <v>0.81561461794019929</v>
      </c>
    </row>
    <row r="434" spans="1:6" x14ac:dyDescent="0.35">
      <c r="A434" t="s">
        <v>11</v>
      </c>
      <c r="B434" t="s">
        <v>1328</v>
      </c>
      <c r="C434">
        <v>643</v>
      </c>
      <c r="D434">
        <v>874</v>
      </c>
      <c r="E434">
        <f t="shared" si="6"/>
        <v>0.73569794050343251</v>
      </c>
      <c r="F434">
        <v>0.81627620221948216</v>
      </c>
    </row>
    <row r="435" spans="1:6" x14ac:dyDescent="0.35">
      <c r="A435" t="s">
        <v>58</v>
      </c>
      <c r="B435" t="s">
        <v>1331</v>
      </c>
      <c r="C435">
        <v>343</v>
      </c>
      <c r="D435">
        <v>352</v>
      </c>
      <c r="E435">
        <f t="shared" si="6"/>
        <v>0.97443181818181823</v>
      </c>
      <c r="F435">
        <v>0.81684981684981683</v>
      </c>
    </row>
    <row r="436" spans="1:6" x14ac:dyDescent="0.35">
      <c r="A436" t="s">
        <v>32</v>
      </c>
      <c r="B436" t="s">
        <v>1334</v>
      </c>
      <c r="C436">
        <v>53</v>
      </c>
      <c r="D436">
        <v>70</v>
      </c>
      <c r="E436">
        <f t="shared" si="6"/>
        <v>0.75714285714285712</v>
      </c>
      <c r="F436">
        <v>0.81710037174721195</v>
      </c>
    </row>
    <row r="437" spans="1:6" x14ac:dyDescent="0.35">
      <c r="A437" t="s">
        <v>80</v>
      </c>
      <c r="B437" t="s">
        <v>1337</v>
      </c>
      <c r="C437">
        <v>2583</v>
      </c>
      <c r="D437">
        <v>2946</v>
      </c>
      <c r="E437">
        <f t="shared" si="6"/>
        <v>0.87678207739307534</v>
      </c>
      <c r="F437">
        <v>0.81776416539050534</v>
      </c>
    </row>
    <row r="438" spans="1:6" x14ac:dyDescent="0.35">
      <c r="A438" t="s">
        <v>11</v>
      </c>
      <c r="B438" t="s">
        <v>1340</v>
      </c>
      <c r="C438">
        <v>1013</v>
      </c>
      <c r="D438">
        <v>1504</v>
      </c>
      <c r="E438">
        <f t="shared" si="6"/>
        <v>0.67353723404255317</v>
      </c>
      <c r="F438">
        <v>0.81795079126718262</v>
      </c>
    </row>
    <row r="439" spans="1:6" x14ac:dyDescent="0.35">
      <c r="A439" t="s">
        <v>32</v>
      </c>
      <c r="B439" t="s">
        <v>1343</v>
      </c>
      <c r="C439">
        <v>36</v>
      </c>
      <c r="D439">
        <v>42</v>
      </c>
      <c r="E439">
        <f t="shared" si="6"/>
        <v>0.8571428571428571</v>
      </c>
      <c r="F439">
        <v>0.81835205992509363</v>
      </c>
    </row>
    <row r="440" spans="1:6" x14ac:dyDescent="0.35">
      <c r="A440" t="s">
        <v>62</v>
      </c>
      <c r="B440" t="s">
        <v>1346</v>
      </c>
      <c r="C440">
        <v>534</v>
      </c>
      <c r="D440">
        <v>753</v>
      </c>
      <c r="E440">
        <f t="shared" si="6"/>
        <v>0.70916334661354585</v>
      </c>
      <c r="F440">
        <v>0.81856814318568138</v>
      </c>
    </row>
    <row r="441" spans="1:6" x14ac:dyDescent="0.35">
      <c r="A441" t="s">
        <v>11</v>
      </c>
      <c r="B441" t="s">
        <v>1349</v>
      </c>
      <c r="C441">
        <v>3267</v>
      </c>
      <c r="D441">
        <v>3594</v>
      </c>
      <c r="E441">
        <f t="shared" si="6"/>
        <v>0.90901502504173626</v>
      </c>
      <c r="F441">
        <v>0.8193548387096774</v>
      </c>
    </row>
    <row r="442" spans="1:6" x14ac:dyDescent="0.35">
      <c r="A442" t="s">
        <v>58</v>
      </c>
      <c r="B442" t="s">
        <v>1352</v>
      </c>
      <c r="C442">
        <v>1755</v>
      </c>
      <c r="D442">
        <v>1896</v>
      </c>
      <c r="E442">
        <f t="shared" si="6"/>
        <v>0.92563291139240511</v>
      </c>
      <c r="F442">
        <v>0.81967213114754101</v>
      </c>
    </row>
    <row r="443" spans="1:6" x14ac:dyDescent="0.35">
      <c r="A443" t="s">
        <v>11</v>
      </c>
      <c r="B443" t="s">
        <v>1355</v>
      </c>
      <c r="C443">
        <v>288</v>
      </c>
      <c r="D443">
        <v>466</v>
      </c>
      <c r="E443">
        <f t="shared" si="6"/>
        <v>0.61802575107296143</v>
      </c>
      <c r="F443">
        <v>0.82077922077922083</v>
      </c>
    </row>
    <row r="444" spans="1:6" x14ac:dyDescent="0.35">
      <c r="A444" t="s">
        <v>73</v>
      </c>
      <c r="B444" t="s">
        <v>1358</v>
      </c>
      <c r="C444">
        <v>382</v>
      </c>
      <c r="D444">
        <v>726</v>
      </c>
      <c r="E444">
        <f t="shared" si="6"/>
        <v>0.52617079889807161</v>
      </c>
      <c r="F444">
        <v>0.82183908045977017</v>
      </c>
    </row>
    <row r="445" spans="1:6" x14ac:dyDescent="0.35">
      <c r="A445" t="s">
        <v>451</v>
      </c>
      <c r="B445" t="s">
        <v>1361</v>
      </c>
      <c r="C445">
        <v>169</v>
      </c>
      <c r="D445">
        <v>198</v>
      </c>
      <c r="E445">
        <f t="shared" si="6"/>
        <v>0.85353535353535348</v>
      </c>
      <c r="F445">
        <v>0.82262996941896027</v>
      </c>
    </row>
    <row r="446" spans="1:6" x14ac:dyDescent="0.35">
      <c r="A446" t="s">
        <v>32</v>
      </c>
      <c r="B446" t="s">
        <v>1364</v>
      </c>
      <c r="C446">
        <v>20</v>
      </c>
      <c r="D446">
        <v>92</v>
      </c>
      <c r="E446">
        <f t="shared" si="6"/>
        <v>0.21739130434782608</v>
      </c>
      <c r="F446">
        <v>0.8233890214797136</v>
      </c>
    </row>
    <row r="447" spans="1:6" x14ac:dyDescent="0.35">
      <c r="A447" t="s">
        <v>58</v>
      </c>
      <c r="B447" t="s">
        <v>1367</v>
      </c>
      <c r="C447">
        <v>680</v>
      </c>
      <c r="D447">
        <v>777</v>
      </c>
      <c r="E447">
        <f t="shared" si="6"/>
        <v>0.87516087516087515</v>
      </c>
      <c r="F447">
        <v>0.82361733931240655</v>
      </c>
    </row>
    <row r="448" spans="1:6" x14ac:dyDescent="0.35">
      <c r="A448" t="s">
        <v>11</v>
      </c>
      <c r="B448" t="s">
        <v>1370</v>
      </c>
      <c r="C448">
        <v>3375</v>
      </c>
      <c r="D448">
        <v>3449</v>
      </c>
      <c r="E448">
        <f t="shared" si="6"/>
        <v>0.97854450565381268</v>
      </c>
      <c r="F448">
        <v>0.82384633403607399</v>
      </c>
    </row>
    <row r="449" spans="1:6" x14ac:dyDescent="0.35">
      <c r="A449" t="s">
        <v>275</v>
      </c>
      <c r="B449" t="s">
        <v>1372</v>
      </c>
      <c r="C449">
        <v>4746</v>
      </c>
      <c r="D449">
        <v>6813</v>
      </c>
      <c r="E449">
        <f t="shared" si="6"/>
        <v>0.69660942316160279</v>
      </c>
      <c r="F449">
        <v>0.82421875</v>
      </c>
    </row>
    <row r="450" spans="1:6" x14ac:dyDescent="0.35">
      <c r="A450" t="s">
        <v>25</v>
      </c>
      <c r="B450" t="s">
        <v>1375</v>
      </c>
      <c r="C450">
        <v>330</v>
      </c>
      <c r="D450">
        <v>496</v>
      </c>
      <c r="E450">
        <f t="shared" si="6"/>
        <v>0.66532258064516125</v>
      </c>
      <c r="F450">
        <v>0.82456140350877194</v>
      </c>
    </row>
    <row r="451" spans="1:6" x14ac:dyDescent="0.35">
      <c r="A451" t="s">
        <v>268</v>
      </c>
      <c r="B451" t="s">
        <v>1378</v>
      </c>
      <c r="C451">
        <v>7820</v>
      </c>
      <c r="D451">
        <v>8294</v>
      </c>
      <c r="E451">
        <f t="shared" ref="E451:E514" si="7">C451/D451</f>
        <v>0.94285025319508076</v>
      </c>
      <c r="F451">
        <v>0.8246869409660107</v>
      </c>
    </row>
    <row r="452" spans="1:6" x14ac:dyDescent="0.35">
      <c r="A452" t="s">
        <v>1384</v>
      </c>
      <c r="B452" t="s">
        <v>1381</v>
      </c>
      <c r="C452">
        <v>4866</v>
      </c>
      <c r="D452">
        <v>7206</v>
      </c>
      <c r="E452">
        <f t="shared" si="7"/>
        <v>0.67527060782681103</v>
      </c>
      <c r="F452">
        <v>0.82608695652173914</v>
      </c>
    </row>
    <row r="453" spans="1:6" x14ac:dyDescent="0.35">
      <c r="A453" t="s">
        <v>11</v>
      </c>
      <c r="B453" t="s">
        <v>1385</v>
      </c>
      <c r="C453">
        <v>1135</v>
      </c>
      <c r="D453">
        <v>1341</v>
      </c>
      <c r="E453">
        <f t="shared" si="7"/>
        <v>0.84638329604772555</v>
      </c>
      <c r="F453">
        <v>0.82651072124756331</v>
      </c>
    </row>
    <row r="454" spans="1:6" x14ac:dyDescent="0.35">
      <c r="A454" t="s">
        <v>11</v>
      </c>
      <c r="B454" t="s">
        <v>1388</v>
      </c>
      <c r="C454">
        <v>1247</v>
      </c>
      <c r="D454">
        <v>1640</v>
      </c>
      <c r="E454">
        <f t="shared" si="7"/>
        <v>0.76036585365853659</v>
      </c>
      <c r="F454">
        <v>0.8277711561382598</v>
      </c>
    </row>
    <row r="455" spans="1:6" x14ac:dyDescent="0.35">
      <c r="A455" t="s">
        <v>62</v>
      </c>
      <c r="B455" t="s">
        <v>1391</v>
      </c>
      <c r="C455">
        <v>8507</v>
      </c>
      <c r="D455">
        <v>10537</v>
      </c>
      <c r="E455">
        <f t="shared" si="7"/>
        <v>0.80734554427256333</v>
      </c>
      <c r="F455">
        <v>0.82876901798063629</v>
      </c>
    </row>
    <row r="456" spans="1:6" x14ac:dyDescent="0.35">
      <c r="A456" t="s">
        <v>80</v>
      </c>
      <c r="B456" t="s">
        <v>1394</v>
      </c>
      <c r="C456">
        <v>79</v>
      </c>
      <c r="D456">
        <v>98</v>
      </c>
      <c r="E456">
        <f t="shared" si="7"/>
        <v>0.80612244897959184</v>
      </c>
      <c r="F456">
        <v>0.82887700534759357</v>
      </c>
    </row>
    <row r="457" spans="1:6" x14ac:dyDescent="0.35">
      <c r="A457" t="s">
        <v>464</v>
      </c>
      <c r="B457" t="s">
        <v>1397</v>
      </c>
      <c r="C457">
        <v>2591</v>
      </c>
      <c r="D457">
        <v>3460</v>
      </c>
      <c r="E457">
        <f t="shared" si="7"/>
        <v>0.7488439306358381</v>
      </c>
      <c r="F457">
        <v>0.83006833712984052</v>
      </c>
    </row>
    <row r="458" spans="1:6" x14ac:dyDescent="0.35">
      <c r="A458" t="s">
        <v>58</v>
      </c>
      <c r="B458" t="s">
        <v>1400</v>
      </c>
      <c r="C458">
        <v>2734</v>
      </c>
      <c r="D458">
        <v>2803</v>
      </c>
      <c r="E458">
        <f t="shared" si="7"/>
        <v>0.97538351765965037</v>
      </c>
      <c r="F458">
        <v>0.83009211873080857</v>
      </c>
    </row>
    <row r="459" spans="1:6" x14ac:dyDescent="0.35">
      <c r="A459" t="s">
        <v>11</v>
      </c>
      <c r="B459" t="s">
        <v>1403</v>
      </c>
      <c r="C459">
        <v>1319</v>
      </c>
      <c r="D459">
        <v>2601</v>
      </c>
      <c r="E459">
        <f t="shared" si="7"/>
        <v>0.50711264898116104</v>
      </c>
      <c r="F459">
        <v>0.83027522935779818</v>
      </c>
    </row>
    <row r="460" spans="1:6" x14ac:dyDescent="0.35">
      <c r="A460" t="s">
        <v>492</v>
      </c>
      <c r="B460" t="s">
        <v>1406</v>
      </c>
      <c r="C460">
        <v>557</v>
      </c>
      <c r="D460">
        <v>638</v>
      </c>
      <c r="E460">
        <f t="shared" si="7"/>
        <v>0.87304075235109713</v>
      </c>
      <c r="F460">
        <v>0.83076923076923082</v>
      </c>
    </row>
    <row r="461" spans="1:6" x14ac:dyDescent="0.35">
      <c r="A461" t="s">
        <v>11</v>
      </c>
      <c r="B461" t="s">
        <v>1409</v>
      </c>
      <c r="C461">
        <v>21</v>
      </c>
      <c r="D461">
        <v>22</v>
      </c>
      <c r="E461">
        <f t="shared" si="7"/>
        <v>0.95454545454545459</v>
      </c>
      <c r="F461">
        <v>0.83110047846889956</v>
      </c>
    </row>
    <row r="462" spans="1:6" x14ac:dyDescent="0.35">
      <c r="A462" t="s">
        <v>11</v>
      </c>
      <c r="B462" t="s">
        <v>1412</v>
      </c>
      <c r="C462">
        <v>497</v>
      </c>
      <c r="D462">
        <v>539</v>
      </c>
      <c r="E462">
        <f t="shared" si="7"/>
        <v>0.92207792207792205</v>
      </c>
      <c r="F462">
        <v>0.83116619260463231</v>
      </c>
    </row>
    <row r="463" spans="1:6" x14ac:dyDescent="0.35">
      <c r="A463" t="s">
        <v>80</v>
      </c>
      <c r="B463" t="s">
        <v>1415</v>
      </c>
      <c r="C463">
        <v>29</v>
      </c>
      <c r="D463">
        <v>52</v>
      </c>
      <c r="E463">
        <f t="shared" si="7"/>
        <v>0.55769230769230771</v>
      </c>
      <c r="F463">
        <v>0.83157894736842108</v>
      </c>
    </row>
    <row r="464" spans="1:6" x14ac:dyDescent="0.35">
      <c r="A464" t="s">
        <v>119</v>
      </c>
      <c r="B464" t="s">
        <v>1418</v>
      </c>
      <c r="C464">
        <v>317</v>
      </c>
      <c r="D464">
        <v>319</v>
      </c>
      <c r="E464">
        <f t="shared" si="7"/>
        <v>0.99373040752351094</v>
      </c>
      <c r="F464">
        <v>0.83333333333333337</v>
      </c>
    </row>
    <row r="465" spans="1:6" x14ac:dyDescent="0.35">
      <c r="A465" t="s">
        <v>32</v>
      </c>
      <c r="B465" t="s">
        <v>1421</v>
      </c>
      <c r="C465">
        <v>35</v>
      </c>
      <c r="D465">
        <v>44</v>
      </c>
      <c r="E465">
        <f t="shared" si="7"/>
        <v>0.79545454545454541</v>
      </c>
      <c r="F465">
        <v>0.83333333333333337</v>
      </c>
    </row>
    <row r="466" spans="1:6" x14ac:dyDescent="0.35">
      <c r="A466" t="s">
        <v>25</v>
      </c>
      <c r="B466" t="s">
        <v>1424</v>
      </c>
      <c r="C466">
        <v>2025</v>
      </c>
      <c r="D466">
        <v>2414</v>
      </c>
      <c r="E466">
        <f t="shared" si="7"/>
        <v>0.8388566694283347</v>
      </c>
      <c r="F466">
        <v>0.83380018674136325</v>
      </c>
    </row>
    <row r="467" spans="1:6" x14ac:dyDescent="0.35">
      <c r="A467" t="s">
        <v>58</v>
      </c>
      <c r="B467" t="s">
        <v>1427</v>
      </c>
      <c r="C467">
        <v>671</v>
      </c>
      <c r="D467">
        <v>992</v>
      </c>
      <c r="E467">
        <f t="shared" si="7"/>
        <v>0.67641129032258063</v>
      </c>
      <c r="F467">
        <v>0.83433994823123381</v>
      </c>
    </row>
    <row r="468" spans="1:6" x14ac:dyDescent="0.35">
      <c r="A468" t="s">
        <v>32</v>
      </c>
      <c r="B468" t="s">
        <v>1430</v>
      </c>
      <c r="C468">
        <v>42</v>
      </c>
      <c r="D468">
        <v>52</v>
      </c>
      <c r="E468">
        <f t="shared" si="7"/>
        <v>0.80769230769230771</v>
      </c>
      <c r="F468">
        <v>0.83457402812241521</v>
      </c>
    </row>
    <row r="469" spans="1:6" x14ac:dyDescent="0.35">
      <c r="A469" t="s">
        <v>11</v>
      </c>
      <c r="B469" t="s">
        <v>1433</v>
      </c>
      <c r="C469">
        <v>6214</v>
      </c>
      <c r="D469">
        <v>6579</v>
      </c>
      <c r="E469">
        <f t="shared" si="7"/>
        <v>0.94452044383644929</v>
      </c>
      <c r="F469">
        <v>0.83490100887506635</v>
      </c>
    </row>
    <row r="470" spans="1:6" x14ac:dyDescent="0.35">
      <c r="A470" t="s">
        <v>106</v>
      </c>
      <c r="B470" t="s">
        <v>1436</v>
      </c>
      <c r="C470">
        <v>130</v>
      </c>
      <c r="D470">
        <v>175</v>
      </c>
      <c r="E470">
        <f t="shared" si="7"/>
        <v>0.74285714285714288</v>
      </c>
      <c r="F470">
        <v>0.83526011560693647</v>
      </c>
    </row>
    <row r="471" spans="1:6" x14ac:dyDescent="0.35">
      <c r="A471" t="s">
        <v>537</v>
      </c>
      <c r="B471" t="s">
        <v>1439</v>
      </c>
      <c r="C471">
        <v>1296</v>
      </c>
      <c r="D471">
        <v>2197</v>
      </c>
      <c r="E471">
        <f t="shared" si="7"/>
        <v>0.58989531178880295</v>
      </c>
      <c r="F471">
        <v>0.83636004737465452</v>
      </c>
    </row>
    <row r="472" spans="1:6" x14ac:dyDescent="0.35">
      <c r="A472" t="s">
        <v>106</v>
      </c>
      <c r="B472" t="s">
        <v>1442</v>
      </c>
      <c r="C472">
        <v>1469</v>
      </c>
      <c r="D472">
        <v>1652</v>
      </c>
      <c r="E472">
        <f t="shared" si="7"/>
        <v>0.88922518159806296</v>
      </c>
      <c r="F472">
        <v>0.83700109744122908</v>
      </c>
    </row>
    <row r="473" spans="1:6" x14ac:dyDescent="0.35">
      <c r="A473" t="s">
        <v>492</v>
      </c>
      <c r="B473" t="s">
        <v>1445</v>
      </c>
      <c r="C473">
        <v>666</v>
      </c>
      <c r="D473">
        <v>772</v>
      </c>
      <c r="E473">
        <f t="shared" si="7"/>
        <v>0.86269430051813467</v>
      </c>
      <c r="F473">
        <v>0.83757444504602052</v>
      </c>
    </row>
    <row r="474" spans="1:6" x14ac:dyDescent="0.35">
      <c r="A474" t="s">
        <v>11</v>
      </c>
      <c r="B474" t="s">
        <v>1448</v>
      </c>
      <c r="C474">
        <v>1389</v>
      </c>
      <c r="D474">
        <v>1678</v>
      </c>
      <c r="E474">
        <f t="shared" si="7"/>
        <v>0.8277711561382598</v>
      </c>
      <c r="F474">
        <v>0.83850267379679144</v>
      </c>
    </row>
    <row r="475" spans="1:6" x14ac:dyDescent="0.35">
      <c r="A475" t="s">
        <v>11</v>
      </c>
      <c r="B475" t="s">
        <v>1451</v>
      </c>
      <c r="C475">
        <v>2214</v>
      </c>
      <c r="D475">
        <v>2469</v>
      </c>
      <c r="E475">
        <f t="shared" si="7"/>
        <v>0.89671931956257589</v>
      </c>
      <c r="F475">
        <v>0.8388566694283347</v>
      </c>
    </row>
    <row r="476" spans="1:6" x14ac:dyDescent="0.35">
      <c r="A476" t="s">
        <v>214</v>
      </c>
      <c r="B476" t="s">
        <v>1454</v>
      </c>
      <c r="C476">
        <v>54</v>
      </c>
      <c r="D476">
        <v>65</v>
      </c>
      <c r="E476">
        <f t="shared" si="7"/>
        <v>0.83076923076923082</v>
      </c>
      <c r="F476">
        <v>0.83889418493803625</v>
      </c>
    </row>
    <row r="477" spans="1:6" x14ac:dyDescent="0.35">
      <c r="A477" t="s">
        <v>11</v>
      </c>
      <c r="B477" t="s">
        <v>1457</v>
      </c>
      <c r="C477">
        <v>2195</v>
      </c>
      <c r="D477">
        <v>2401</v>
      </c>
      <c r="E477">
        <f t="shared" si="7"/>
        <v>0.9142024156601416</v>
      </c>
      <c r="F477">
        <v>0.8389126604580921</v>
      </c>
    </row>
    <row r="478" spans="1:6" x14ac:dyDescent="0.35">
      <c r="A478" t="s">
        <v>106</v>
      </c>
      <c r="B478" t="s">
        <v>1460</v>
      </c>
      <c r="C478">
        <v>2438</v>
      </c>
      <c r="D478">
        <v>3084</v>
      </c>
      <c r="E478">
        <f t="shared" si="7"/>
        <v>0.79053177691309984</v>
      </c>
      <c r="F478">
        <v>0.8390347901928481</v>
      </c>
    </row>
    <row r="479" spans="1:6" x14ac:dyDescent="0.35">
      <c r="A479" t="s">
        <v>11</v>
      </c>
      <c r="B479" t="s">
        <v>1463</v>
      </c>
      <c r="C479">
        <v>990</v>
      </c>
      <c r="D479">
        <v>1010</v>
      </c>
      <c r="E479">
        <f t="shared" si="7"/>
        <v>0.98019801980198018</v>
      </c>
      <c r="F479">
        <v>0.83916732962079021</v>
      </c>
    </row>
    <row r="480" spans="1:6" x14ac:dyDescent="0.35">
      <c r="A480" t="s">
        <v>11</v>
      </c>
      <c r="B480" t="s">
        <v>1466</v>
      </c>
      <c r="C480">
        <v>1057</v>
      </c>
      <c r="D480">
        <v>1111</v>
      </c>
      <c r="E480">
        <f t="shared" si="7"/>
        <v>0.95139513951395138</v>
      </c>
      <c r="F480">
        <v>0.83949880668257759</v>
      </c>
    </row>
    <row r="481" spans="1:6" x14ac:dyDescent="0.35">
      <c r="A481" t="s">
        <v>294</v>
      </c>
      <c r="B481" t="s">
        <v>1469</v>
      </c>
      <c r="C481">
        <v>369</v>
      </c>
      <c r="D481">
        <v>578</v>
      </c>
      <c r="E481">
        <f t="shared" si="7"/>
        <v>0.63840830449826991</v>
      </c>
      <c r="F481">
        <v>0.83983666061705986</v>
      </c>
    </row>
    <row r="482" spans="1:6" x14ac:dyDescent="0.35">
      <c r="A482" t="s">
        <v>11</v>
      </c>
      <c r="B482" t="s">
        <v>1472</v>
      </c>
      <c r="C482">
        <v>57</v>
      </c>
      <c r="D482">
        <v>61</v>
      </c>
      <c r="E482">
        <f t="shared" si="7"/>
        <v>0.93442622950819676</v>
      </c>
      <c r="F482">
        <v>0.83987502440929507</v>
      </c>
    </row>
    <row r="483" spans="1:6" x14ac:dyDescent="0.35">
      <c r="A483" t="s">
        <v>32</v>
      </c>
      <c r="B483" t="s">
        <v>1475</v>
      </c>
      <c r="C483">
        <v>21</v>
      </c>
      <c r="D483">
        <v>32</v>
      </c>
      <c r="E483">
        <f t="shared" si="7"/>
        <v>0.65625</v>
      </c>
      <c r="F483">
        <v>0.84</v>
      </c>
    </row>
    <row r="484" spans="1:6" x14ac:dyDescent="0.35">
      <c r="A484" t="s">
        <v>90</v>
      </c>
      <c r="B484" t="s">
        <v>1478</v>
      </c>
      <c r="C484">
        <v>382</v>
      </c>
      <c r="D484">
        <v>471</v>
      </c>
      <c r="E484">
        <f t="shared" si="7"/>
        <v>0.81104033970276013</v>
      </c>
      <c r="F484">
        <v>0.840062720501764</v>
      </c>
    </row>
    <row r="485" spans="1:6" x14ac:dyDescent="0.35">
      <c r="A485" t="s">
        <v>162</v>
      </c>
      <c r="B485" t="s">
        <v>1481</v>
      </c>
      <c r="C485">
        <v>1345</v>
      </c>
      <c r="D485">
        <v>1559</v>
      </c>
      <c r="E485">
        <f t="shared" si="7"/>
        <v>0.8627325208466966</v>
      </c>
      <c r="F485">
        <v>0.84027777777777779</v>
      </c>
    </row>
    <row r="486" spans="1:6" x14ac:dyDescent="0.35">
      <c r="A486" t="s">
        <v>32</v>
      </c>
      <c r="B486" t="s">
        <v>1484</v>
      </c>
      <c r="C486">
        <v>4</v>
      </c>
      <c r="D486">
        <v>11</v>
      </c>
      <c r="E486">
        <f t="shared" si="7"/>
        <v>0.36363636363636365</v>
      </c>
      <c r="F486">
        <v>0.84079408330089533</v>
      </c>
    </row>
    <row r="487" spans="1:6" x14ac:dyDescent="0.35">
      <c r="A487" t="s">
        <v>80</v>
      </c>
      <c r="B487" t="s">
        <v>1487</v>
      </c>
      <c r="C487">
        <v>1369</v>
      </c>
      <c r="D487">
        <v>1534</v>
      </c>
      <c r="E487">
        <f t="shared" si="7"/>
        <v>0.89243807040417211</v>
      </c>
      <c r="F487">
        <v>0.84231753197893156</v>
      </c>
    </row>
    <row r="488" spans="1:6" x14ac:dyDescent="0.35">
      <c r="A488" t="s">
        <v>1492</v>
      </c>
      <c r="B488" t="s">
        <v>1490</v>
      </c>
      <c r="C488">
        <v>1091</v>
      </c>
      <c r="D488">
        <v>1603</v>
      </c>
      <c r="E488">
        <f t="shared" si="7"/>
        <v>0.68059887710542732</v>
      </c>
      <c r="F488">
        <v>0.84266840342389282</v>
      </c>
    </row>
    <row r="489" spans="1:6" x14ac:dyDescent="0.35">
      <c r="A489" t="s">
        <v>80</v>
      </c>
      <c r="B489" t="s">
        <v>1493</v>
      </c>
      <c r="C489">
        <v>4480</v>
      </c>
      <c r="D489">
        <v>4750</v>
      </c>
      <c r="E489">
        <f t="shared" si="7"/>
        <v>0.94315789473684208</v>
      </c>
      <c r="F489">
        <v>0.84273127753303967</v>
      </c>
    </row>
    <row r="490" spans="1:6" x14ac:dyDescent="0.35">
      <c r="A490" t="s">
        <v>58</v>
      </c>
      <c r="B490" t="s">
        <v>1496</v>
      </c>
      <c r="C490">
        <v>331</v>
      </c>
      <c r="D490">
        <v>331</v>
      </c>
      <c r="E490">
        <f t="shared" si="7"/>
        <v>1</v>
      </c>
      <c r="F490">
        <v>0.84311050477489768</v>
      </c>
    </row>
    <row r="491" spans="1:6" x14ac:dyDescent="0.35">
      <c r="A491" t="s">
        <v>73</v>
      </c>
      <c r="B491" t="s">
        <v>1499</v>
      </c>
      <c r="C491">
        <v>82</v>
      </c>
      <c r="D491">
        <v>127</v>
      </c>
      <c r="E491">
        <f t="shared" si="7"/>
        <v>0.64566929133858264</v>
      </c>
      <c r="F491">
        <v>0.84313725490196079</v>
      </c>
    </row>
    <row r="492" spans="1:6" x14ac:dyDescent="0.35">
      <c r="A492" t="s">
        <v>25</v>
      </c>
      <c r="B492" t="s">
        <v>1502</v>
      </c>
      <c r="C492">
        <v>634</v>
      </c>
      <c r="D492">
        <v>1299</v>
      </c>
      <c r="E492">
        <f t="shared" si="7"/>
        <v>0.4880677444187837</v>
      </c>
      <c r="F492">
        <v>0.8458149779735683</v>
      </c>
    </row>
    <row r="493" spans="1:6" x14ac:dyDescent="0.35">
      <c r="A493" t="s">
        <v>294</v>
      </c>
      <c r="B493" t="s">
        <v>1505</v>
      </c>
      <c r="C493">
        <v>604</v>
      </c>
      <c r="D493">
        <v>608</v>
      </c>
      <c r="E493">
        <f t="shared" si="7"/>
        <v>0.99342105263157898</v>
      </c>
      <c r="F493">
        <v>0.84615384615384615</v>
      </c>
    </row>
    <row r="494" spans="1:6" x14ac:dyDescent="0.35">
      <c r="A494" t="s">
        <v>42</v>
      </c>
      <c r="B494" t="s">
        <v>1508</v>
      </c>
      <c r="C494">
        <v>1933</v>
      </c>
      <c r="D494">
        <v>1966</v>
      </c>
      <c r="E494">
        <f t="shared" si="7"/>
        <v>0.9832146490335707</v>
      </c>
      <c r="F494">
        <v>0.84615384615384615</v>
      </c>
    </row>
    <row r="495" spans="1:6" x14ac:dyDescent="0.35">
      <c r="A495" t="s">
        <v>492</v>
      </c>
      <c r="B495" t="s">
        <v>1511</v>
      </c>
      <c r="C495">
        <v>110</v>
      </c>
      <c r="D495">
        <v>110</v>
      </c>
      <c r="E495">
        <f t="shared" si="7"/>
        <v>1</v>
      </c>
      <c r="F495">
        <v>0.84624999999999995</v>
      </c>
    </row>
    <row r="496" spans="1:6" x14ac:dyDescent="0.35">
      <c r="A496" t="s">
        <v>32</v>
      </c>
      <c r="B496" t="s">
        <v>1514</v>
      </c>
      <c r="C496">
        <v>61</v>
      </c>
      <c r="D496">
        <v>83</v>
      </c>
      <c r="E496">
        <f t="shared" si="7"/>
        <v>0.73493975903614461</v>
      </c>
      <c r="F496">
        <v>0.84638329604772555</v>
      </c>
    </row>
    <row r="497" spans="1:6" x14ac:dyDescent="0.35">
      <c r="A497" t="s">
        <v>25</v>
      </c>
      <c r="B497" t="s">
        <v>1517</v>
      </c>
      <c r="C497">
        <v>4457</v>
      </c>
      <c r="D497">
        <v>5079</v>
      </c>
      <c r="E497">
        <f t="shared" si="7"/>
        <v>0.87753494782437491</v>
      </c>
      <c r="F497">
        <v>0.84735516372795971</v>
      </c>
    </row>
    <row r="498" spans="1:6" x14ac:dyDescent="0.35">
      <c r="A498" t="s">
        <v>11</v>
      </c>
      <c r="B498" t="s">
        <v>1520</v>
      </c>
      <c r="C498">
        <v>3735</v>
      </c>
      <c r="D498">
        <v>4872</v>
      </c>
      <c r="E498">
        <f t="shared" si="7"/>
        <v>0.76662561576354682</v>
      </c>
      <c r="F498">
        <v>0.84802259887005649</v>
      </c>
    </row>
    <row r="499" spans="1:6" x14ac:dyDescent="0.35">
      <c r="A499" t="s">
        <v>73</v>
      </c>
      <c r="B499" t="s">
        <v>1522</v>
      </c>
      <c r="C499">
        <v>24</v>
      </c>
      <c r="D499">
        <v>62</v>
      </c>
      <c r="E499">
        <f t="shared" si="7"/>
        <v>0.38709677419354838</v>
      </c>
      <c r="F499">
        <v>0.84803921568627449</v>
      </c>
    </row>
    <row r="500" spans="1:6" x14ac:dyDescent="0.35">
      <c r="A500" t="s">
        <v>32</v>
      </c>
      <c r="B500" t="s">
        <v>1525</v>
      </c>
      <c r="C500">
        <v>59</v>
      </c>
      <c r="D500">
        <v>180</v>
      </c>
      <c r="E500">
        <f t="shared" si="7"/>
        <v>0.32777777777777778</v>
      </c>
      <c r="F500">
        <v>0.84880239520958078</v>
      </c>
    </row>
    <row r="501" spans="1:6" x14ac:dyDescent="0.35">
      <c r="A501" t="s">
        <v>294</v>
      </c>
      <c r="B501" t="s">
        <v>1528</v>
      </c>
      <c r="C501">
        <v>533</v>
      </c>
      <c r="D501">
        <v>580</v>
      </c>
      <c r="E501">
        <f t="shared" si="7"/>
        <v>0.91896551724137931</v>
      </c>
      <c r="F501">
        <v>0.84976525821596249</v>
      </c>
    </row>
    <row r="502" spans="1:6" x14ac:dyDescent="0.35">
      <c r="A502" t="s">
        <v>11</v>
      </c>
      <c r="B502" t="s">
        <v>1531</v>
      </c>
      <c r="C502">
        <v>1470</v>
      </c>
      <c r="D502">
        <v>1647</v>
      </c>
      <c r="E502">
        <f t="shared" si="7"/>
        <v>0.89253187613843354</v>
      </c>
      <c r="F502">
        <v>0.85013876040703051</v>
      </c>
    </row>
    <row r="503" spans="1:6" x14ac:dyDescent="0.35">
      <c r="A503" t="s">
        <v>106</v>
      </c>
      <c r="B503" t="s">
        <v>1534</v>
      </c>
      <c r="C503">
        <v>3055</v>
      </c>
      <c r="D503">
        <v>3593</v>
      </c>
      <c r="E503">
        <f t="shared" si="7"/>
        <v>0.85026440300584472</v>
      </c>
      <c r="F503">
        <v>0.85026440300584472</v>
      </c>
    </row>
    <row r="504" spans="1:6" x14ac:dyDescent="0.35">
      <c r="A504" t="s">
        <v>11</v>
      </c>
      <c r="B504" t="s">
        <v>1537</v>
      </c>
      <c r="C504">
        <v>261</v>
      </c>
      <c r="D504">
        <v>275</v>
      </c>
      <c r="E504">
        <f t="shared" si="7"/>
        <v>0.9490909090909091</v>
      </c>
      <c r="F504">
        <v>0.85131945934348852</v>
      </c>
    </row>
    <row r="505" spans="1:6" x14ac:dyDescent="0.35">
      <c r="A505" t="s">
        <v>11</v>
      </c>
      <c r="B505" t="s">
        <v>1540</v>
      </c>
      <c r="C505">
        <v>931</v>
      </c>
      <c r="D505">
        <v>1248</v>
      </c>
      <c r="E505">
        <f t="shared" si="7"/>
        <v>0.74599358974358976</v>
      </c>
      <c r="F505">
        <v>0.85135135135135132</v>
      </c>
    </row>
    <row r="506" spans="1:6" x14ac:dyDescent="0.35">
      <c r="A506" t="s">
        <v>106</v>
      </c>
      <c r="B506" t="s">
        <v>1543</v>
      </c>
      <c r="C506">
        <v>3757</v>
      </c>
      <c r="D506">
        <v>4975</v>
      </c>
      <c r="E506">
        <f t="shared" si="7"/>
        <v>0.75517587939698494</v>
      </c>
      <c r="F506">
        <v>0.85135135135135132</v>
      </c>
    </row>
    <row r="507" spans="1:6" x14ac:dyDescent="0.35">
      <c r="A507" t="s">
        <v>11</v>
      </c>
      <c r="B507" t="s">
        <v>1545</v>
      </c>
      <c r="C507">
        <v>1392</v>
      </c>
      <c r="D507">
        <v>1587</v>
      </c>
      <c r="E507">
        <f t="shared" si="7"/>
        <v>0.87712665406427226</v>
      </c>
      <c r="F507">
        <v>0.85169922250611285</v>
      </c>
    </row>
    <row r="508" spans="1:6" x14ac:dyDescent="0.35">
      <c r="A508" t="s">
        <v>42</v>
      </c>
      <c r="B508" t="s">
        <v>1548</v>
      </c>
      <c r="C508">
        <v>80</v>
      </c>
      <c r="D508">
        <v>218</v>
      </c>
      <c r="E508">
        <f t="shared" si="7"/>
        <v>0.3669724770642202</v>
      </c>
      <c r="F508">
        <v>0.8517382413087935</v>
      </c>
    </row>
    <row r="509" spans="1:6" x14ac:dyDescent="0.35">
      <c r="A509" t="s">
        <v>11</v>
      </c>
      <c r="B509" t="s">
        <v>1550</v>
      </c>
      <c r="C509">
        <v>277</v>
      </c>
      <c r="D509">
        <v>477</v>
      </c>
      <c r="E509">
        <f t="shared" si="7"/>
        <v>0.58071278825995809</v>
      </c>
      <c r="F509">
        <v>0.85211118183747081</v>
      </c>
    </row>
    <row r="510" spans="1:6" x14ac:dyDescent="0.35">
      <c r="A510" t="s">
        <v>15</v>
      </c>
      <c r="B510" t="s">
        <v>1553</v>
      </c>
      <c r="C510">
        <v>961</v>
      </c>
      <c r="D510">
        <v>1018</v>
      </c>
      <c r="E510">
        <f t="shared" si="7"/>
        <v>0.94400785854616898</v>
      </c>
      <c r="F510">
        <v>0.8527422990232908</v>
      </c>
    </row>
    <row r="511" spans="1:6" x14ac:dyDescent="0.35">
      <c r="A511" t="s">
        <v>11</v>
      </c>
      <c r="B511" t="s">
        <v>1556</v>
      </c>
      <c r="C511">
        <v>438</v>
      </c>
      <c r="D511">
        <v>446</v>
      </c>
      <c r="E511">
        <f t="shared" si="7"/>
        <v>0.98206278026905824</v>
      </c>
      <c r="F511">
        <v>0.85342789598108748</v>
      </c>
    </row>
    <row r="512" spans="1:6" x14ac:dyDescent="0.35">
      <c r="A512" t="s">
        <v>25</v>
      </c>
      <c r="B512" t="s">
        <v>1559</v>
      </c>
      <c r="C512">
        <v>3083</v>
      </c>
      <c r="D512">
        <v>3272</v>
      </c>
      <c r="E512">
        <f t="shared" si="7"/>
        <v>0.94223716381418088</v>
      </c>
      <c r="F512">
        <v>0.85353535353535348</v>
      </c>
    </row>
    <row r="513" spans="1:6" x14ac:dyDescent="0.35">
      <c r="A513" t="s">
        <v>162</v>
      </c>
      <c r="B513" t="s">
        <v>1562</v>
      </c>
      <c r="C513">
        <v>86</v>
      </c>
      <c r="D513">
        <v>89</v>
      </c>
      <c r="E513">
        <f t="shared" si="7"/>
        <v>0.9662921348314607</v>
      </c>
      <c r="F513">
        <v>0.85407644511391456</v>
      </c>
    </row>
    <row r="514" spans="1:6" x14ac:dyDescent="0.35">
      <c r="A514" t="s">
        <v>80</v>
      </c>
      <c r="B514" t="s">
        <v>1565</v>
      </c>
      <c r="C514">
        <v>7081</v>
      </c>
      <c r="D514">
        <v>8657</v>
      </c>
      <c r="E514">
        <f t="shared" si="7"/>
        <v>0.81795079126718262</v>
      </c>
      <c r="F514">
        <v>0.85416666666666663</v>
      </c>
    </row>
    <row r="515" spans="1:6" x14ac:dyDescent="0.35">
      <c r="A515" t="s">
        <v>73</v>
      </c>
      <c r="B515" t="s">
        <v>1568</v>
      </c>
      <c r="C515">
        <v>0</v>
      </c>
      <c r="D515">
        <v>0</v>
      </c>
      <c r="E515">
        <v>0</v>
      </c>
      <c r="F515">
        <v>0.85446256356303696</v>
      </c>
    </row>
    <row r="516" spans="1:6" x14ac:dyDescent="0.35">
      <c r="A516" t="s">
        <v>106</v>
      </c>
      <c r="B516" t="s">
        <v>1571</v>
      </c>
      <c r="C516">
        <v>8825</v>
      </c>
      <c r="D516">
        <v>9423</v>
      </c>
      <c r="E516">
        <f t="shared" ref="E516:E578" si="8">C516/D516</f>
        <v>0.93653825745516295</v>
      </c>
      <c r="F516">
        <v>0.85453160700685449</v>
      </c>
    </row>
    <row r="517" spans="1:6" x14ac:dyDescent="0.35">
      <c r="A517" t="s">
        <v>294</v>
      </c>
      <c r="B517" t="s">
        <v>1574</v>
      </c>
      <c r="C517">
        <v>533</v>
      </c>
      <c r="D517">
        <v>776</v>
      </c>
      <c r="E517">
        <f t="shared" si="8"/>
        <v>0.68685567010309279</v>
      </c>
      <c r="F517">
        <v>0.85486443381180222</v>
      </c>
    </row>
    <row r="518" spans="1:6" x14ac:dyDescent="0.35">
      <c r="A518" t="s">
        <v>11</v>
      </c>
      <c r="B518" t="s">
        <v>1577</v>
      </c>
      <c r="C518">
        <v>833</v>
      </c>
      <c r="D518">
        <v>978</v>
      </c>
      <c r="E518">
        <f t="shared" si="8"/>
        <v>0.8517382413087935</v>
      </c>
      <c r="F518">
        <v>0.85506272401433692</v>
      </c>
    </row>
    <row r="519" spans="1:6" x14ac:dyDescent="0.35">
      <c r="A519" t="s">
        <v>32</v>
      </c>
      <c r="B519" t="s">
        <v>1580</v>
      </c>
      <c r="C519">
        <v>16</v>
      </c>
      <c r="D519">
        <v>34</v>
      </c>
      <c r="E519">
        <f t="shared" si="8"/>
        <v>0.47058823529411764</v>
      </c>
      <c r="F519">
        <v>0.85663971427154129</v>
      </c>
    </row>
    <row r="520" spans="1:6" x14ac:dyDescent="0.35">
      <c r="A520" t="s">
        <v>42</v>
      </c>
      <c r="B520" t="s">
        <v>1583</v>
      </c>
      <c r="C520">
        <v>880</v>
      </c>
      <c r="D520">
        <v>1049</v>
      </c>
      <c r="E520">
        <f t="shared" si="8"/>
        <v>0.83889418493803625</v>
      </c>
      <c r="F520">
        <v>0.85664911125740617</v>
      </c>
    </row>
    <row r="521" spans="1:6" x14ac:dyDescent="0.35">
      <c r="A521" t="s">
        <v>11</v>
      </c>
      <c r="B521" t="s">
        <v>1586</v>
      </c>
      <c r="C521">
        <v>1241</v>
      </c>
      <c r="D521">
        <v>1418</v>
      </c>
      <c r="E521">
        <f t="shared" si="8"/>
        <v>0.87517630465444285</v>
      </c>
      <c r="F521">
        <v>0.8571428571428571</v>
      </c>
    </row>
    <row r="522" spans="1:6" x14ac:dyDescent="0.35">
      <c r="A522" t="s">
        <v>80</v>
      </c>
      <c r="B522" t="s">
        <v>1589</v>
      </c>
      <c r="C522">
        <v>50</v>
      </c>
      <c r="D522">
        <v>108</v>
      </c>
      <c r="E522">
        <f t="shared" si="8"/>
        <v>0.46296296296296297</v>
      </c>
      <c r="F522">
        <v>0.8571428571428571</v>
      </c>
    </row>
    <row r="523" spans="1:6" x14ac:dyDescent="0.35">
      <c r="A523" t="s">
        <v>11</v>
      </c>
      <c r="B523" t="s">
        <v>1592</v>
      </c>
      <c r="C523">
        <v>679</v>
      </c>
      <c r="D523">
        <v>930</v>
      </c>
      <c r="E523">
        <f t="shared" si="8"/>
        <v>0.73010752688172043</v>
      </c>
      <c r="F523">
        <v>0.8571428571428571</v>
      </c>
    </row>
    <row r="524" spans="1:6" x14ac:dyDescent="0.35">
      <c r="A524" t="s">
        <v>1597</v>
      </c>
      <c r="B524" t="s">
        <v>1595</v>
      </c>
      <c r="C524">
        <v>9</v>
      </c>
      <c r="D524">
        <v>10</v>
      </c>
      <c r="E524">
        <f t="shared" si="8"/>
        <v>0.9</v>
      </c>
      <c r="F524">
        <v>0.85897435897435892</v>
      </c>
    </row>
    <row r="525" spans="1:6" x14ac:dyDescent="0.35">
      <c r="A525" t="s">
        <v>11</v>
      </c>
      <c r="B525" t="s">
        <v>1598</v>
      </c>
      <c r="C525">
        <v>118</v>
      </c>
      <c r="D525">
        <v>155</v>
      </c>
      <c r="E525">
        <f t="shared" si="8"/>
        <v>0.76129032258064511</v>
      </c>
      <c r="F525">
        <v>0.85996298581122765</v>
      </c>
    </row>
    <row r="526" spans="1:6" x14ac:dyDescent="0.35">
      <c r="A526" t="s">
        <v>1492</v>
      </c>
      <c r="B526" t="s">
        <v>1601</v>
      </c>
      <c r="C526">
        <v>4329</v>
      </c>
      <c r="D526">
        <v>4849</v>
      </c>
      <c r="E526">
        <f t="shared" si="8"/>
        <v>0.89276139410187672</v>
      </c>
      <c r="F526">
        <v>0.86021505376344087</v>
      </c>
    </row>
    <row r="527" spans="1:6" x14ac:dyDescent="0.35">
      <c r="A527" t="s">
        <v>62</v>
      </c>
      <c r="B527" t="s">
        <v>1604</v>
      </c>
      <c r="C527">
        <v>4904</v>
      </c>
      <c r="D527">
        <v>5512</v>
      </c>
      <c r="E527">
        <f t="shared" si="8"/>
        <v>0.88969521044992739</v>
      </c>
      <c r="F527">
        <v>0.86088709677419351</v>
      </c>
    </row>
    <row r="528" spans="1:6" x14ac:dyDescent="0.35">
      <c r="A528" t="s">
        <v>492</v>
      </c>
      <c r="B528" t="s">
        <v>1607</v>
      </c>
      <c r="C528">
        <v>1103</v>
      </c>
      <c r="D528">
        <v>1182</v>
      </c>
      <c r="E528">
        <f t="shared" si="8"/>
        <v>0.93316412859560072</v>
      </c>
      <c r="F528">
        <v>0.86094674556213013</v>
      </c>
    </row>
    <row r="529" spans="1:6" x14ac:dyDescent="0.35">
      <c r="A529" t="s">
        <v>11</v>
      </c>
      <c r="B529" t="s">
        <v>1610</v>
      </c>
      <c r="C529">
        <v>1055</v>
      </c>
      <c r="D529">
        <v>1203</v>
      </c>
      <c r="E529">
        <f t="shared" si="8"/>
        <v>0.87697423108894434</v>
      </c>
      <c r="F529">
        <v>0.86150712830957232</v>
      </c>
    </row>
    <row r="530" spans="1:6" x14ac:dyDescent="0.35">
      <c r="A530" t="s">
        <v>32</v>
      </c>
      <c r="B530" t="s">
        <v>1613</v>
      </c>
      <c r="C530">
        <v>189</v>
      </c>
      <c r="D530">
        <v>222</v>
      </c>
      <c r="E530">
        <f t="shared" si="8"/>
        <v>0.85135135135135132</v>
      </c>
      <c r="F530">
        <v>0.86184210526315785</v>
      </c>
    </row>
    <row r="531" spans="1:6" x14ac:dyDescent="0.35">
      <c r="A531" t="s">
        <v>58</v>
      </c>
      <c r="B531" t="s">
        <v>1616</v>
      </c>
      <c r="C531">
        <v>1315</v>
      </c>
      <c r="D531">
        <v>1492</v>
      </c>
      <c r="E531">
        <f t="shared" si="8"/>
        <v>0.88136729222520105</v>
      </c>
      <c r="F531">
        <v>0.86241610738255037</v>
      </c>
    </row>
    <row r="532" spans="1:6" x14ac:dyDescent="0.35">
      <c r="A532" t="s">
        <v>80</v>
      </c>
      <c r="B532" t="s">
        <v>1619</v>
      </c>
      <c r="C532">
        <v>1327</v>
      </c>
      <c r="D532">
        <v>1333</v>
      </c>
      <c r="E532">
        <f t="shared" si="8"/>
        <v>0.9954988747186797</v>
      </c>
      <c r="F532">
        <v>0.86269430051813467</v>
      </c>
    </row>
    <row r="533" spans="1:6" x14ac:dyDescent="0.35">
      <c r="A533" t="s">
        <v>11</v>
      </c>
      <c r="B533" t="s">
        <v>1622</v>
      </c>
      <c r="C533">
        <v>1278</v>
      </c>
      <c r="D533">
        <v>1376</v>
      </c>
      <c r="E533">
        <f t="shared" si="8"/>
        <v>0.92877906976744184</v>
      </c>
      <c r="F533">
        <v>0.8627325208466966</v>
      </c>
    </row>
    <row r="534" spans="1:6" x14ac:dyDescent="0.35">
      <c r="A534" t="s">
        <v>62</v>
      </c>
      <c r="B534" t="s">
        <v>1625</v>
      </c>
      <c r="C534">
        <v>912</v>
      </c>
      <c r="D534">
        <v>981</v>
      </c>
      <c r="E534">
        <f t="shared" si="8"/>
        <v>0.92966360856269115</v>
      </c>
      <c r="F534">
        <v>0.86363636363636365</v>
      </c>
    </row>
    <row r="535" spans="1:6" x14ac:dyDescent="0.35">
      <c r="A535" t="s">
        <v>80</v>
      </c>
      <c r="B535" t="s">
        <v>1628</v>
      </c>
      <c r="C535">
        <v>18</v>
      </c>
      <c r="D535">
        <v>25</v>
      </c>
      <c r="E535">
        <f t="shared" si="8"/>
        <v>0.72</v>
      </c>
      <c r="F535">
        <v>0.86399075945711812</v>
      </c>
    </row>
    <row r="536" spans="1:6" x14ac:dyDescent="0.35">
      <c r="A536" t="s">
        <v>15</v>
      </c>
      <c r="B536" t="s">
        <v>1631</v>
      </c>
      <c r="C536">
        <v>449</v>
      </c>
      <c r="D536">
        <v>481</v>
      </c>
      <c r="E536">
        <f t="shared" si="8"/>
        <v>0.93347193347193347</v>
      </c>
      <c r="F536">
        <v>0.86460074578886459</v>
      </c>
    </row>
    <row r="537" spans="1:6" x14ac:dyDescent="0.35">
      <c r="A537" t="s">
        <v>492</v>
      </c>
      <c r="B537" t="s">
        <v>1634</v>
      </c>
      <c r="C537">
        <v>369</v>
      </c>
      <c r="D537">
        <v>536</v>
      </c>
      <c r="E537">
        <f t="shared" si="8"/>
        <v>0.68843283582089554</v>
      </c>
      <c r="F537">
        <v>0.86476023331440666</v>
      </c>
    </row>
    <row r="538" spans="1:6" x14ac:dyDescent="0.35">
      <c r="A538" t="s">
        <v>80</v>
      </c>
      <c r="B538" t="s">
        <v>1637</v>
      </c>
      <c r="C538">
        <v>1870</v>
      </c>
      <c r="D538">
        <v>2102</v>
      </c>
      <c r="E538">
        <f t="shared" si="8"/>
        <v>0.88962892483349187</v>
      </c>
      <c r="F538">
        <v>0.86524822695035464</v>
      </c>
    </row>
    <row r="539" spans="1:6" x14ac:dyDescent="0.35">
      <c r="A539" t="s">
        <v>162</v>
      </c>
      <c r="B539" t="s">
        <v>1640</v>
      </c>
      <c r="C539">
        <v>3036</v>
      </c>
      <c r="D539">
        <v>3087</v>
      </c>
      <c r="E539">
        <f t="shared" si="8"/>
        <v>0.98347910592808552</v>
      </c>
      <c r="F539">
        <v>0.86585365853658536</v>
      </c>
    </row>
    <row r="540" spans="1:6" x14ac:dyDescent="0.35">
      <c r="A540" t="s">
        <v>492</v>
      </c>
      <c r="B540" t="s">
        <v>1643</v>
      </c>
      <c r="C540">
        <v>1006</v>
      </c>
      <c r="D540">
        <v>1027</v>
      </c>
      <c r="E540">
        <f t="shared" si="8"/>
        <v>0.97955209347614414</v>
      </c>
      <c r="F540">
        <v>0.86655452761424168</v>
      </c>
    </row>
    <row r="541" spans="1:6" x14ac:dyDescent="0.35">
      <c r="A541" t="s">
        <v>11</v>
      </c>
      <c r="B541" t="s">
        <v>1646</v>
      </c>
      <c r="C541">
        <v>241</v>
      </c>
      <c r="D541">
        <v>386</v>
      </c>
      <c r="E541">
        <f t="shared" si="8"/>
        <v>0.62435233160621761</v>
      </c>
      <c r="F541">
        <v>0.8666666666666667</v>
      </c>
    </row>
    <row r="542" spans="1:6" x14ac:dyDescent="0.35">
      <c r="A542" t="s">
        <v>294</v>
      </c>
      <c r="B542" t="s">
        <v>1649</v>
      </c>
      <c r="C542">
        <v>178</v>
      </c>
      <c r="D542">
        <v>388</v>
      </c>
      <c r="E542">
        <f t="shared" si="8"/>
        <v>0.45876288659793812</v>
      </c>
      <c r="F542">
        <v>0.8666666666666667</v>
      </c>
    </row>
    <row r="543" spans="1:6" x14ac:dyDescent="0.35">
      <c r="A543" t="s">
        <v>32</v>
      </c>
      <c r="B543" t="s">
        <v>1652</v>
      </c>
      <c r="C543">
        <v>325</v>
      </c>
      <c r="D543">
        <v>367</v>
      </c>
      <c r="E543">
        <f t="shared" si="8"/>
        <v>0.88555858310626701</v>
      </c>
      <c r="F543">
        <v>0.86720321931589539</v>
      </c>
    </row>
    <row r="544" spans="1:6" x14ac:dyDescent="0.35">
      <c r="A544" t="s">
        <v>32</v>
      </c>
      <c r="B544" t="s">
        <v>1655</v>
      </c>
      <c r="C544">
        <v>0</v>
      </c>
      <c r="D544">
        <v>0</v>
      </c>
      <c r="E544">
        <v>0</v>
      </c>
      <c r="F544">
        <v>0.86876355748373102</v>
      </c>
    </row>
    <row r="545" spans="1:6" x14ac:dyDescent="0.35">
      <c r="A545" t="s">
        <v>32</v>
      </c>
      <c r="B545" t="s">
        <v>1658</v>
      </c>
      <c r="C545">
        <v>20</v>
      </c>
      <c r="D545">
        <v>24</v>
      </c>
      <c r="E545">
        <f t="shared" si="8"/>
        <v>0.83333333333333337</v>
      </c>
      <c r="F545">
        <v>0.86915887850467288</v>
      </c>
    </row>
    <row r="546" spans="1:6" x14ac:dyDescent="0.35">
      <c r="A546" t="s">
        <v>106</v>
      </c>
      <c r="B546" t="s">
        <v>1661</v>
      </c>
      <c r="C546">
        <v>19973</v>
      </c>
      <c r="D546">
        <v>22970</v>
      </c>
      <c r="E546">
        <f t="shared" si="8"/>
        <v>0.86952546800174135</v>
      </c>
      <c r="F546">
        <v>0.86952546800174135</v>
      </c>
    </row>
    <row r="547" spans="1:6" x14ac:dyDescent="0.35">
      <c r="A547" t="s">
        <v>11</v>
      </c>
      <c r="B547" t="s">
        <v>1664</v>
      </c>
      <c r="C547">
        <v>354</v>
      </c>
      <c r="D547">
        <v>465</v>
      </c>
      <c r="E547">
        <f t="shared" si="8"/>
        <v>0.76129032258064511</v>
      </c>
      <c r="F547">
        <v>0.86956521739130432</v>
      </c>
    </row>
    <row r="548" spans="1:6" x14ac:dyDescent="0.35">
      <c r="A548" t="s">
        <v>464</v>
      </c>
      <c r="B548" t="s">
        <v>1667</v>
      </c>
      <c r="C548">
        <v>688</v>
      </c>
      <c r="D548">
        <v>727</v>
      </c>
      <c r="E548">
        <f t="shared" si="8"/>
        <v>0.94635488308115545</v>
      </c>
      <c r="F548">
        <v>0.86974789915966388</v>
      </c>
    </row>
    <row r="549" spans="1:6" x14ac:dyDescent="0.35">
      <c r="A549" t="s">
        <v>224</v>
      </c>
      <c r="B549" t="s">
        <v>1670</v>
      </c>
      <c r="C549">
        <v>4733</v>
      </c>
      <c r="D549">
        <v>7012</v>
      </c>
      <c r="E549">
        <f t="shared" si="8"/>
        <v>0.67498573873359957</v>
      </c>
      <c r="F549">
        <v>0.86991869918699183</v>
      </c>
    </row>
    <row r="550" spans="1:6" x14ac:dyDescent="0.35">
      <c r="A550" t="s">
        <v>62</v>
      </c>
      <c r="B550" t="s">
        <v>1672</v>
      </c>
      <c r="C550">
        <v>2948</v>
      </c>
      <c r="D550">
        <v>4355</v>
      </c>
      <c r="E550">
        <f t="shared" si="8"/>
        <v>0.67692307692307696</v>
      </c>
      <c r="F550">
        <v>0.87015503875968991</v>
      </c>
    </row>
    <row r="551" spans="1:6" x14ac:dyDescent="0.35">
      <c r="A551" t="s">
        <v>11</v>
      </c>
      <c r="B551" t="s">
        <v>1675</v>
      </c>
      <c r="C551">
        <v>455</v>
      </c>
      <c r="D551">
        <v>455</v>
      </c>
      <c r="E551">
        <f t="shared" si="8"/>
        <v>1</v>
      </c>
      <c r="F551">
        <v>0.87042682926829273</v>
      </c>
    </row>
    <row r="552" spans="1:6" x14ac:dyDescent="0.35">
      <c r="A552" t="s">
        <v>537</v>
      </c>
      <c r="B552" t="s">
        <v>1678</v>
      </c>
      <c r="C552">
        <v>327</v>
      </c>
      <c r="D552">
        <v>435</v>
      </c>
      <c r="E552">
        <f t="shared" si="8"/>
        <v>0.75172413793103443</v>
      </c>
      <c r="F552">
        <v>0.87061403508771928</v>
      </c>
    </row>
    <row r="553" spans="1:6" x14ac:dyDescent="0.35">
      <c r="A553" t="s">
        <v>106</v>
      </c>
      <c r="B553" t="s">
        <v>1681</v>
      </c>
      <c r="C553">
        <v>4118</v>
      </c>
      <c r="D553">
        <v>4440</v>
      </c>
      <c r="E553">
        <f t="shared" si="8"/>
        <v>0.92747747747747744</v>
      </c>
      <c r="F553">
        <v>0.87122736418511071</v>
      </c>
    </row>
    <row r="554" spans="1:6" x14ac:dyDescent="0.35">
      <c r="A554" t="s">
        <v>11</v>
      </c>
      <c r="B554" t="s">
        <v>1684</v>
      </c>
      <c r="C554">
        <v>1160</v>
      </c>
      <c r="D554">
        <v>1314</v>
      </c>
      <c r="E554">
        <f t="shared" si="8"/>
        <v>0.88280060882800604</v>
      </c>
      <c r="F554">
        <v>0.87133182844243795</v>
      </c>
    </row>
    <row r="555" spans="1:6" x14ac:dyDescent="0.35">
      <c r="A555" t="s">
        <v>106</v>
      </c>
      <c r="B555" t="s">
        <v>1687</v>
      </c>
      <c r="C555">
        <v>496</v>
      </c>
      <c r="D555">
        <v>503</v>
      </c>
      <c r="E555">
        <f t="shared" si="8"/>
        <v>0.98608349900596426</v>
      </c>
      <c r="F555">
        <v>0.87140575079872207</v>
      </c>
    </row>
    <row r="556" spans="1:6" x14ac:dyDescent="0.35">
      <c r="A556" t="s">
        <v>32</v>
      </c>
      <c r="B556" t="s">
        <v>1690</v>
      </c>
      <c r="C556">
        <v>1310</v>
      </c>
      <c r="D556">
        <v>1845</v>
      </c>
      <c r="E556">
        <f t="shared" si="8"/>
        <v>0.71002710027100269</v>
      </c>
      <c r="F556">
        <v>0.87242798353909468</v>
      </c>
    </row>
    <row r="557" spans="1:6" x14ac:dyDescent="0.35">
      <c r="A557" t="s">
        <v>11</v>
      </c>
      <c r="B557" t="s">
        <v>1693</v>
      </c>
      <c r="C557">
        <v>532</v>
      </c>
      <c r="D557">
        <v>537</v>
      </c>
      <c r="E557">
        <f t="shared" si="8"/>
        <v>0.9906890130353817</v>
      </c>
      <c r="F557">
        <v>0.87304075235109713</v>
      </c>
    </row>
    <row r="558" spans="1:6" x14ac:dyDescent="0.35">
      <c r="A558" t="s">
        <v>11</v>
      </c>
      <c r="B558" t="s">
        <v>1696</v>
      </c>
      <c r="C558">
        <v>1993</v>
      </c>
      <c r="D558">
        <v>2166</v>
      </c>
      <c r="E558">
        <f t="shared" si="8"/>
        <v>0.920129270544783</v>
      </c>
      <c r="F558">
        <v>0.87353629976580793</v>
      </c>
    </row>
    <row r="559" spans="1:6" x14ac:dyDescent="0.35">
      <c r="A559" t="s">
        <v>25</v>
      </c>
      <c r="B559" t="s">
        <v>1699</v>
      </c>
      <c r="C559">
        <v>1485</v>
      </c>
      <c r="D559">
        <v>1518</v>
      </c>
      <c r="E559">
        <f t="shared" si="8"/>
        <v>0.97826086956521741</v>
      </c>
      <c r="F559">
        <v>0.87426597582038001</v>
      </c>
    </row>
    <row r="560" spans="1:6" x14ac:dyDescent="0.35">
      <c r="A560" t="s">
        <v>62</v>
      </c>
      <c r="B560" t="s">
        <v>1702</v>
      </c>
      <c r="C560">
        <v>6182</v>
      </c>
      <c r="D560">
        <v>6412</v>
      </c>
      <c r="E560">
        <f t="shared" si="8"/>
        <v>0.96412975670617596</v>
      </c>
      <c r="F560">
        <v>0.87470930232558142</v>
      </c>
    </row>
    <row r="561" spans="1:6" x14ac:dyDescent="0.35">
      <c r="A561" t="s">
        <v>106</v>
      </c>
      <c r="B561" t="s">
        <v>1705</v>
      </c>
      <c r="C561">
        <v>3252</v>
      </c>
      <c r="D561">
        <v>3671</v>
      </c>
      <c r="E561">
        <f t="shared" si="8"/>
        <v>0.88586216289839281</v>
      </c>
      <c r="F561">
        <v>0.87485380116959066</v>
      </c>
    </row>
    <row r="562" spans="1:6" x14ac:dyDescent="0.35">
      <c r="A562" t="s">
        <v>25</v>
      </c>
      <c r="B562" t="s">
        <v>1708</v>
      </c>
      <c r="C562">
        <v>0</v>
      </c>
      <c r="D562">
        <v>0</v>
      </c>
      <c r="E562">
        <v>0</v>
      </c>
      <c r="F562">
        <v>0.87516087516087515</v>
      </c>
    </row>
    <row r="563" spans="1:6" x14ac:dyDescent="0.35">
      <c r="A563" t="s">
        <v>11</v>
      </c>
      <c r="B563" t="s">
        <v>1711</v>
      </c>
      <c r="C563">
        <v>877</v>
      </c>
      <c r="D563">
        <v>1457</v>
      </c>
      <c r="E563">
        <f t="shared" si="8"/>
        <v>0.60192175703500339</v>
      </c>
      <c r="F563">
        <v>0.87517630465444285</v>
      </c>
    </row>
    <row r="564" spans="1:6" x14ac:dyDescent="0.35">
      <c r="A564" t="s">
        <v>865</v>
      </c>
      <c r="B564" t="s">
        <v>1714</v>
      </c>
      <c r="C564">
        <v>155</v>
      </c>
      <c r="D564">
        <v>255</v>
      </c>
      <c r="E564">
        <f t="shared" si="8"/>
        <v>0.60784313725490191</v>
      </c>
      <c r="F564">
        <v>0.87678207739307534</v>
      </c>
    </row>
    <row r="565" spans="1:6" x14ac:dyDescent="0.35">
      <c r="A565" t="s">
        <v>11</v>
      </c>
      <c r="B565" t="s">
        <v>1717</v>
      </c>
      <c r="C565">
        <v>186</v>
      </c>
      <c r="D565">
        <v>442</v>
      </c>
      <c r="E565">
        <f t="shared" si="8"/>
        <v>0.42081447963800905</v>
      </c>
      <c r="F565">
        <v>0.87697423108894434</v>
      </c>
    </row>
    <row r="566" spans="1:6" x14ac:dyDescent="0.35">
      <c r="A566" t="s">
        <v>11</v>
      </c>
      <c r="B566" t="s">
        <v>1720</v>
      </c>
      <c r="C566">
        <v>181</v>
      </c>
      <c r="D566">
        <v>218</v>
      </c>
      <c r="E566">
        <f t="shared" si="8"/>
        <v>0.83027522935779818</v>
      </c>
      <c r="F566">
        <v>0.87712665406427226</v>
      </c>
    </row>
    <row r="567" spans="1:6" x14ac:dyDescent="0.35">
      <c r="A567" t="s">
        <v>15</v>
      </c>
      <c r="B567" t="s">
        <v>1723</v>
      </c>
      <c r="C567">
        <v>374</v>
      </c>
      <c r="D567">
        <v>502</v>
      </c>
      <c r="E567">
        <f t="shared" si="8"/>
        <v>0.7450199203187251</v>
      </c>
      <c r="F567">
        <v>0.87727272727272732</v>
      </c>
    </row>
    <row r="568" spans="1:6" x14ac:dyDescent="0.35">
      <c r="A568" t="s">
        <v>58</v>
      </c>
      <c r="B568" t="s">
        <v>1726</v>
      </c>
      <c r="C568">
        <v>841</v>
      </c>
      <c r="D568">
        <v>1242</v>
      </c>
      <c r="E568">
        <f t="shared" si="8"/>
        <v>0.67713365539452497</v>
      </c>
      <c r="F568">
        <v>0.87753494782437491</v>
      </c>
    </row>
    <row r="569" spans="1:6" x14ac:dyDescent="0.35">
      <c r="A569" t="s">
        <v>865</v>
      </c>
      <c r="B569" t="s">
        <v>1729</v>
      </c>
      <c r="C569">
        <v>141</v>
      </c>
      <c r="D569">
        <v>433</v>
      </c>
      <c r="E569">
        <f t="shared" si="8"/>
        <v>0.32563510392609701</v>
      </c>
      <c r="F569">
        <v>0.87829276425475156</v>
      </c>
    </row>
    <row r="570" spans="1:6" x14ac:dyDescent="0.35">
      <c r="A570" t="s">
        <v>32</v>
      </c>
      <c r="B570" t="s">
        <v>1613</v>
      </c>
      <c r="C570">
        <v>189</v>
      </c>
      <c r="D570">
        <v>222</v>
      </c>
      <c r="E570">
        <f t="shared" si="8"/>
        <v>0.85135135135135132</v>
      </c>
      <c r="F570">
        <v>0.8785772690106296</v>
      </c>
    </row>
    <row r="571" spans="1:6" x14ac:dyDescent="0.35">
      <c r="A571" t="s">
        <v>58</v>
      </c>
      <c r="B571" t="s">
        <v>1616</v>
      </c>
      <c r="C571">
        <v>1315</v>
      </c>
      <c r="D571">
        <v>1492</v>
      </c>
      <c r="E571">
        <f t="shared" si="8"/>
        <v>0.88136729222520105</v>
      </c>
      <c r="F571">
        <v>0.87878787878787878</v>
      </c>
    </row>
    <row r="572" spans="1:6" x14ac:dyDescent="0.35">
      <c r="A572" t="s">
        <v>119</v>
      </c>
      <c r="B572" t="s">
        <v>1732</v>
      </c>
      <c r="C572">
        <v>122</v>
      </c>
      <c r="D572">
        <v>193</v>
      </c>
      <c r="E572">
        <f t="shared" si="8"/>
        <v>0.63212435233160624</v>
      </c>
      <c r="F572">
        <v>0.87928843710292248</v>
      </c>
    </row>
    <row r="573" spans="1:6" x14ac:dyDescent="0.35">
      <c r="A573" t="s">
        <v>451</v>
      </c>
      <c r="B573" t="s">
        <v>1735</v>
      </c>
      <c r="C573">
        <v>1129</v>
      </c>
      <c r="D573">
        <v>1152</v>
      </c>
      <c r="E573">
        <f t="shared" si="8"/>
        <v>0.98003472222222221</v>
      </c>
      <c r="F573">
        <v>0.87947554210791734</v>
      </c>
    </row>
    <row r="574" spans="1:6" x14ac:dyDescent="0.35">
      <c r="A574" t="s">
        <v>106</v>
      </c>
      <c r="B574" t="s">
        <v>1738</v>
      </c>
      <c r="C574">
        <v>1753</v>
      </c>
      <c r="D574">
        <v>2323</v>
      </c>
      <c r="E574">
        <f t="shared" si="8"/>
        <v>0.75462763667671118</v>
      </c>
      <c r="F574">
        <v>0.8801724137931034</v>
      </c>
    </row>
    <row r="575" spans="1:6" x14ac:dyDescent="0.35">
      <c r="A575" t="s">
        <v>11</v>
      </c>
      <c r="B575" t="s">
        <v>1741</v>
      </c>
      <c r="C575">
        <v>167</v>
      </c>
      <c r="D575">
        <v>320</v>
      </c>
      <c r="E575">
        <f t="shared" si="8"/>
        <v>0.52187499999999998</v>
      </c>
      <c r="F575">
        <v>0.88035381750465547</v>
      </c>
    </row>
    <row r="576" spans="1:6" x14ac:dyDescent="0.35">
      <c r="A576" t="s">
        <v>73</v>
      </c>
      <c r="B576" t="s">
        <v>1743</v>
      </c>
      <c r="C576">
        <v>47</v>
      </c>
      <c r="D576">
        <v>71</v>
      </c>
      <c r="E576">
        <f t="shared" si="8"/>
        <v>0.6619718309859155</v>
      </c>
      <c r="F576">
        <v>0.88136729222520105</v>
      </c>
    </row>
    <row r="577" spans="1:6" x14ac:dyDescent="0.35">
      <c r="A577" t="s">
        <v>80</v>
      </c>
      <c r="B577" t="s">
        <v>1746</v>
      </c>
      <c r="C577">
        <v>1156</v>
      </c>
      <c r="D577">
        <v>1218</v>
      </c>
      <c r="E577">
        <f t="shared" si="8"/>
        <v>0.94909688013136284</v>
      </c>
      <c r="F577">
        <v>0.88136729222520105</v>
      </c>
    </row>
    <row r="578" spans="1:6" x14ac:dyDescent="0.35">
      <c r="A578" t="s">
        <v>32</v>
      </c>
      <c r="B578" t="s">
        <v>1749</v>
      </c>
      <c r="C578">
        <v>93</v>
      </c>
      <c r="D578">
        <v>93</v>
      </c>
      <c r="E578">
        <f t="shared" si="8"/>
        <v>1</v>
      </c>
      <c r="F578">
        <v>0.88148148148148153</v>
      </c>
    </row>
    <row r="579" spans="1:6" x14ac:dyDescent="0.35">
      <c r="A579" t="s">
        <v>106</v>
      </c>
      <c r="B579" t="s">
        <v>1752</v>
      </c>
      <c r="C579">
        <v>465</v>
      </c>
      <c r="D579">
        <v>511</v>
      </c>
      <c r="E579">
        <f t="shared" ref="E579:E642" si="9">C579/D579</f>
        <v>0.90998043052837574</v>
      </c>
      <c r="F579">
        <v>0.8823151125401929</v>
      </c>
    </row>
    <row r="580" spans="1:6" x14ac:dyDescent="0.35">
      <c r="A580" t="s">
        <v>90</v>
      </c>
      <c r="B580" t="s">
        <v>1755</v>
      </c>
      <c r="C580">
        <v>995</v>
      </c>
      <c r="D580">
        <v>995</v>
      </c>
      <c r="E580">
        <f t="shared" si="9"/>
        <v>1</v>
      </c>
      <c r="F580">
        <v>0.88235294117647056</v>
      </c>
    </row>
    <row r="581" spans="1:6" x14ac:dyDescent="0.35">
      <c r="A581" t="s">
        <v>11</v>
      </c>
      <c r="B581" t="s">
        <v>1758</v>
      </c>
      <c r="C581">
        <v>599</v>
      </c>
      <c r="D581">
        <v>633</v>
      </c>
      <c r="E581">
        <f t="shared" si="9"/>
        <v>0.94628751974723535</v>
      </c>
      <c r="F581">
        <v>0.88280060882800604</v>
      </c>
    </row>
    <row r="582" spans="1:6" x14ac:dyDescent="0.35">
      <c r="A582" t="s">
        <v>11</v>
      </c>
      <c r="B582" t="s">
        <v>1761</v>
      </c>
      <c r="C582">
        <v>496</v>
      </c>
      <c r="D582">
        <v>505</v>
      </c>
      <c r="E582">
        <f t="shared" si="9"/>
        <v>0.98217821782178216</v>
      </c>
      <c r="F582">
        <v>0.88368200836820088</v>
      </c>
    </row>
    <row r="583" spans="1:6" x14ac:dyDescent="0.35">
      <c r="A583" t="s">
        <v>80</v>
      </c>
      <c r="B583" t="s">
        <v>1764</v>
      </c>
      <c r="C583">
        <v>318</v>
      </c>
      <c r="D583">
        <v>470</v>
      </c>
      <c r="E583">
        <f t="shared" si="9"/>
        <v>0.67659574468085104</v>
      </c>
      <c r="F583">
        <v>0.88370021631250795</v>
      </c>
    </row>
    <row r="584" spans="1:6" x14ac:dyDescent="0.35">
      <c r="A584" t="s">
        <v>11</v>
      </c>
      <c r="B584" t="s">
        <v>1767</v>
      </c>
      <c r="C584">
        <v>252</v>
      </c>
      <c r="D584">
        <v>497</v>
      </c>
      <c r="E584">
        <f t="shared" si="9"/>
        <v>0.50704225352112675</v>
      </c>
      <c r="F584">
        <v>0.88372093023255816</v>
      </c>
    </row>
    <row r="585" spans="1:6" x14ac:dyDescent="0.35">
      <c r="A585" t="s">
        <v>11</v>
      </c>
      <c r="B585" t="s">
        <v>1769</v>
      </c>
      <c r="C585">
        <v>3481</v>
      </c>
      <c r="D585">
        <v>3551</v>
      </c>
      <c r="E585">
        <f t="shared" si="9"/>
        <v>0.98028724303013237</v>
      </c>
      <c r="F585">
        <v>0.88394387317909173</v>
      </c>
    </row>
    <row r="586" spans="1:6" x14ac:dyDescent="0.35">
      <c r="A586" t="s">
        <v>32</v>
      </c>
      <c r="B586" t="s">
        <v>1772</v>
      </c>
      <c r="C586">
        <v>16505</v>
      </c>
      <c r="D586">
        <v>18672</v>
      </c>
      <c r="E586">
        <f t="shared" si="9"/>
        <v>0.88394387317909173</v>
      </c>
      <c r="F586">
        <v>0.884020618556701</v>
      </c>
    </row>
    <row r="587" spans="1:6" x14ac:dyDescent="0.35">
      <c r="A587" t="s">
        <v>32</v>
      </c>
      <c r="B587" t="s">
        <v>1775</v>
      </c>
      <c r="C587">
        <v>41</v>
      </c>
      <c r="D587">
        <v>41</v>
      </c>
      <c r="E587">
        <f t="shared" si="9"/>
        <v>1</v>
      </c>
      <c r="F587">
        <v>0.88555858310626701</v>
      </c>
    </row>
    <row r="588" spans="1:6" x14ac:dyDescent="0.35">
      <c r="A588" t="s">
        <v>80</v>
      </c>
      <c r="B588" t="s">
        <v>1778</v>
      </c>
      <c r="C588">
        <v>18</v>
      </c>
      <c r="D588">
        <v>19</v>
      </c>
      <c r="E588">
        <f t="shared" si="9"/>
        <v>0.94736842105263153</v>
      </c>
      <c r="F588">
        <v>0.88586216289839281</v>
      </c>
    </row>
    <row r="589" spans="1:6" x14ac:dyDescent="0.35">
      <c r="A589" t="s">
        <v>11</v>
      </c>
      <c r="B589" t="s">
        <v>1781</v>
      </c>
      <c r="C589">
        <v>2468</v>
      </c>
      <c r="D589">
        <v>2580</v>
      </c>
      <c r="E589">
        <f t="shared" si="9"/>
        <v>0.95658914728682165</v>
      </c>
      <c r="F589">
        <v>0.88587731811697579</v>
      </c>
    </row>
    <row r="590" spans="1:6" x14ac:dyDescent="0.35">
      <c r="A590" t="s">
        <v>11</v>
      </c>
      <c r="B590" t="s">
        <v>1784</v>
      </c>
      <c r="C590">
        <v>3488</v>
      </c>
      <c r="D590">
        <v>3966</v>
      </c>
      <c r="E590">
        <f t="shared" si="9"/>
        <v>0.87947554210791734</v>
      </c>
      <c r="F590">
        <v>0.88672942605526872</v>
      </c>
    </row>
    <row r="591" spans="1:6" x14ac:dyDescent="0.35">
      <c r="A591" t="s">
        <v>62</v>
      </c>
      <c r="B591" t="s">
        <v>1787</v>
      </c>
      <c r="C591">
        <v>1152</v>
      </c>
      <c r="D591">
        <v>1362</v>
      </c>
      <c r="E591">
        <f t="shared" si="9"/>
        <v>0.8458149779735683</v>
      </c>
      <c r="F591">
        <v>0.88828274350725045</v>
      </c>
    </row>
    <row r="592" spans="1:6" x14ac:dyDescent="0.35">
      <c r="A592" t="s">
        <v>58</v>
      </c>
      <c r="B592" t="s">
        <v>1790</v>
      </c>
      <c r="C592">
        <v>5782</v>
      </c>
      <c r="D592">
        <v>6282</v>
      </c>
      <c r="E592">
        <f t="shared" si="9"/>
        <v>0.9204075135307227</v>
      </c>
      <c r="F592">
        <v>0.88888888888888884</v>
      </c>
    </row>
    <row r="593" spans="1:6" x14ac:dyDescent="0.35">
      <c r="A593" t="s">
        <v>11</v>
      </c>
      <c r="B593" t="s">
        <v>1793</v>
      </c>
      <c r="C593">
        <v>320</v>
      </c>
      <c r="D593">
        <v>635</v>
      </c>
      <c r="E593">
        <f t="shared" si="9"/>
        <v>0.50393700787401574</v>
      </c>
      <c r="F593">
        <v>0.88888888888888884</v>
      </c>
    </row>
    <row r="594" spans="1:6" x14ac:dyDescent="0.35">
      <c r="A594" t="s">
        <v>162</v>
      </c>
      <c r="B594" t="s">
        <v>1796</v>
      </c>
      <c r="C594">
        <v>561</v>
      </c>
      <c r="D594">
        <v>602</v>
      </c>
      <c r="E594">
        <f t="shared" si="9"/>
        <v>0.93189368770764125</v>
      </c>
      <c r="F594">
        <v>0.88922518159806296</v>
      </c>
    </row>
    <row r="595" spans="1:6" x14ac:dyDescent="0.35">
      <c r="A595" t="s">
        <v>1802</v>
      </c>
      <c r="B595" t="s">
        <v>1799</v>
      </c>
      <c r="C595">
        <v>888</v>
      </c>
      <c r="D595">
        <v>891</v>
      </c>
      <c r="E595">
        <f t="shared" si="9"/>
        <v>0.99663299663299665</v>
      </c>
      <c r="F595">
        <v>0.88962892483349187</v>
      </c>
    </row>
    <row r="596" spans="1:6" x14ac:dyDescent="0.35">
      <c r="A596" t="s">
        <v>106</v>
      </c>
      <c r="B596" t="s">
        <v>1803</v>
      </c>
      <c r="C596">
        <v>596</v>
      </c>
      <c r="D596">
        <v>659</v>
      </c>
      <c r="E596">
        <f t="shared" si="9"/>
        <v>0.90440060698027314</v>
      </c>
      <c r="F596">
        <v>0.88969521044992739</v>
      </c>
    </row>
    <row r="597" spans="1:6" x14ac:dyDescent="0.35">
      <c r="A597" t="s">
        <v>214</v>
      </c>
      <c r="B597" t="s">
        <v>1806</v>
      </c>
      <c r="C597">
        <v>207</v>
      </c>
      <c r="D597">
        <v>220</v>
      </c>
      <c r="E597">
        <f t="shared" si="9"/>
        <v>0.94090909090909092</v>
      </c>
      <c r="F597">
        <v>0.88974162189818373</v>
      </c>
    </row>
    <row r="598" spans="1:6" x14ac:dyDescent="0.35">
      <c r="A598" t="s">
        <v>32</v>
      </c>
      <c r="B598" t="s">
        <v>1809</v>
      </c>
      <c r="C598">
        <v>33</v>
      </c>
      <c r="D598">
        <v>35</v>
      </c>
      <c r="E598">
        <f t="shared" si="9"/>
        <v>0.94285714285714284</v>
      </c>
      <c r="F598">
        <v>0.88993288590604025</v>
      </c>
    </row>
    <row r="599" spans="1:6" x14ac:dyDescent="0.35">
      <c r="A599" t="s">
        <v>32</v>
      </c>
      <c r="B599" t="s">
        <v>1812</v>
      </c>
      <c r="C599">
        <v>50</v>
      </c>
      <c r="D599">
        <v>52</v>
      </c>
      <c r="E599">
        <f t="shared" si="9"/>
        <v>0.96153846153846156</v>
      </c>
      <c r="F599">
        <v>0.89002356637863311</v>
      </c>
    </row>
    <row r="600" spans="1:6" x14ac:dyDescent="0.35">
      <c r="A600" t="s">
        <v>32</v>
      </c>
      <c r="B600" t="s">
        <v>1815</v>
      </c>
      <c r="C600">
        <v>3</v>
      </c>
      <c r="D600">
        <v>10</v>
      </c>
      <c r="E600">
        <f t="shared" si="9"/>
        <v>0.3</v>
      </c>
      <c r="F600">
        <v>0.89014084507042257</v>
      </c>
    </row>
    <row r="601" spans="1:6" x14ac:dyDescent="0.35">
      <c r="A601" t="s">
        <v>492</v>
      </c>
      <c r="B601" t="s">
        <v>1818</v>
      </c>
      <c r="C601">
        <v>654</v>
      </c>
      <c r="D601">
        <v>677</v>
      </c>
      <c r="E601">
        <f t="shared" si="9"/>
        <v>0.96602658788773998</v>
      </c>
      <c r="F601">
        <v>0.89017788089713845</v>
      </c>
    </row>
    <row r="602" spans="1:6" x14ac:dyDescent="0.35">
      <c r="A602" t="s">
        <v>32</v>
      </c>
      <c r="B602" t="s">
        <v>1821</v>
      </c>
      <c r="C602">
        <v>978</v>
      </c>
      <c r="D602">
        <v>1395</v>
      </c>
      <c r="E602">
        <f t="shared" si="9"/>
        <v>0.70107526881720428</v>
      </c>
      <c r="F602">
        <v>0.89036544850498334</v>
      </c>
    </row>
    <row r="603" spans="1:6" x14ac:dyDescent="0.35">
      <c r="A603" t="s">
        <v>80</v>
      </c>
      <c r="B603" t="s">
        <v>1824</v>
      </c>
      <c r="C603">
        <v>75</v>
      </c>
      <c r="D603">
        <v>107</v>
      </c>
      <c r="E603">
        <f t="shared" si="9"/>
        <v>0.7009345794392523</v>
      </c>
      <c r="F603">
        <v>0.89170506912442393</v>
      </c>
    </row>
    <row r="604" spans="1:6" x14ac:dyDescent="0.35">
      <c r="A604" t="s">
        <v>62</v>
      </c>
      <c r="B604" t="s">
        <v>1827</v>
      </c>
      <c r="C604">
        <v>79</v>
      </c>
      <c r="D604">
        <v>136</v>
      </c>
      <c r="E604">
        <f t="shared" si="9"/>
        <v>0.58088235294117652</v>
      </c>
      <c r="F604">
        <v>0.8918338108882522</v>
      </c>
    </row>
    <row r="605" spans="1:6" x14ac:dyDescent="0.35">
      <c r="A605" t="s">
        <v>846</v>
      </c>
      <c r="B605" t="s">
        <v>1830</v>
      </c>
      <c r="C605">
        <v>2814</v>
      </c>
      <c r="D605">
        <v>3352</v>
      </c>
      <c r="E605">
        <f t="shared" si="9"/>
        <v>0.83949880668257759</v>
      </c>
      <c r="F605">
        <v>0.89243807040417211</v>
      </c>
    </row>
    <row r="606" spans="1:6" x14ac:dyDescent="0.35">
      <c r="A606" t="s">
        <v>80</v>
      </c>
      <c r="B606" t="s">
        <v>1833</v>
      </c>
      <c r="C606">
        <v>10772</v>
      </c>
      <c r="D606">
        <v>11999</v>
      </c>
      <c r="E606">
        <f t="shared" si="9"/>
        <v>0.89774147845653807</v>
      </c>
      <c r="F606">
        <v>0.89253187613843354</v>
      </c>
    </row>
    <row r="607" spans="1:6" x14ac:dyDescent="0.35">
      <c r="A607" t="s">
        <v>214</v>
      </c>
      <c r="B607" t="s">
        <v>1836</v>
      </c>
      <c r="C607">
        <v>2458</v>
      </c>
      <c r="D607">
        <v>3199</v>
      </c>
      <c r="E607">
        <f t="shared" si="9"/>
        <v>0.76836511409815567</v>
      </c>
      <c r="F607">
        <v>0.89276139410187672</v>
      </c>
    </row>
    <row r="608" spans="1:6" x14ac:dyDescent="0.35">
      <c r="A608" t="s">
        <v>11</v>
      </c>
      <c r="B608" t="s">
        <v>1839</v>
      </c>
      <c r="C608">
        <v>1969</v>
      </c>
      <c r="D608">
        <v>2122</v>
      </c>
      <c r="E608">
        <f t="shared" si="9"/>
        <v>0.92789820923656929</v>
      </c>
      <c r="F608">
        <v>0.89322787938704895</v>
      </c>
    </row>
    <row r="609" spans="1:6" x14ac:dyDescent="0.35">
      <c r="A609" t="s">
        <v>1844</v>
      </c>
      <c r="B609" t="s">
        <v>1842</v>
      </c>
      <c r="C609">
        <v>216</v>
      </c>
      <c r="D609">
        <v>283</v>
      </c>
      <c r="E609">
        <f t="shared" si="9"/>
        <v>0.76325088339222613</v>
      </c>
      <c r="F609">
        <v>0.89329107237189642</v>
      </c>
    </row>
    <row r="610" spans="1:6" x14ac:dyDescent="0.35">
      <c r="A610" t="s">
        <v>11</v>
      </c>
      <c r="B610" t="s">
        <v>1845</v>
      </c>
      <c r="C610">
        <v>19</v>
      </c>
      <c r="D610">
        <v>31</v>
      </c>
      <c r="E610">
        <f t="shared" si="9"/>
        <v>0.61290322580645162</v>
      </c>
      <c r="F610">
        <v>0.89359504132231404</v>
      </c>
    </row>
    <row r="611" spans="1:6" x14ac:dyDescent="0.35">
      <c r="A611" t="s">
        <v>73</v>
      </c>
      <c r="B611" t="s">
        <v>1848</v>
      </c>
      <c r="C611">
        <v>1762</v>
      </c>
      <c r="D611">
        <v>1768</v>
      </c>
      <c r="E611">
        <f t="shared" si="9"/>
        <v>0.99660633484162897</v>
      </c>
      <c r="F611">
        <v>0.89408866995073888</v>
      </c>
    </row>
    <row r="612" spans="1:6" x14ac:dyDescent="0.35">
      <c r="A612" t="s">
        <v>25</v>
      </c>
      <c r="B612" t="s">
        <v>1851</v>
      </c>
      <c r="C612">
        <v>2504</v>
      </c>
      <c r="D612">
        <v>3224</v>
      </c>
      <c r="E612">
        <f t="shared" si="9"/>
        <v>0.77667493796526055</v>
      </c>
      <c r="F612">
        <v>0.89411764705882357</v>
      </c>
    </row>
    <row r="613" spans="1:6" x14ac:dyDescent="0.35">
      <c r="A613" t="s">
        <v>80</v>
      </c>
      <c r="B613" t="s">
        <v>1854</v>
      </c>
      <c r="C613">
        <v>3213</v>
      </c>
      <c r="D613">
        <v>3371</v>
      </c>
      <c r="E613">
        <f t="shared" si="9"/>
        <v>0.95312963512310889</v>
      </c>
      <c r="F613">
        <v>0.89423076923076927</v>
      </c>
    </row>
    <row r="614" spans="1:6" x14ac:dyDescent="0.35">
      <c r="A614" t="s">
        <v>11</v>
      </c>
      <c r="B614" t="s">
        <v>1857</v>
      </c>
      <c r="C614">
        <v>448</v>
      </c>
      <c r="D614">
        <v>594</v>
      </c>
      <c r="E614">
        <f t="shared" si="9"/>
        <v>0.75420875420875422</v>
      </c>
      <c r="F614">
        <v>0.8944269190325973</v>
      </c>
    </row>
    <row r="615" spans="1:6" x14ac:dyDescent="0.35">
      <c r="A615" t="s">
        <v>58</v>
      </c>
      <c r="B615" t="s">
        <v>1860</v>
      </c>
      <c r="C615">
        <v>762</v>
      </c>
      <c r="D615">
        <v>1203</v>
      </c>
      <c r="E615">
        <f t="shared" si="9"/>
        <v>0.63341645885286779</v>
      </c>
      <c r="F615">
        <v>0.89449185415050425</v>
      </c>
    </row>
    <row r="616" spans="1:6" x14ac:dyDescent="0.35">
      <c r="A616" t="s">
        <v>294</v>
      </c>
      <c r="B616" t="s">
        <v>1863</v>
      </c>
      <c r="C616">
        <v>13</v>
      </c>
      <c r="D616">
        <v>79</v>
      </c>
      <c r="E616">
        <f t="shared" si="9"/>
        <v>0.16455696202531644</v>
      </c>
      <c r="F616">
        <v>0.89571899012074641</v>
      </c>
    </row>
    <row r="617" spans="1:6" x14ac:dyDescent="0.35">
      <c r="A617" t="s">
        <v>707</v>
      </c>
      <c r="B617" t="s">
        <v>1866</v>
      </c>
      <c r="C617">
        <v>6</v>
      </c>
      <c r="D617">
        <v>14</v>
      </c>
      <c r="E617">
        <f t="shared" si="9"/>
        <v>0.42857142857142855</v>
      </c>
      <c r="F617">
        <v>0.89585389930898318</v>
      </c>
    </row>
    <row r="618" spans="1:6" x14ac:dyDescent="0.35">
      <c r="A618" t="s">
        <v>119</v>
      </c>
      <c r="B618" t="s">
        <v>1869</v>
      </c>
      <c r="C618">
        <v>52</v>
      </c>
      <c r="D618">
        <v>55</v>
      </c>
      <c r="E618">
        <f t="shared" si="9"/>
        <v>0.94545454545454544</v>
      </c>
      <c r="F618">
        <v>0.89671931956257589</v>
      </c>
    </row>
    <row r="619" spans="1:6" x14ac:dyDescent="0.35">
      <c r="A619" t="s">
        <v>268</v>
      </c>
      <c r="B619" t="s">
        <v>1872</v>
      </c>
      <c r="C619">
        <v>5241</v>
      </c>
      <c r="D619">
        <v>5272</v>
      </c>
      <c r="E619">
        <f t="shared" si="9"/>
        <v>0.99411987860394535</v>
      </c>
      <c r="F619">
        <v>0.89723600283486893</v>
      </c>
    </row>
    <row r="620" spans="1:6" x14ac:dyDescent="0.35">
      <c r="A620" t="s">
        <v>11</v>
      </c>
      <c r="B620" t="s">
        <v>1875</v>
      </c>
      <c r="C620">
        <v>1778</v>
      </c>
      <c r="D620">
        <v>2204</v>
      </c>
      <c r="E620">
        <f t="shared" si="9"/>
        <v>0.80671506352087119</v>
      </c>
      <c r="F620">
        <v>0.89774147845653807</v>
      </c>
    </row>
    <row r="621" spans="1:6" x14ac:dyDescent="0.35">
      <c r="A621" t="s">
        <v>268</v>
      </c>
      <c r="B621" t="s">
        <v>1878</v>
      </c>
      <c r="C621">
        <v>0</v>
      </c>
      <c r="D621">
        <v>0</v>
      </c>
      <c r="E621">
        <v>0</v>
      </c>
      <c r="F621">
        <v>0.89813016027197667</v>
      </c>
    </row>
    <row r="622" spans="1:6" x14ac:dyDescent="0.35">
      <c r="A622" t="s">
        <v>11</v>
      </c>
      <c r="B622" t="s">
        <v>1881</v>
      </c>
      <c r="C622">
        <v>217</v>
      </c>
      <c r="D622">
        <v>228</v>
      </c>
      <c r="E622">
        <f t="shared" si="9"/>
        <v>0.95175438596491224</v>
      </c>
      <c r="F622">
        <v>0.89816700610997968</v>
      </c>
    </row>
    <row r="623" spans="1:6" x14ac:dyDescent="0.35">
      <c r="A623" t="s">
        <v>11</v>
      </c>
      <c r="B623" t="s">
        <v>1884</v>
      </c>
      <c r="C623">
        <v>386</v>
      </c>
      <c r="D623">
        <v>440</v>
      </c>
      <c r="E623">
        <f t="shared" si="9"/>
        <v>0.87727272727272732</v>
      </c>
      <c r="F623">
        <v>0.89932885906040272</v>
      </c>
    </row>
    <row r="624" spans="1:6" x14ac:dyDescent="0.35">
      <c r="A624" t="s">
        <v>106</v>
      </c>
      <c r="B624" t="s">
        <v>1887</v>
      </c>
      <c r="C624">
        <v>931</v>
      </c>
      <c r="D624">
        <v>965</v>
      </c>
      <c r="E624">
        <f t="shared" si="9"/>
        <v>0.96476683937823837</v>
      </c>
      <c r="F624">
        <v>0.89935064935064934</v>
      </c>
    </row>
    <row r="625" spans="1:6" x14ac:dyDescent="0.35">
      <c r="A625" t="s">
        <v>268</v>
      </c>
      <c r="B625" t="s">
        <v>1890</v>
      </c>
      <c r="C625">
        <v>73</v>
      </c>
      <c r="D625">
        <v>74</v>
      </c>
      <c r="E625">
        <f t="shared" si="9"/>
        <v>0.98648648648648651</v>
      </c>
      <c r="F625">
        <v>0.89937106918238996</v>
      </c>
    </row>
    <row r="626" spans="1:6" x14ac:dyDescent="0.35">
      <c r="A626" t="s">
        <v>11</v>
      </c>
      <c r="B626" t="s">
        <v>1893</v>
      </c>
      <c r="C626">
        <v>8439</v>
      </c>
      <c r="D626">
        <v>8918</v>
      </c>
      <c r="E626">
        <f t="shared" si="9"/>
        <v>0.94628840547207893</v>
      </c>
      <c r="F626">
        <v>0.9</v>
      </c>
    </row>
    <row r="627" spans="1:6" x14ac:dyDescent="0.35">
      <c r="A627" t="s">
        <v>1899</v>
      </c>
      <c r="B627" t="s">
        <v>1896</v>
      </c>
      <c r="C627">
        <v>3976</v>
      </c>
      <c r="D627">
        <v>3993</v>
      </c>
      <c r="E627">
        <f t="shared" si="9"/>
        <v>0.99574254946155771</v>
      </c>
      <c r="F627">
        <v>0.9</v>
      </c>
    </row>
    <row r="628" spans="1:6" x14ac:dyDescent="0.35">
      <c r="A628" t="s">
        <v>25</v>
      </c>
      <c r="B628" t="s">
        <v>1900</v>
      </c>
      <c r="C628">
        <v>1796</v>
      </c>
      <c r="D628">
        <v>2373</v>
      </c>
      <c r="E628">
        <f t="shared" si="9"/>
        <v>0.75684787189211966</v>
      </c>
      <c r="F628">
        <v>0.90044788273615639</v>
      </c>
    </row>
    <row r="629" spans="1:6" x14ac:dyDescent="0.35">
      <c r="A629" t="s">
        <v>73</v>
      </c>
      <c r="B629" t="s">
        <v>1903</v>
      </c>
      <c r="C629">
        <v>181</v>
      </c>
      <c r="D629">
        <v>213</v>
      </c>
      <c r="E629">
        <f t="shared" si="9"/>
        <v>0.84976525821596249</v>
      </c>
      <c r="F629">
        <v>0.90056285178236395</v>
      </c>
    </row>
    <row r="630" spans="1:6" x14ac:dyDescent="0.35">
      <c r="A630" t="s">
        <v>80</v>
      </c>
      <c r="B630" t="s">
        <v>1906</v>
      </c>
      <c r="C630">
        <v>3780</v>
      </c>
      <c r="D630">
        <v>3828</v>
      </c>
      <c r="E630">
        <f t="shared" si="9"/>
        <v>0.98746081504702199</v>
      </c>
      <c r="F630">
        <v>0.90097485890200102</v>
      </c>
    </row>
    <row r="631" spans="1:6" x14ac:dyDescent="0.35">
      <c r="A631" t="s">
        <v>73</v>
      </c>
      <c r="B631" t="s">
        <v>1909</v>
      </c>
      <c r="C631">
        <v>429</v>
      </c>
      <c r="D631">
        <v>1830</v>
      </c>
      <c r="E631">
        <f t="shared" si="9"/>
        <v>0.23442622950819672</v>
      </c>
      <c r="F631">
        <v>0.90145985401459849</v>
      </c>
    </row>
    <row r="632" spans="1:6" x14ac:dyDescent="0.35">
      <c r="A632" t="s">
        <v>58</v>
      </c>
      <c r="B632" t="s">
        <v>1912</v>
      </c>
      <c r="C632">
        <v>2801</v>
      </c>
      <c r="D632">
        <v>3073</v>
      </c>
      <c r="E632">
        <f t="shared" si="9"/>
        <v>0.91148714611129189</v>
      </c>
      <c r="F632">
        <v>0.90182648401826482</v>
      </c>
    </row>
    <row r="633" spans="1:6" x14ac:dyDescent="0.35">
      <c r="A633" t="s">
        <v>11</v>
      </c>
      <c r="B633" t="s">
        <v>1915</v>
      </c>
      <c r="C633">
        <v>760</v>
      </c>
      <c r="D633">
        <v>800</v>
      </c>
      <c r="E633">
        <f t="shared" si="9"/>
        <v>0.95</v>
      </c>
      <c r="F633">
        <v>0.90204310103554441</v>
      </c>
    </row>
    <row r="634" spans="1:6" x14ac:dyDescent="0.35">
      <c r="A634" t="s">
        <v>80</v>
      </c>
      <c r="B634" t="s">
        <v>1918</v>
      </c>
      <c r="C634">
        <v>39</v>
      </c>
      <c r="D634">
        <v>104</v>
      </c>
      <c r="E634">
        <f t="shared" si="9"/>
        <v>0.375</v>
      </c>
      <c r="F634">
        <v>0.90288794425697882</v>
      </c>
    </row>
    <row r="635" spans="1:6" x14ac:dyDescent="0.35">
      <c r="A635" t="s">
        <v>11</v>
      </c>
      <c r="B635" t="s">
        <v>1921</v>
      </c>
      <c r="C635">
        <v>659</v>
      </c>
      <c r="D635">
        <v>857</v>
      </c>
      <c r="E635">
        <f t="shared" si="9"/>
        <v>0.76896149358226373</v>
      </c>
      <c r="F635">
        <v>0.90370677158832058</v>
      </c>
    </row>
    <row r="636" spans="1:6" x14ac:dyDescent="0.35">
      <c r="A636" t="s">
        <v>58</v>
      </c>
      <c r="B636" t="s">
        <v>1924</v>
      </c>
      <c r="C636">
        <v>464</v>
      </c>
      <c r="D636">
        <v>605</v>
      </c>
      <c r="E636">
        <f t="shared" si="9"/>
        <v>0.76694214876033062</v>
      </c>
      <c r="F636">
        <v>0.90394674274845455</v>
      </c>
    </row>
    <row r="637" spans="1:6" x14ac:dyDescent="0.35">
      <c r="A637" t="s">
        <v>42</v>
      </c>
      <c r="B637" t="s">
        <v>1927</v>
      </c>
      <c r="C637">
        <v>1144</v>
      </c>
      <c r="D637">
        <v>1603</v>
      </c>
      <c r="E637">
        <f t="shared" si="9"/>
        <v>0.71366188396756081</v>
      </c>
      <c r="F637">
        <v>0.90440060698027314</v>
      </c>
    </row>
    <row r="638" spans="1:6" x14ac:dyDescent="0.35">
      <c r="A638" t="s">
        <v>25</v>
      </c>
      <c r="B638" t="s">
        <v>1930</v>
      </c>
      <c r="C638">
        <v>4873</v>
      </c>
      <c r="D638">
        <v>5703</v>
      </c>
      <c r="E638">
        <f t="shared" si="9"/>
        <v>0.85446256356303696</v>
      </c>
      <c r="F638">
        <v>0.90471869328493648</v>
      </c>
    </row>
    <row r="639" spans="1:6" x14ac:dyDescent="0.35">
      <c r="A639" t="s">
        <v>106</v>
      </c>
      <c r="B639" t="s">
        <v>1933</v>
      </c>
      <c r="C639">
        <v>3517</v>
      </c>
      <c r="D639">
        <v>4269</v>
      </c>
      <c r="E639">
        <f t="shared" si="9"/>
        <v>0.82384633403607399</v>
      </c>
      <c r="F639">
        <v>0.90487804878048783</v>
      </c>
    </row>
    <row r="640" spans="1:6" x14ac:dyDescent="0.35">
      <c r="A640" t="s">
        <v>73</v>
      </c>
      <c r="B640" t="s">
        <v>1936</v>
      </c>
      <c r="C640">
        <v>2073</v>
      </c>
      <c r="D640">
        <v>2112</v>
      </c>
      <c r="E640">
        <f t="shared" si="9"/>
        <v>0.98153409090909094</v>
      </c>
      <c r="F640">
        <v>0.90615583297460178</v>
      </c>
    </row>
    <row r="641" spans="1:6" x14ac:dyDescent="0.35">
      <c r="A641" t="s">
        <v>11</v>
      </c>
      <c r="B641" t="s">
        <v>1939</v>
      </c>
      <c r="C641">
        <v>15</v>
      </c>
      <c r="D641">
        <v>26</v>
      </c>
      <c r="E641">
        <f t="shared" si="9"/>
        <v>0.57692307692307687</v>
      </c>
      <c r="F641">
        <v>0.9064327485380117</v>
      </c>
    </row>
    <row r="642" spans="1:6" x14ac:dyDescent="0.35">
      <c r="A642" t="s">
        <v>80</v>
      </c>
      <c r="B642" t="s">
        <v>1942</v>
      </c>
      <c r="C642">
        <v>98</v>
      </c>
      <c r="D642">
        <v>144</v>
      </c>
      <c r="E642">
        <f t="shared" si="9"/>
        <v>0.68055555555555558</v>
      </c>
      <c r="F642">
        <v>0.90656565656565657</v>
      </c>
    </row>
    <row r="643" spans="1:6" x14ac:dyDescent="0.35">
      <c r="A643" t="s">
        <v>73</v>
      </c>
      <c r="B643" t="s">
        <v>1945</v>
      </c>
      <c r="C643">
        <v>1156</v>
      </c>
      <c r="D643">
        <v>1618</v>
      </c>
      <c r="E643">
        <f t="shared" ref="E643:E706" si="10">C643/D643</f>
        <v>0.71446229913473425</v>
      </c>
      <c r="F643">
        <v>0.90697674418604646</v>
      </c>
    </row>
    <row r="644" spans="1:6" x14ac:dyDescent="0.35">
      <c r="A644" t="s">
        <v>106</v>
      </c>
      <c r="B644" t="s">
        <v>1948</v>
      </c>
      <c r="C644">
        <v>386</v>
      </c>
      <c r="D644">
        <v>443</v>
      </c>
      <c r="E644">
        <f t="shared" si="10"/>
        <v>0.87133182844243795</v>
      </c>
      <c r="F644">
        <v>0.90710900473933653</v>
      </c>
    </row>
    <row r="645" spans="1:6" x14ac:dyDescent="0.35">
      <c r="A645" t="s">
        <v>11</v>
      </c>
      <c r="B645" t="s">
        <v>1951</v>
      </c>
      <c r="C645">
        <v>231</v>
      </c>
      <c r="D645">
        <v>292</v>
      </c>
      <c r="E645">
        <f t="shared" si="10"/>
        <v>0.79109589041095896</v>
      </c>
      <c r="F645">
        <v>0.90736145574855254</v>
      </c>
    </row>
    <row r="646" spans="1:6" x14ac:dyDescent="0.35">
      <c r="A646" t="s">
        <v>80</v>
      </c>
      <c r="B646" t="s">
        <v>1954</v>
      </c>
      <c r="C646">
        <v>0</v>
      </c>
      <c r="D646">
        <v>0</v>
      </c>
      <c r="E646">
        <v>0</v>
      </c>
      <c r="F646">
        <v>0.9084632781811689</v>
      </c>
    </row>
    <row r="647" spans="1:6" x14ac:dyDescent="0.35">
      <c r="A647" t="s">
        <v>11</v>
      </c>
      <c r="B647" t="s">
        <v>1957</v>
      </c>
      <c r="C647">
        <v>2487</v>
      </c>
      <c r="D647">
        <v>2633</v>
      </c>
      <c r="E647">
        <f t="shared" si="10"/>
        <v>0.94454994303076334</v>
      </c>
      <c r="F647">
        <v>0.90861618798955612</v>
      </c>
    </row>
    <row r="648" spans="1:6" x14ac:dyDescent="0.35">
      <c r="A648" t="s">
        <v>32</v>
      </c>
      <c r="B648" t="s">
        <v>1960</v>
      </c>
      <c r="C648">
        <v>74</v>
      </c>
      <c r="D648">
        <v>100</v>
      </c>
      <c r="E648">
        <f t="shared" si="10"/>
        <v>0.74</v>
      </c>
      <c r="F648">
        <v>0.90901502504173626</v>
      </c>
    </row>
    <row r="649" spans="1:6" x14ac:dyDescent="0.35">
      <c r="A649" t="s">
        <v>11</v>
      </c>
      <c r="B649" t="s">
        <v>1963</v>
      </c>
      <c r="C649">
        <v>967</v>
      </c>
      <c r="D649">
        <v>1326</v>
      </c>
      <c r="E649">
        <f t="shared" si="10"/>
        <v>0.72926093514328805</v>
      </c>
      <c r="F649">
        <v>0.90956072351421191</v>
      </c>
    </row>
    <row r="650" spans="1:6" x14ac:dyDescent="0.35">
      <c r="A650" t="s">
        <v>11</v>
      </c>
      <c r="B650" t="s">
        <v>1966</v>
      </c>
      <c r="C650">
        <v>582</v>
      </c>
      <c r="D650">
        <v>676</v>
      </c>
      <c r="E650">
        <f t="shared" si="10"/>
        <v>0.86094674556213013</v>
      </c>
      <c r="F650">
        <v>0.90998043052837574</v>
      </c>
    </row>
    <row r="651" spans="1:6" x14ac:dyDescent="0.35">
      <c r="A651" t="s">
        <v>106</v>
      </c>
      <c r="B651" t="s">
        <v>1969</v>
      </c>
      <c r="C651">
        <v>168</v>
      </c>
      <c r="D651">
        <v>172</v>
      </c>
      <c r="E651">
        <f t="shared" si="10"/>
        <v>0.97674418604651159</v>
      </c>
      <c r="F651">
        <v>0.91006711409395968</v>
      </c>
    </row>
    <row r="652" spans="1:6" x14ac:dyDescent="0.35">
      <c r="A652" t="s">
        <v>224</v>
      </c>
      <c r="B652" t="s">
        <v>1972</v>
      </c>
      <c r="C652">
        <v>12048</v>
      </c>
      <c r="D652">
        <v>14139</v>
      </c>
      <c r="E652">
        <f t="shared" si="10"/>
        <v>0.85211118183747081</v>
      </c>
      <c r="F652">
        <v>0.91056205750614072</v>
      </c>
    </row>
    <row r="653" spans="1:6" x14ac:dyDescent="0.35">
      <c r="A653" t="s">
        <v>32</v>
      </c>
      <c r="B653" t="s">
        <v>1975</v>
      </c>
      <c r="C653">
        <v>74</v>
      </c>
      <c r="D653">
        <v>99</v>
      </c>
      <c r="E653">
        <f t="shared" si="10"/>
        <v>0.74747474747474751</v>
      </c>
      <c r="F653">
        <v>0.91067373202119606</v>
      </c>
    </row>
    <row r="654" spans="1:6" x14ac:dyDescent="0.35">
      <c r="A654" t="s">
        <v>451</v>
      </c>
      <c r="B654" t="s">
        <v>1978</v>
      </c>
      <c r="C654">
        <v>437</v>
      </c>
      <c r="D654">
        <v>534</v>
      </c>
      <c r="E654">
        <f t="shared" si="10"/>
        <v>0.81835205992509363</v>
      </c>
      <c r="F654">
        <v>0.91104594330400779</v>
      </c>
    </row>
    <row r="655" spans="1:6" x14ac:dyDescent="0.35">
      <c r="A655" t="s">
        <v>492</v>
      </c>
      <c r="B655" t="s">
        <v>1981</v>
      </c>
      <c r="C655">
        <v>414</v>
      </c>
      <c r="D655">
        <v>476</v>
      </c>
      <c r="E655">
        <f t="shared" si="10"/>
        <v>0.86974789915966388</v>
      </c>
      <c r="F655">
        <v>0.91148714611129189</v>
      </c>
    </row>
    <row r="656" spans="1:6" x14ac:dyDescent="0.35">
      <c r="A656" t="s">
        <v>25</v>
      </c>
      <c r="B656" t="s">
        <v>1984</v>
      </c>
      <c r="C656">
        <v>1547</v>
      </c>
      <c r="D656">
        <v>1847</v>
      </c>
      <c r="E656">
        <f t="shared" si="10"/>
        <v>0.83757444504602052</v>
      </c>
      <c r="F656">
        <v>0.91154278375341147</v>
      </c>
    </row>
    <row r="657" spans="1:6" x14ac:dyDescent="0.35">
      <c r="A657" t="s">
        <v>25</v>
      </c>
      <c r="B657" t="s">
        <v>1987</v>
      </c>
      <c r="C657">
        <v>1238</v>
      </c>
      <c r="D657">
        <v>1292</v>
      </c>
      <c r="E657">
        <f t="shared" si="10"/>
        <v>0.95820433436532504</v>
      </c>
      <c r="F657">
        <v>0.91200000000000003</v>
      </c>
    </row>
    <row r="658" spans="1:6" x14ac:dyDescent="0.35">
      <c r="A658" t="s">
        <v>11</v>
      </c>
      <c r="B658" t="s">
        <v>1990</v>
      </c>
      <c r="C658">
        <v>27</v>
      </c>
      <c r="D658">
        <v>64</v>
      </c>
      <c r="E658">
        <f t="shared" si="10"/>
        <v>0.421875</v>
      </c>
      <c r="F658">
        <v>0.91219008264462809</v>
      </c>
    </row>
    <row r="659" spans="1:6" x14ac:dyDescent="0.35">
      <c r="A659" t="s">
        <v>58</v>
      </c>
      <c r="B659" t="s">
        <v>1993</v>
      </c>
      <c r="C659">
        <v>1981</v>
      </c>
      <c r="D659">
        <v>2077</v>
      </c>
      <c r="E659">
        <f t="shared" si="10"/>
        <v>0.95377948964853154</v>
      </c>
      <c r="F659">
        <v>0.91230237154150196</v>
      </c>
    </row>
    <row r="660" spans="1:6" x14ac:dyDescent="0.35">
      <c r="A660" t="s">
        <v>11</v>
      </c>
      <c r="B660" t="s">
        <v>1996</v>
      </c>
      <c r="C660">
        <v>903</v>
      </c>
      <c r="D660">
        <v>1308</v>
      </c>
      <c r="E660">
        <f t="shared" si="10"/>
        <v>0.69036697247706424</v>
      </c>
      <c r="F660">
        <v>0.91240875912408759</v>
      </c>
    </row>
    <row r="661" spans="1:6" x14ac:dyDescent="0.35">
      <c r="A661" t="s">
        <v>119</v>
      </c>
      <c r="B661" t="s">
        <v>1999</v>
      </c>
      <c r="C661">
        <v>66</v>
      </c>
      <c r="D661">
        <v>67</v>
      </c>
      <c r="E661">
        <f t="shared" si="10"/>
        <v>0.9850746268656716</v>
      </c>
      <c r="F661">
        <v>0.91262135922330101</v>
      </c>
    </row>
    <row r="662" spans="1:6" x14ac:dyDescent="0.35">
      <c r="A662" t="s">
        <v>32</v>
      </c>
      <c r="B662" t="s">
        <v>2002</v>
      </c>
      <c r="C662">
        <v>30</v>
      </c>
      <c r="D662">
        <v>40</v>
      </c>
      <c r="E662">
        <f t="shared" si="10"/>
        <v>0.75</v>
      </c>
      <c r="F662">
        <v>0.91267991775188484</v>
      </c>
    </row>
    <row r="663" spans="1:6" x14ac:dyDescent="0.35">
      <c r="A663" t="s">
        <v>11</v>
      </c>
      <c r="B663" t="s">
        <v>2005</v>
      </c>
      <c r="C663">
        <v>959</v>
      </c>
      <c r="D663">
        <v>1478</v>
      </c>
      <c r="E663">
        <f t="shared" si="10"/>
        <v>0.64884979702300405</v>
      </c>
      <c r="F663">
        <v>0.91381872213967308</v>
      </c>
    </row>
    <row r="664" spans="1:6" x14ac:dyDescent="0.35">
      <c r="A664" t="s">
        <v>11</v>
      </c>
      <c r="B664" t="s">
        <v>2008</v>
      </c>
      <c r="C664">
        <v>1067</v>
      </c>
      <c r="D664">
        <v>1133</v>
      </c>
      <c r="E664">
        <f t="shared" si="10"/>
        <v>0.94174757281553401</v>
      </c>
      <c r="F664">
        <v>0.9142024156601416</v>
      </c>
    </row>
    <row r="665" spans="1:6" x14ac:dyDescent="0.35">
      <c r="A665" t="s">
        <v>106</v>
      </c>
      <c r="B665" t="s">
        <v>2011</v>
      </c>
      <c r="C665">
        <v>371</v>
      </c>
      <c r="D665">
        <v>529</v>
      </c>
      <c r="E665">
        <f t="shared" si="10"/>
        <v>0.70132325141776941</v>
      </c>
      <c r="F665">
        <v>0.91445885005636973</v>
      </c>
    </row>
    <row r="666" spans="1:6" x14ac:dyDescent="0.35">
      <c r="A666" t="s">
        <v>25</v>
      </c>
      <c r="B666" t="s">
        <v>2014</v>
      </c>
      <c r="C666">
        <v>1572</v>
      </c>
      <c r="D666">
        <v>2149</v>
      </c>
      <c r="E666">
        <f t="shared" si="10"/>
        <v>0.73150302466263384</v>
      </c>
      <c r="F666">
        <v>0.91481481481481486</v>
      </c>
    </row>
    <row r="667" spans="1:6" x14ac:dyDescent="0.35">
      <c r="A667" t="s">
        <v>11</v>
      </c>
      <c r="B667" t="s">
        <v>2017</v>
      </c>
      <c r="C667">
        <v>7522</v>
      </c>
      <c r="D667">
        <v>7652</v>
      </c>
      <c r="E667">
        <f t="shared" si="10"/>
        <v>0.98301097752221644</v>
      </c>
      <c r="F667">
        <v>0.91594202898550725</v>
      </c>
    </row>
    <row r="668" spans="1:6" x14ac:dyDescent="0.35">
      <c r="A668" t="s">
        <v>162</v>
      </c>
      <c r="B668" t="s">
        <v>2020</v>
      </c>
      <c r="C668">
        <v>2539</v>
      </c>
      <c r="D668">
        <v>2637</v>
      </c>
      <c r="E668">
        <f t="shared" si="10"/>
        <v>0.962836556693212</v>
      </c>
      <c r="F668">
        <v>0.9161836127212909</v>
      </c>
    </row>
    <row r="669" spans="1:6" x14ac:dyDescent="0.35">
      <c r="A669" t="s">
        <v>80</v>
      </c>
      <c r="B669" t="s">
        <v>2023</v>
      </c>
      <c r="C669">
        <v>3558</v>
      </c>
      <c r="D669">
        <v>3724</v>
      </c>
      <c r="E669">
        <f t="shared" si="10"/>
        <v>0.95542427497314719</v>
      </c>
      <c r="F669">
        <v>0.91659962456422639</v>
      </c>
    </row>
    <row r="670" spans="1:6" x14ac:dyDescent="0.35">
      <c r="A670" t="s">
        <v>2029</v>
      </c>
      <c r="B670" t="s">
        <v>2026</v>
      </c>
      <c r="C670">
        <v>1353</v>
      </c>
      <c r="D670">
        <v>1903</v>
      </c>
      <c r="E670">
        <f t="shared" si="10"/>
        <v>0.71098265895953761</v>
      </c>
      <c r="F670">
        <v>0.91681735985533452</v>
      </c>
    </row>
    <row r="671" spans="1:6" x14ac:dyDescent="0.35">
      <c r="A671" t="s">
        <v>119</v>
      </c>
      <c r="B671" t="s">
        <v>2030</v>
      </c>
      <c r="C671">
        <v>137</v>
      </c>
      <c r="D671">
        <v>180</v>
      </c>
      <c r="E671">
        <f t="shared" si="10"/>
        <v>0.76111111111111107</v>
      </c>
      <c r="F671">
        <v>0.91757246376811596</v>
      </c>
    </row>
    <row r="672" spans="1:6" x14ac:dyDescent="0.35">
      <c r="A672" t="s">
        <v>224</v>
      </c>
      <c r="B672" t="s">
        <v>2033</v>
      </c>
      <c r="C672">
        <v>1548</v>
      </c>
      <c r="D672">
        <v>2444</v>
      </c>
      <c r="E672">
        <f t="shared" si="10"/>
        <v>0.63338788870703766</v>
      </c>
      <c r="F672">
        <v>0.91762252346193951</v>
      </c>
    </row>
    <row r="673" spans="1:6" x14ac:dyDescent="0.35">
      <c r="A673" t="s">
        <v>32</v>
      </c>
      <c r="B673" t="s">
        <v>2035</v>
      </c>
      <c r="C673">
        <v>44</v>
      </c>
      <c r="D673">
        <v>75</v>
      </c>
      <c r="E673">
        <f t="shared" si="10"/>
        <v>0.58666666666666667</v>
      </c>
      <c r="F673">
        <v>0.91809444212285829</v>
      </c>
    </row>
    <row r="674" spans="1:6" x14ac:dyDescent="0.35">
      <c r="A674" t="s">
        <v>80</v>
      </c>
      <c r="B674" t="s">
        <v>2038</v>
      </c>
      <c r="C674">
        <v>0</v>
      </c>
      <c r="D674">
        <v>0</v>
      </c>
      <c r="E674">
        <v>0</v>
      </c>
      <c r="F674">
        <v>0.91862134992819533</v>
      </c>
    </row>
    <row r="675" spans="1:6" x14ac:dyDescent="0.35">
      <c r="A675" t="s">
        <v>80</v>
      </c>
      <c r="B675" t="s">
        <v>2041</v>
      </c>
      <c r="C675">
        <v>596</v>
      </c>
      <c r="D675">
        <v>1819</v>
      </c>
      <c r="E675">
        <f t="shared" si="10"/>
        <v>0.32765255634964269</v>
      </c>
      <c r="F675">
        <v>0.91865509761388287</v>
      </c>
    </row>
    <row r="676" spans="1:6" x14ac:dyDescent="0.35">
      <c r="A676" t="s">
        <v>11</v>
      </c>
      <c r="B676" t="s">
        <v>2044</v>
      </c>
      <c r="C676">
        <v>1235</v>
      </c>
      <c r="D676">
        <v>1278</v>
      </c>
      <c r="E676">
        <f t="shared" si="10"/>
        <v>0.96635367762128321</v>
      </c>
      <c r="F676">
        <v>0.91896551724137931</v>
      </c>
    </row>
    <row r="677" spans="1:6" x14ac:dyDescent="0.35">
      <c r="A677" t="s">
        <v>11</v>
      </c>
      <c r="B677" t="s">
        <v>2047</v>
      </c>
      <c r="C677">
        <v>1784</v>
      </c>
      <c r="D677">
        <v>1869</v>
      </c>
      <c r="E677">
        <f t="shared" si="10"/>
        <v>0.95452113429641516</v>
      </c>
      <c r="F677">
        <v>0.91902834008097167</v>
      </c>
    </row>
    <row r="678" spans="1:6" x14ac:dyDescent="0.35">
      <c r="A678" t="s">
        <v>11</v>
      </c>
      <c r="B678" t="s">
        <v>2050</v>
      </c>
      <c r="C678">
        <v>2208</v>
      </c>
      <c r="D678">
        <v>2338</v>
      </c>
      <c r="E678">
        <f t="shared" si="10"/>
        <v>0.94439692044482459</v>
      </c>
      <c r="F678">
        <v>0.91977027497389485</v>
      </c>
    </row>
    <row r="679" spans="1:6" x14ac:dyDescent="0.35">
      <c r="A679" t="s">
        <v>62</v>
      </c>
      <c r="B679" t="s">
        <v>2052</v>
      </c>
      <c r="C679">
        <v>1554</v>
      </c>
      <c r="D679">
        <v>2017</v>
      </c>
      <c r="E679">
        <f t="shared" si="10"/>
        <v>0.77045116509667821</v>
      </c>
      <c r="F679">
        <v>0.9199457259158752</v>
      </c>
    </row>
    <row r="680" spans="1:6" x14ac:dyDescent="0.35">
      <c r="A680" t="s">
        <v>11</v>
      </c>
      <c r="B680" t="s">
        <v>2055</v>
      </c>
      <c r="C680">
        <v>5576</v>
      </c>
      <c r="D680">
        <v>5662</v>
      </c>
      <c r="E680">
        <f t="shared" si="10"/>
        <v>0.98481102084069239</v>
      </c>
      <c r="F680">
        <v>0.920129270544783</v>
      </c>
    </row>
    <row r="681" spans="1:6" x14ac:dyDescent="0.35">
      <c r="A681" t="s">
        <v>492</v>
      </c>
      <c r="B681" t="s">
        <v>2058</v>
      </c>
      <c r="C681">
        <v>854</v>
      </c>
      <c r="D681">
        <v>899</v>
      </c>
      <c r="E681">
        <f t="shared" si="10"/>
        <v>0.94994438264738601</v>
      </c>
      <c r="F681">
        <v>0.9204075135307227</v>
      </c>
    </row>
    <row r="682" spans="1:6" x14ac:dyDescent="0.35">
      <c r="A682" t="s">
        <v>32</v>
      </c>
      <c r="B682" t="s">
        <v>2061</v>
      </c>
      <c r="C682">
        <v>18</v>
      </c>
      <c r="D682">
        <v>19</v>
      </c>
      <c r="E682">
        <f t="shared" si="10"/>
        <v>0.94736842105263153</v>
      </c>
      <c r="F682">
        <v>0.92082702975289965</v>
      </c>
    </row>
    <row r="683" spans="1:6" x14ac:dyDescent="0.35">
      <c r="A683" t="s">
        <v>11</v>
      </c>
      <c r="B683" t="s">
        <v>2064</v>
      </c>
      <c r="C683">
        <v>718</v>
      </c>
      <c r="D683">
        <v>792</v>
      </c>
      <c r="E683">
        <f t="shared" si="10"/>
        <v>0.90656565656565657</v>
      </c>
      <c r="F683">
        <v>0.9209759650400583</v>
      </c>
    </row>
    <row r="684" spans="1:6" x14ac:dyDescent="0.35">
      <c r="A684" t="s">
        <v>11</v>
      </c>
      <c r="B684" t="s">
        <v>2067</v>
      </c>
      <c r="C684">
        <v>0</v>
      </c>
      <c r="D684">
        <v>0</v>
      </c>
      <c r="E684">
        <v>0</v>
      </c>
      <c r="F684">
        <v>0.92154811715481166</v>
      </c>
    </row>
    <row r="685" spans="1:6" x14ac:dyDescent="0.35">
      <c r="A685" t="s">
        <v>80</v>
      </c>
      <c r="B685" t="s">
        <v>2070</v>
      </c>
      <c r="C685">
        <v>33</v>
      </c>
      <c r="D685">
        <v>53</v>
      </c>
      <c r="E685">
        <f t="shared" si="10"/>
        <v>0.62264150943396224</v>
      </c>
      <c r="F685">
        <v>0.92207792207792205</v>
      </c>
    </row>
    <row r="686" spans="1:6" x14ac:dyDescent="0.35">
      <c r="A686" t="s">
        <v>80</v>
      </c>
      <c r="B686" t="s">
        <v>2073</v>
      </c>
      <c r="C686">
        <v>109</v>
      </c>
      <c r="D686">
        <v>152</v>
      </c>
      <c r="E686">
        <f t="shared" si="10"/>
        <v>0.71710526315789469</v>
      </c>
      <c r="F686">
        <v>0.92207792207792205</v>
      </c>
    </row>
    <row r="687" spans="1:6" x14ac:dyDescent="0.35">
      <c r="A687" t="s">
        <v>11</v>
      </c>
      <c r="B687" t="s">
        <v>2076</v>
      </c>
      <c r="C687">
        <v>751</v>
      </c>
      <c r="D687">
        <v>1074</v>
      </c>
      <c r="E687">
        <f t="shared" si="10"/>
        <v>0.6992551210428305</v>
      </c>
      <c r="F687">
        <v>0.9221902017291066</v>
      </c>
    </row>
    <row r="688" spans="1:6" x14ac:dyDescent="0.35">
      <c r="A688" t="s">
        <v>11</v>
      </c>
      <c r="B688" t="s">
        <v>2079</v>
      </c>
      <c r="C688">
        <v>678</v>
      </c>
      <c r="D688">
        <v>737</v>
      </c>
      <c r="E688">
        <f t="shared" si="10"/>
        <v>0.9199457259158752</v>
      </c>
      <c r="F688">
        <v>0.92252894033837929</v>
      </c>
    </row>
    <row r="689" spans="1:6" x14ac:dyDescent="0.35">
      <c r="A689" t="s">
        <v>15</v>
      </c>
      <c r="B689" t="s">
        <v>2082</v>
      </c>
      <c r="C689">
        <v>7486</v>
      </c>
      <c r="D689">
        <v>10698</v>
      </c>
      <c r="E689">
        <f t="shared" si="10"/>
        <v>0.69975696391848941</v>
      </c>
      <c r="F689">
        <v>0.92281879194630867</v>
      </c>
    </row>
    <row r="690" spans="1:6" x14ac:dyDescent="0.35">
      <c r="A690" t="s">
        <v>80</v>
      </c>
      <c r="B690" t="s">
        <v>2085</v>
      </c>
      <c r="C690">
        <v>211</v>
      </c>
      <c r="D690">
        <v>213</v>
      </c>
      <c r="E690">
        <f t="shared" si="10"/>
        <v>0.99061032863849763</v>
      </c>
      <c r="F690">
        <v>0.9233449477351916</v>
      </c>
    </row>
    <row r="691" spans="1:6" x14ac:dyDescent="0.35">
      <c r="A691" t="s">
        <v>11</v>
      </c>
      <c r="B691" t="s">
        <v>2088</v>
      </c>
      <c r="C691">
        <v>1134</v>
      </c>
      <c r="D691">
        <v>1336</v>
      </c>
      <c r="E691">
        <f t="shared" si="10"/>
        <v>0.84880239520958078</v>
      </c>
      <c r="F691">
        <v>0.92399267399267404</v>
      </c>
    </row>
    <row r="692" spans="1:6" x14ac:dyDescent="0.35">
      <c r="A692" t="s">
        <v>11</v>
      </c>
      <c r="B692" t="s">
        <v>2091</v>
      </c>
      <c r="C692">
        <v>17</v>
      </c>
      <c r="D692">
        <v>26</v>
      </c>
      <c r="E692">
        <f t="shared" si="10"/>
        <v>0.65384615384615385</v>
      </c>
      <c r="F692">
        <v>0.92563291139240511</v>
      </c>
    </row>
    <row r="693" spans="1:6" x14ac:dyDescent="0.35">
      <c r="A693" t="s">
        <v>537</v>
      </c>
      <c r="B693" t="s">
        <v>2094</v>
      </c>
      <c r="C693">
        <v>330</v>
      </c>
      <c r="D693">
        <v>374</v>
      </c>
      <c r="E693">
        <f t="shared" si="10"/>
        <v>0.88235294117647056</v>
      </c>
      <c r="F693">
        <v>0.92574257425742579</v>
      </c>
    </row>
    <row r="694" spans="1:6" x14ac:dyDescent="0.35">
      <c r="A694" t="s">
        <v>11</v>
      </c>
      <c r="B694" t="s">
        <v>2097</v>
      </c>
      <c r="C694">
        <v>43</v>
      </c>
      <c r="D694">
        <v>125</v>
      </c>
      <c r="E694">
        <f t="shared" si="10"/>
        <v>0.34399999999999997</v>
      </c>
      <c r="F694">
        <v>0.92574257425742579</v>
      </c>
    </row>
    <row r="695" spans="1:6" x14ac:dyDescent="0.35">
      <c r="A695" t="s">
        <v>73</v>
      </c>
      <c r="B695" t="s">
        <v>2100</v>
      </c>
      <c r="C695">
        <v>20</v>
      </c>
      <c r="D695">
        <v>25</v>
      </c>
      <c r="E695">
        <f t="shared" si="10"/>
        <v>0.8</v>
      </c>
      <c r="F695">
        <v>0.92583333333333329</v>
      </c>
    </row>
    <row r="696" spans="1:6" x14ac:dyDescent="0.35">
      <c r="A696" t="s">
        <v>451</v>
      </c>
      <c r="B696" t="s">
        <v>2103</v>
      </c>
      <c r="C696">
        <v>376</v>
      </c>
      <c r="D696">
        <v>614</v>
      </c>
      <c r="E696">
        <f t="shared" si="10"/>
        <v>0.6123778501628665</v>
      </c>
      <c r="F696">
        <v>0.92705882352941171</v>
      </c>
    </row>
    <row r="697" spans="1:6" x14ac:dyDescent="0.35">
      <c r="A697" t="s">
        <v>32</v>
      </c>
      <c r="B697" t="s">
        <v>2106</v>
      </c>
      <c r="C697">
        <v>1378</v>
      </c>
      <c r="D697">
        <v>1884</v>
      </c>
      <c r="E697">
        <f t="shared" si="10"/>
        <v>0.73142250530785557</v>
      </c>
      <c r="F697">
        <v>0.92747747747747744</v>
      </c>
    </row>
    <row r="698" spans="1:6" x14ac:dyDescent="0.35">
      <c r="A698" t="s">
        <v>11</v>
      </c>
      <c r="B698" t="s">
        <v>2109</v>
      </c>
      <c r="C698">
        <v>1455</v>
      </c>
      <c r="D698">
        <v>1818</v>
      </c>
      <c r="E698">
        <f t="shared" si="10"/>
        <v>0.8003300330033003</v>
      </c>
      <c r="F698">
        <v>0.92789820923656929</v>
      </c>
    </row>
    <row r="699" spans="1:6" x14ac:dyDescent="0.35">
      <c r="A699" t="s">
        <v>32</v>
      </c>
      <c r="B699" t="s">
        <v>2112</v>
      </c>
      <c r="C699">
        <v>10</v>
      </c>
      <c r="D699">
        <v>10</v>
      </c>
      <c r="E699">
        <f t="shared" si="10"/>
        <v>1</v>
      </c>
      <c r="F699">
        <v>0.92791127541589646</v>
      </c>
    </row>
    <row r="700" spans="1:6" x14ac:dyDescent="0.35">
      <c r="A700" t="s">
        <v>11</v>
      </c>
      <c r="B700" t="s">
        <v>2115</v>
      </c>
      <c r="C700">
        <v>115</v>
      </c>
      <c r="D700">
        <v>170</v>
      </c>
      <c r="E700">
        <f t="shared" si="10"/>
        <v>0.67647058823529416</v>
      </c>
      <c r="F700">
        <v>0.927938808373591</v>
      </c>
    </row>
    <row r="701" spans="1:6" x14ac:dyDescent="0.35">
      <c r="A701" t="s">
        <v>214</v>
      </c>
      <c r="B701" t="s">
        <v>2118</v>
      </c>
      <c r="C701">
        <v>977</v>
      </c>
      <c r="D701">
        <v>1212</v>
      </c>
      <c r="E701">
        <f t="shared" si="10"/>
        <v>0.80610561056105612</v>
      </c>
      <c r="F701">
        <v>0.9285714285714286</v>
      </c>
    </row>
    <row r="702" spans="1:6" x14ac:dyDescent="0.35">
      <c r="A702" t="s">
        <v>11</v>
      </c>
      <c r="B702" t="s">
        <v>2121</v>
      </c>
      <c r="C702">
        <v>1622</v>
      </c>
      <c r="D702">
        <v>2210</v>
      </c>
      <c r="E702">
        <f t="shared" si="10"/>
        <v>0.73393665158371035</v>
      </c>
      <c r="F702">
        <v>0.92874692874692877</v>
      </c>
    </row>
    <row r="703" spans="1:6" x14ac:dyDescent="0.35">
      <c r="A703" t="s">
        <v>2127</v>
      </c>
      <c r="B703" t="s">
        <v>2124</v>
      </c>
      <c r="C703">
        <v>4016</v>
      </c>
      <c r="D703">
        <v>4047</v>
      </c>
      <c r="E703">
        <f t="shared" si="10"/>
        <v>0.99234000494193231</v>
      </c>
      <c r="F703">
        <v>0.92877906976744184</v>
      </c>
    </row>
    <row r="704" spans="1:6" x14ac:dyDescent="0.35">
      <c r="A704" t="s">
        <v>11</v>
      </c>
      <c r="B704" t="s">
        <v>2128</v>
      </c>
      <c r="C704">
        <v>505</v>
      </c>
      <c r="D704">
        <v>697</v>
      </c>
      <c r="E704">
        <f t="shared" si="10"/>
        <v>0.72453371592539451</v>
      </c>
      <c r="F704">
        <v>0.92907233019434987</v>
      </c>
    </row>
    <row r="705" spans="1:6" x14ac:dyDescent="0.35">
      <c r="A705" t="s">
        <v>32</v>
      </c>
      <c r="B705" t="s">
        <v>2131</v>
      </c>
      <c r="C705">
        <v>66</v>
      </c>
      <c r="D705">
        <v>147</v>
      </c>
      <c r="E705">
        <f t="shared" si="10"/>
        <v>0.44897959183673469</v>
      </c>
      <c r="F705">
        <v>0.92966360856269115</v>
      </c>
    </row>
    <row r="706" spans="1:6" x14ac:dyDescent="0.35">
      <c r="A706" t="s">
        <v>25</v>
      </c>
      <c r="B706" t="s">
        <v>2134</v>
      </c>
      <c r="C706">
        <v>422</v>
      </c>
      <c r="D706">
        <v>1022</v>
      </c>
      <c r="E706">
        <f t="shared" si="10"/>
        <v>0.41291585127201563</v>
      </c>
      <c r="F706">
        <v>0.929778933680104</v>
      </c>
    </row>
    <row r="707" spans="1:6" x14ac:dyDescent="0.35">
      <c r="A707" t="s">
        <v>119</v>
      </c>
      <c r="B707" t="s">
        <v>2137</v>
      </c>
      <c r="C707">
        <v>2996</v>
      </c>
      <c r="D707">
        <v>3615</v>
      </c>
      <c r="E707">
        <f t="shared" ref="E707:E770" si="11">C707/D707</f>
        <v>0.82876901798063629</v>
      </c>
      <c r="F707">
        <v>0.93023255813953487</v>
      </c>
    </row>
    <row r="708" spans="1:6" x14ac:dyDescent="0.35">
      <c r="A708" t="s">
        <v>11</v>
      </c>
      <c r="B708" t="s">
        <v>2140</v>
      </c>
      <c r="C708">
        <v>681</v>
      </c>
      <c r="D708">
        <v>741</v>
      </c>
      <c r="E708">
        <f t="shared" si="11"/>
        <v>0.91902834008097167</v>
      </c>
      <c r="F708">
        <v>0.93126598465473143</v>
      </c>
    </row>
    <row r="709" spans="1:6" x14ac:dyDescent="0.35">
      <c r="A709" t="s">
        <v>80</v>
      </c>
      <c r="B709" t="s">
        <v>2143</v>
      </c>
      <c r="C709">
        <v>139</v>
      </c>
      <c r="D709">
        <v>250</v>
      </c>
      <c r="E709">
        <f t="shared" si="11"/>
        <v>0.55600000000000005</v>
      </c>
      <c r="F709">
        <v>0.93189368770764125</v>
      </c>
    </row>
    <row r="710" spans="1:6" x14ac:dyDescent="0.35">
      <c r="A710" t="s">
        <v>11</v>
      </c>
      <c r="B710" t="s">
        <v>2146</v>
      </c>
      <c r="C710">
        <v>315</v>
      </c>
      <c r="D710">
        <v>333</v>
      </c>
      <c r="E710">
        <f t="shared" si="11"/>
        <v>0.94594594594594594</v>
      </c>
      <c r="F710">
        <v>0.93316412859560072</v>
      </c>
    </row>
    <row r="711" spans="1:6" x14ac:dyDescent="0.35">
      <c r="A711" t="s">
        <v>80</v>
      </c>
      <c r="B711" t="s">
        <v>2148</v>
      </c>
      <c r="C711">
        <v>1281</v>
      </c>
      <c r="D711">
        <v>1891</v>
      </c>
      <c r="E711">
        <f t="shared" si="11"/>
        <v>0.67741935483870963</v>
      </c>
      <c r="F711">
        <v>0.93333333333333335</v>
      </c>
    </row>
    <row r="712" spans="1:6" x14ac:dyDescent="0.35">
      <c r="A712" t="s">
        <v>11</v>
      </c>
      <c r="B712" t="s">
        <v>2151</v>
      </c>
      <c r="C712">
        <v>293</v>
      </c>
      <c r="D712">
        <v>760</v>
      </c>
      <c r="E712">
        <f t="shared" si="11"/>
        <v>0.38552631578947366</v>
      </c>
      <c r="F712">
        <v>0.93347193347193347</v>
      </c>
    </row>
    <row r="713" spans="1:6" x14ac:dyDescent="0.35">
      <c r="A713" t="s">
        <v>80</v>
      </c>
      <c r="B713" t="s">
        <v>2154</v>
      </c>
      <c r="C713">
        <v>0</v>
      </c>
      <c r="D713">
        <v>0</v>
      </c>
      <c r="E713">
        <v>0</v>
      </c>
      <c r="F713">
        <v>0.9338383838383838</v>
      </c>
    </row>
    <row r="714" spans="1:6" x14ac:dyDescent="0.35">
      <c r="A714" t="s">
        <v>80</v>
      </c>
      <c r="B714" t="s">
        <v>2157</v>
      </c>
      <c r="C714">
        <v>1029</v>
      </c>
      <c r="D714">
        <v>1164</v>
      </c>
      <c r="E714">
        <f t="shared" si="11"/>
        <v>0.884020618556701</v>
      </c>
      <c r="F714">
        <v>0.93427835051546393</v>
      </c>
    </row>
    <row r="715" spans="1:6" x14ac:dyDescent="0.35">
      <c r="A715" t="s">
        <v>11</v>
      </c>
      <c r="B715" t="s">
        <v>2160</v>
      </c>
      <c r="C715">
        <v>301</v>
      </c>
      <c r="D715">
        <v>403</v>
      </c>
      <c r="E715">
        <f t="shared" si="11"/>
        <v>0.74689826302729534</v>
      </c>
      <c r="F715">
        <v>0.93442622950819676</v>
      </c>
    </row>
    <row r="716" spans="1:6" x14ac:dyDescent="0.35">
      <c r="A716" t="s">
        <v>25</v>
      </c>
      <c r="B716" t="s">
        <v>2163</v>
      </c>
      <c r="C716">
        <v>2252</v>
      </c>
      <c r="D716">
        <v>2302</v>
      </c>
      <c r="E716">
        <f t="shared" si="11"/>
        <v>0.97827975673327539</v>
      </c>
      <c r="F716">
        <v>0.93459715639810426</v>
      </c>
    </row>
    <row r="717" spans="1:6" x14ac:dyDescent="0.35">
      <c r="A717" t="s">
        <v>11</v>
      </c>
      <c r="B717" t="s">
        <v>2166</v>
      </c>
      <c r="C717">
        <v>2874</v>
      </c>
      <c r="D717">
        <v>2966</v>
      </c>
      <c r="E717">
        <f t="shared" si="11"/>
        <v>0.96898179366149695</v>
      </c>
      <c r="F717">
        <v>0.93531184790169253</v>
      </c>
    </row>
    <row r="718" spans="1:6" x14ac:dyDescent="0.35">
      <c r="A718" t="s">
        <v>32</v>
      </c>
      <c r="B718" t="s">
        <v>2169</v>
      </c>
      <c r="C718">
        <v>227</v>
      </c>
      <c r="D718">
        <v>287</v>
      </c>
      <c r="E718">
        <f t="shared" si="11"/>
        <v>0.7909407665505227</v>
      </c>
      <c r="F718">
        <v>0.93547943320951987</v>
      </c>
    </row>
    <row r="719" spans="1:6" x14ac:dyDescent="0.35">
      <c r="A719" t="s">
        <v>451</v>
      </c>
      <c r="B719" t="s">
        <v>2172</v>
      </c>
      <c r="C719">
        <v>195</v>
      </c>
      <c r="D719">
        <v>262</v>
      </c>
      <c r="E719">
        <f t="shared" si="11"/>
        <v>0.74427480916030531</v>
      </c>
      <c r="F719">
        <v>0.93590541381456127</v>
      </c>
    </row>
    <row r="720" spans="1:6" x14ac:dyDescent="0.35">
      <c r="A720" t="s">
        <v>11</v>
      </c>
      <c r="B720" t="s">
        <v>2175</v>
      </c>
      <c r="C720">
        <v>4216</v>
      </c>
      <c r="D720">
        <v>4429</v>
      </c>
      <c r="E720">
        <f t="shared" si="11"/>
        <v>0.95190787988259196</v>
      </c>
      <c r="F720">
        <v>0.93653825745516295</v>
      </c>
    </row>
    <row r="721" spans="1:6" x14ac:dyDescent="0.35">
      <c r="A721" t="s">
        <v>11</v>
      </c>
      <c r="B721" t="s">
        <v>2178</v>
      </c>
      <c r="C721">
        <v>1691</v>
      </c>
      <c r="D721">
        <v>1893</v>
      </c>
      <c r="E721">
        <f t="shared" si="11"/>
        <v>0.89329107237189642</v>
      </c>
      <c r="F721">
        <v>0.9375</v>
      </c>
    </row>
    <row r="722" spans="1:6" x14ac:dyDescent="0.35">
      <c r="A722" t="s">
        <v>11</v>
      </c>
      <c r="B722" t="s">
        <v>2181</v>
      </c>
      <c r="C722">
        <v>1097</v>
      </c>
      <c r="D722">
        <v>1209</v>
      </c>
      <c r="E722">
        <f t="shared" si="11"/>
        <v>0.90736145574855254</v>
      </c>
      <c r="F722">
        <v>0.9375</v>
      </c>
    </row>
    <row r="723" spans="1:6" x14ac:dyDescent="0.35">
      <c r="A723" t="s">
        <v>11</v>
      </c>
      <c r="B723" t="s">
        <v>2184</v>
      </c>
      <c r="C723">
        <v>1805</v>
      </c>
      <c r="D723">
        <v>1923</v>
      </c>
      <c r="E723">
        <f t="shared" si="11"/>
        <v>0.9386375455018201</v>
      </c>
      <c r="F723">
        <v>0.93753682969946961</v>
      </c>
    </row>
    <row r="724" spans="1:6" x14ac:dyDescent="0.35">
      <c r="A724" t="s">
        <v>106</v>
      </c>
      <c r="B724" t="s">
        <v>2187</v>
      </c>
      <c r="C724">
        <v>3009</v>
      </c>
      <c r="D724">
        <v>3440</v>
      </c>
      <c r="E724">
        <f t="shared" si="11"/>
        <v>0.87470930232558142</v>
      </c>
      <c r="F724">
        <v>0.93762932308601832</v>
      </c>
    </row>
    <row r="725" spans="1:6" x14ac:dyDescent="0.35">
      <c r="A725" t="s">
        <v>90</v>
      </c>
      <c r="B725" t="s">
        <v>2190</v>
      </c>
      <c r="C725">
        <v>38</v>
      </c>
      <c r="D725">
        <v>46</v>
      </c>
      <c r="E725">
        <f t="shared" si="11"/>
        <v>0.82608695652173914</v>
      </c>
      <c r="F725">
        <v>0.9382675074676402</v>
      </c>
    </row>
    <row r="726" spans="1:6" x14ac:dyDescent="0.35">
      <c r="A726" t="s">
        <v>42</v>
      </c>
      <c r="B726" t="s">
        <v>2193</v>
      </c>
      <c r="C726">
        <v>47</v>
      </c>
      <c r="D726">
        <v>57</v>
      </c>
      <c r="E726">
        <f t="shared" si="11"/>
        <v>0.82456140350877194</v>
      </c>
      <c r="F726">
        <v>0.9386375455018201</v>
      </c>
    </row>
    <row r="727" spans="1:6" x14ac:dyDescent="0.35">
      <c r="A727" t="s">
        <v>32</v>
      </c>
      <c r="B727" t="s">
        <v>2196</v>
      </c>
      <c r="C727">
        <v>66</v>
      </c>
      <c r="D727">
        <v>67</v>
      </c>
      <c r="E727">
        <f t="shared" si="11"/>
        <v>0.9850746268656716</v>
      </c>
      <c r="F727">
        <v>0.93871297242083762</v>
      </c>
    </row>
    <row r="728" spans="1:6" x14ac:dyDescent="0.35">
      <c r="A728" t="s">
        <v>25</v>
      </c>
      <c r="B728" t="s">
        <v>2199</v>
      </c>
      <c r="C728">
        <v>4222</v>
      </c>
      <c r="D728">
        <v>4262</v>
      </c>
      <c r="E728">
        <f t="shared" si="11"/>
        <v>0.99061473486625995</v>
      </c>
      <c r="F728">
        <v>0.93874569550245224</v>
      </c>
    </row>
    <row r="729" spans="1:6" x14ac:dyDescent="0.35">
      <c r="A729" t="s">
        <v>294</v>
      </c>
      <c r="B729" t="s">
        <v>2202</v>
      </c>
      <c r="C729">
        <v>10</v>
      </c>
      <c r="D729">
        <v>44</v>
      </c>
      <c r="E729">
        <f t="shared" si="11"/>
        <v>0.22727272727272727</v>
      </c>
      <c r="F729">
        <v>0.93875147232037692</v>
      </c>
    </row>
    <row r="730" spans="1:6" x14ac:dyDescent="0.35">
      <c r="A730" t="s">
        <v>119</v>
      </c>
      <c r="B730" t="s">
        <v>2204</v>
      </c>
      <c r="C730">
        <v>1771</v>
      </c>
      <c r="D730">
        <v>1827</v>
      </c>
      <c r="E730">
        <f t="shared" si="11"/>
        <v>0.96934865900383138</v>
      </c>
      <c r="F730">
        <v>0.93939393939393945</v>
      </c>
    </row>
    <row r="731" spans="1:6" x14ac:dyDescent="0.35">
      <c r="A731" t="s">
        <v>451</v>
      </c>
      <c r="B731" t="s">
        <v>2207</v>
      </c>
      <c r="C731">
        <v>269</v>
      </c>
      <c r="D731">
        <v>327</v>
      </c>
      <c r="E731">
        <f t="shared" si="11"/>
        <v>0.82262996941896027</v>
      </c>
      <c r="F731">
        <v>0.93939393939393945</v>
      </c>
    </row>
    <row r="732" spans="1:6" x14ac:dyDescent="0.35">
      <c r="A732" t="s">
        <v>11</v>
      </c>
      <c r="B732" t="s">
        <v>2210</v>
      </c>
      <c r="C732">
        <v>571</v>
      </c>
      <c r="D732">
        <v>656</v>
      </c>
      <c r="E732">
        <f t="shared" si="11"/>
        <v>0.87042682926829273</v>
      </c>
      <c r="F732">
        <v>0.93960923623445824</v>
      </c>
    </row>
    <row r="733" spans="1:6" x14ac:dyDescent="0.35">
      <c r="A733" t="s">
        <v>11</v>
      </c>
      <c r="B733" t="s">
        <v>2213</v>
      </c>
      <c r="C733">
        <v>1400</v>
      </c>
      <c r="D733">
        <v>2084</v>
      </c>
      <c r="E733">
        <f t="shared" si="11"/>
        <v>0.67178502879078694</v>
      </c>
      <c r="F733">
        <v>0.93964497041420114</v>
      </c>
    </row>
    <row r="734" spans="1:6" x14ac:dyDescent="0.35">
      <c r="A734" t="s">
        <v>58</v>
      </c>
      <c r="B734" t="s">
        <v>2216</v>
      </c>
      <c r="C734">
        <v>59</v>
      </c>
      <c r="D734">
        <v>86</v>
      </c>
      <c r="E734">
        <f t="shared" si="11"/>
        <v>0.68604651162790697</v>
      </c>
      <c r="F734">
        <v>0.93997930320800271</v>
      </c>
    </row>
    <row r="735" spans="1:6" x14ac:dyDescent="0.35">
      <c r="A735" t="s">
        <v>58</v>
      </c>
      <c r="B735" t="s">
        <v>2219</v>
      </c>
      <c r="C735">
        <v>0</v>
      </c>
      <c r="D735">
        <v>0</v>
      </c>
      <c r="E735">
        <v>0</v>
      </c>
      <c r="F735">
        <v>0.94011467402845617</v>
      </c>
    </row>
    <row r="736" spans="1:6" x14ac:dyDescent="0.35">
      <c r="A736" t="s">
        <v>62</v>
      </c>
      <c r="B736" t="s">
        <v>2222</v>
      </c>
      <c r="C736">
        <v>274</v>
      </c>
      <c r="D736">
        <v>420</v>
      </c>
      <c r="E736">
        <f t="shared" si="11"/>
        <v>0.65238095238095239</v>
      </c>
      <c r="F736">
        <v>0.9408713692946058</v>
      </c>
    </row>
    <row r="737" spans="1:6" x14ac:dyDescent="0.35">
      <c r="A737" t="s">
        <v>58</v>
      </c>
      <c r="B737" t="s">
        <v>2225</v>
      </c>
      <c r="C737">
        <v>0</v>
      </c>
      <c r="D737">
        <v>0</v>
      </c>
      <c r="E737">
        <v>0</v>
      </c>
      <c r="F737">
        <v>0.94090909090909092</v>
      </c>
    </row>
    <row r="738" spans="1:6" x14ac:dyDescent="0.35">
      <c r="A738" t="s">
        <v>58</v>
      </c>
      <c r="B738" t="s">
        <v>2228</v>
      </c>
      <c r="C738">
        <v>5816</v>
      </c>
      <c r="D738">
        <v>6177</v>
      </c>
      <c r="E738">
        <f t="shared" si="11"/>
        <v>0.94155739031892505</v>
      </c>
      <c r="F738">
        <v>0.94117647058823528</v>
      </c>
    </row>
    <row r="739" spans="1:6" x14ac:dyDescent="0.35">
      <c r="A739" t="s">
        <v>106</v>
      </c>
      <c r="B739" t="s">
        <v>2231</v>
      </c>
      <c r="C739">
        <v>286</v>
      </c>
      <c r="D739">
        <v>348</v>
      </c>
      <c r="E739">
        <f t="shared" si="11"/>
        <v>0.82183908045977017</v>
      </c>
      <c r="F739">
        <v>0.94155739031892505</v>
      </c>
    </row>
    <row r="740" spans="1:6" x14ac:dyDescent="0.35">
      <c r="A740" t="s">
        <v>11</v>
      </c>
      <c r="B740" t="s">
        <v>2234</v>
      </c>
      <c r="C740">
        <v>391</v>
      </c>
      <c r="D740">
        <v>395</v>
      </c>
      <c r="E740">
        <f t="shared" si="11"/>
        <v>0.98987341772151893</v>
      </c>
      <c r="F740">
        <v>0.94174757281553401</v>
      </c>
    </row>
    <row r="741" spans="1:6" x14ac:dyDescent="0.35">
      <c r="A741" t="s">
        <v>11</v>
      </c>
      <c r="B741" t="s">
        <v>2237</v>
      </c>
      <c r="C741">
        <v>3043</v>
      </c>
      <c r="D741">
        <v>3149</v>
      </c>
      <c r="E741">
        <f t="shared" si="11"/>
        <v>0.96633852016513178</v>
      </c>
      <c r="F741">
        <v>0.94187075833579226</v>
      </c>
    </row>
    <row r="742" spans="1:6" x14ac:dyDescent="0.35">
      <c r="A742" t="s">
        <v>11</v>
      </c>
      <c r="B742" t="s">
        <v>2240</v>
      </c>
      <c r="C742">
        <v>949</v>
      </c>
      <c r="D742">
        <v>1176</v>
      </c>
      <c r="E742">
        <f t="shared" si="11"/>
        <v>0.80697278911564629</v>
      </c>
      <c r="F742">
        <v>0.94223716381418088</v>
      </c>
    </row>
    <row r="743" spans="1:6" x14ac:dyDescent="0.35">
      <c r="A743" t="s">
        <v>32</v>
      </c>
      <c r="B743" t="s">
        <v>2243</v>
      </c>
      <c r="C743">
        <v>48</v>
      </c>
      <c r="D743">
        <v>50</v>
      </c>
      <c r="E743">
        <f t="shared" si="11"/>
        <v>0.96</v>
      </c>
      <c r="F743">
        <v>0.94230769230769229</v>
      </c>
    </row>
    <row r="744" spans="1:6" x14ac:dyDescent="0.35">
      <c r="A744" t="s">
        <v>11</v>
      </c>
      <c r="B744" t="s">
        <v>2246</v>
      </c>
      <c r="C744">
        <v>854</v>
      </c>
      <c r="D744">
        <v>1131</v>
      </c>
      <c r="E744">
        <f t="shared" si="11"/>
        <v>0.75508399646330682</v>
      </c>
      <c r="F744">
        <v>0.94257178526841445</v>
      </c>
    </row>
    <row r="745" spans="1:6" x14ac:dyDescent="0.35">
      <c r="A745" t="s">
        <v>492</v>
      </c>
      <c r="B745" t="s">
        <v>2249</v>
      </c>
      <c r="C745">
        <v>27</v>
      </c>
      <c r="D745">
        <v>27</v>
      </c>
      <c r="E745">
        <f t="shared" si="11"/>
        <v>1</v>
      </c>
      <c r="F745">
        <v>0.94285025319508076</v>
      </c>
    </row>
    <row r="746" spans="1:6" x14ac:dyDescent="0.35">
      <c r="A746" t="s">
        <v>11</v>
      </c>
      <c r="B746" t="s">
        <v>2252</v>
      </c>
      <c r="C746">
        <v>833</v>
      </c>
      <c r="D746">
        <v>945</v>
      </c>
      <c r="E746">
        <f t="shared" si="11"/>
        <v>0.88148148148148153</v>
      </c>
      <c r="F746">
        <v>0.94285714285714284</v>
      </c>
    </row>
    <row r="747" spans="1:6" x14ac:dyDescent="0.35">
      <c r="A747" t="s">
        <v>11</v>
      </c>
      <c r="B747" t="s">
        <v>2255</v>
      </c>
      <c r="C747">
        <v>27</v>
      </c>
      <c r="D747">
        <v>27</v>
      </c>
      <c r="E747">
        <f t="shared" si="11"/>
        <v>1</v>
      </c>
      <c r="F747">
        <v>0.94315789473684208</v>
      </c>
    </row>
    <row r="748" spans="1:6" x14ac:dyDescent="0.35">
      <c r="A748" t="s">
        <v>80</v>
      </c>
      <c r="B748" t="s">
        <v>2258</v>
      </c>
      <c r="C748">
        <v>619</v>
      </c>
      <c r="D748">
        <v>894</v>
      </c>
      <c r="E748">
        <f t="shared" si="11"/>
        <v>0.69239373601789711</v>
      </c>
      <c r="F748">
        <v>0.94345468628969786</v>
      </c>
    </row>
    <row r="749" spans="1:6" x14ac:dyDescent="0.35">
      <c r="A749" t="s">
        <v>2264</v>
      </c>
      <c r="B749" t="s">
        <v>2261</v>
      </c>
      <c r="C749">
        <v>270</v>
      </c>
      <c r="D749">
        <v>438</v>
      </c>
      <c r="E749">
        <f t="shared" si="11"/>
        <v>0.61643835616438358</v>
      </c>
      <c r="F749">
        <v>0.94354838709677424</v>
      </c>
    </row>
    <row r="750" spans="1:6" x14ac:dyDescent="0.35">
      <c r="A750" t="s">
        <v>11</v>
      </c>
      <c r="B750" t="s">
        <v>2265</v>
      </c>
      <c r="C750">
        <v>2149</v>
      </c>
      <c r="D750">
        <v>2446</v>
      </c>
      <c r="E750">
        <f t="shared" si="11"/>
        <v>0.8785772690106296</v>
      </c>
      <c r="F750">
        <v>0.94400785854616898</v>
      </c>
    </row>
    <row r="751" spans="1:6" x14ac:dyDescent="0.35">
      <c r="A751" t="s">
        <v>11</v>
      </c>
      <c r="B751" t="s">
        <v>2268</v>
      </c>
      <c r="C751">
        <v>215</v>
      </c>
      <c r="D751">
        <v>255</v>
      </c>
      <c r="E751">
        <f t="shared" si="11"/>
        <v>0.84313725490196079</v>
      </c>
      <c r="F751">
        <v>0.94439692044482459</v>
      </c>
    </row>
    <row r="752" spans="1:6" x14ac:dyDescent="0.35">
      <c r="A752" t="s">
        <v>1899</v>
      </c>
      <c r="B752" t="s">
        <v>2271</v>
      </c>
      <c r="C752">
        <v>1821</v>
      </c>
      <c r="D752">
        <v>1838</v>
      </c>
      <c r="E752">
        <f t="shared" si="11"/>
        <v>0.99075081610446136</v>
      </c>
      <c r="F752">
        <v>0.94452044383644929</v>
      </c>
    </row>
    <row r="753" spans="1:6" x14ac:dyDescent="0.35">
      <c r="A753" t="s">
        <v>11</v>
      </c>
      <c r="B753" t="s">
        <v>2274</v>
      </c>
      <c r="C753">
        <v>0</v>
      </c>
      <c r="D753">
        <v>0</v>
      </c>
      <c r="E753">
        <v>0</v>
      </c>
      <c r="F753">
        <v>0.94454994303076334</v>
      </c>
    </row>
    <row r="754" spans="1:6" x14ac:dyDescent="0.35">
      <c r="A754" t="s">
        <v>119</v>
      </c>
      <c r="B754" t="s">
        <v>2277</v>
      </c>
      <c r="C754">
        <v>138</v>
      </c>
      <c r="D754">
        <v>415</v>
      </c>
      <c r="E754">
        <f t="shared" si="11"/>
        <v>0.3325301204819277</v>
      </c>
      <c r="F754">
        <v>0.94474097331240192</v>
      </c>
    </row>
    <row r="755" spans="1:6" x14ac:dyDescent="0.35">
      <c r="A755" t="s">
        <v>11</v>
      </c>
      <c r="B755" t="s">
        <v>2280</v>
      </c>
      <c r="C755">
        <v>446</v>
      </c>
      <c r="D755">
        <v>546</v>
      </c>
      <c r="E755">
        <f t="shared" si="11"/>
        <v>0.81684981684981683</v>
      </c>
      <c r="F755">
        <v>0.94474504017051975</v>
      </c>
    </row>
    <row r="756" spans="1:6" x14ac:dyDescent="0.35">
      <c r="A756" t="s">
        <v>294</v>
      </c>
      <c r="B756" t="s">
        <v>2283</v>
      </c>
      <c r="C756">
        <v>524</v>
      </c>
      <c r="D756">
        <v>608</v>
      </c>
      <c r="E756">
        <f t="shared" si="11"/>
        <v>0.86184210526315785</v>
      </c>
      <c r="F756">
        <v>0.9449856323552206</v>
      </c>
    </row>
    <row r="757" spans="1:6" x14ac:dyDescent="0.35">
      <c r="A757" t="s">
        <v>58</v>
      </c>
      <c r="B757" t="s">
        <v>2286</v>
      </c>
      <c r="C757">
        <v>983</v>
      </c>
      <c r="D757">
        <v>1239</v>
      </c>
      <c r="E757">
        <f t="shared" si="11"/>
        <v>0.79338175948345435</v>
      </c>
      <c r="F757">
        <v>0.94499999999999995</v>
      </c>
    </row>
    <row r="758" spans="1:6" x14ac:dyDescent="0.35">
      <c r="A758" t="s">
        <v>80</v>
      </c>
      <c r="B758" t="s">
        <v>2289</v>
      </c>
      <c r="C758">
        <v>56</v>
      </c>
      <c r="D758">
        <v>74</v>
      </c>
      <c r="E758">
        <f t="shared" si="11"/>
        <v>0.7567567567567568</v>
      </c>
      <c r="F758">
        <v>0.94545454545454544</v>
      </c>
    </row>
    <row r="759" spans="1:6" x14ac:dyDescent="0.35">
      <c r="A759" t="s">
        <v>11</v>
      </c>
      <c r="B759" t="s">
        <v>2292</v>
      </c>
      <c r="C759">
        <v>1187</v>
      </c>
      <c r="D759">
        <v>1240</v>
      </c>
      <c r="E759">
        <f t="shared" si="11"/>
        <v>0.95725806451612905</v>
      </c>
      <c r="F759">
        <v>0.94594594594594594</v>
      </c>
    </row>
    <row r="760" spans="1:6" x14ac:dyDescent="0.35">
      <c r="A760" t="s">
        <v>11</v>
      </c>
      <c r="B760" t="s">
        <v>2295</v>
      </c>
      <c r="C760">
        <v>18</v>
      </c>
      <c r="D760">
        <v>25</v>
      </c>
      <c r="E760">
        <f t="shared" si="11"/>
        <v>0.72</v>
      </c>
      <c r="F760">
        <v>0.94628751974723535</v>
      </c>
    </row>
    <row r="761" spans="1:6" x14ac:dyDescent="0.35">
      <c r="A761" t="s">
        <v>32</v>
      </c>
      <c r="B761" t="s">
        <v>2298</v>
      </c>
      <c r="C761">
        <v>13</v>
      </c>
      <c r="D761">
        <v>13</v>
      </c>
      <c r="E761">
        <f t="shared" si="11"/>
        <v>1</v>
      </c>
      <c r="F761">
        <v>0.94628840547207893</v>
      </c>
    </row>
    <row r="762" spans="1:6" x14ac:dyDescent="0.35">
      <c r="A762" t="s">
        <v>294</v>
      </c>
      <c r="B762" t="s">
        <v>2301</v>
      </c>
      <c r="C762">
        <v>678</v>
      </c>
      <c r="D762">
        <v>745</v>
      </c>
      <c r="E762">
        <f t="shared" si="11"/>
        <v>0.91006711409395968</v>
      </c>
      <c r="F762">
        <v>0.94635488308115545</v>
      </c>
    </row>
    <row r="763" spans="1:6" x14ac:dyDescent="0.35">
      <c r="A763" t="s">
        <v>2127</v>
      </c>
      <c r="B763" t="s">
        <v>2304</v>
      </c>
      <c r="C763">
        <v>539</v>
      </c>
      <c r="D763">
        <v>569</v>
      </c>
      <c r="E763">
        <f t="shared" si="11"/>
        <v>0.9472759226713533</v>
      </c>
      <c r="F763">
        <v>0.94670710571923744</v>
      </c>
    </row>
    <row r="764" spans="1:6" x14ac:dyDescent="0.35">
      <c r="A764" t="s">
        <v>80</v>
      </c>
      <c r="B764" t="s">
        <v>2307</v>
      </c>
      <c r="C764">
        <v>748</v>
      </c>
      <c r="D764">
        <v>808</v>
      </c>
      <c r="E764">
        <f t="shared" si="11"/>
        <v>0.92574257425742579</v>
      </c>
      <c r="F764">
        <v>0.94670846394984332</v>
      </c>
    </row>
    <row r="765" spans="1:6" x14ac:dyDescent="0.35">
      <c r="A765" t="s">
        <v>80</v>
      </c>
      <c r="B765" t="s">
        <v>2310</v>
      </c>
      <c r="C765">
        <v>21</v>
      </c>
      <c r="D765">
        <v>65</v>
      </c>
      <c r="E765">
        <f t="shared" si="11"/>
        <v>0.32307692307692309</v>
      </c>
      <c r="F765">
        <v>0.94716596900101824</v>
      </c>
    </row>
    <row r="766" spans="1:6" x14ac:dyDescent="0.35">
      <c r="A766" t="s">
        <v>80</v>
      </c>
      <c r="B766" t="s">
        <v>2313</v>
      </c>
      <c r="C766">
        <v>441</v>
      </c>
      <c r="D766">
        <v>647</v>
      </c>
      <c r="E766">
        <f t="shared" si="11"/>
        <v>0.68160741885625964</v>
      </c>
      <c r="F766">
        <v>0.9472759226713533</v>
      </c>
    </row>
    <row r="767" spans="1:6" x14ac:dyDescent="0.35">
      <c r="A767" t="s">
        <v>11</v>
      </c>
      <c r="B767" t="s">
        <v>2316</v>
      </c>
      <c r="C767">
        <v>1246</v>
      </c>
      <c r="D767">
        <v>1295</v>
      </c>
      <c r="E767">
        <f t="shared" si="11"/>
        <v>0.96216216216216222</v>
      </c>
      <c r="F767">
        <v>0.94729027468448401</v>
      </c>
    </row>
    <row r="768" spans="1:6" x14ac:dyDescent="0.35">
      <c r="A768" t="s">
        <v>11</v>
      </c>
      <c r="B768" t="s">
        <v>2319</v>
      </c>
      <c r="C768">
        <v>4185</v>
      </c>
      <c r="D768">
        <v>4455</v>
      </c>
      <c r="E768">
        <f t="shared" si="11"/>
        <v>0.93939393939393945</v>
      </c>
      <c r="F768">
        <v>0.94729775092312851</v>
      </c>
    </row>
    <row r="769" spans="1:6" x14ac:dyDescent="0.35">
      <c r="A769" t="s">
        <v>11</v>
      </c>
      <c r="B769" t="s">
        <v>2322</v>
      </c>
      <c r="C769">
        <v>0</v>
      </c>
      <c r="D769">
        <v>0</v>
      </c>
      <c r="E769">
        <v>0</v>
      </c>
      <c r="F769">
        <v>0.94730853391684899</v>
      </c>
    </row>
    <row r="770" spans="1:6" x14ac:dyDescent="0.35">
      <c r="A770" t="s">
        <v>119</v>
      </c>
      <c r="B770" t="s">
        <v>2325</v>
      </c>
      <c r="C770">
        <v>179</v>
      </c>
      <c r="D770">
        <v>188</v>
      </c>
      <c r="E770">
        <f t="shared" si="11"/>
        <v>0.9521276595744681</v>
      </c>
      <c r="F770">
        <v>0.94736842105263153</v>
      </c>
    </row>
    <row r="771" spans="1:6" x14ac:dyDescent="0.35">
      <c r="A771" t="s">
        <v>32</v>
      </c>
      <c r="B771" t="s">
        <v>2328</v>
      </c>
      <c r="C771">
        <v>35</v>
      </c>
      <c r="D771">
        <v>36</v>
      </c>
      <c r="E771">
        <f t="shared" ref="E771:E834" si="12">C771/D771</f>
        <v>0.97222222222222221</v>
      </c>
      <c r="F771">
        <v>0.94736842105263153</v>
      </c>
    </row>
    <row r="772" spans="1:6" x14ac:dyDescent="0.35">
      <c r="A772" t="s">
        <v>2127</v>
      </c>
      <c r="B772" t="s">
        <v>2331</v>
      </c>
      <c r="C772">
        <v>1622</v>
      </c>
      <c r="D772">
        <v>1954</v>
      </c>
      <c r="E772">
        <f t="shared" si="12"/>
        <v>0.83009211873080857</v>
      </c>
      <c r="F772">
        <v>0.94736842105263153</v>
      </c>
    </row>
    <row r="773" spans="1:6" x14ac:dyDescent="0.35">
      <c r="A773" t="s">
        <v>11</v>
      </c>
      <c r="B773" t="s">
        <v>2334</v>
      </c>
      <c r="C773">
        <v>0</v>
      </c>
      <c r="D773">
        <v>0</v>
      </c>
      <c r="E773">
        <v>0</v>
      </c>
      <c r="F773">
        <v>0.94747515716893127</v>
      </c>
    </row>
    <row r="774" spans="1:6" x14ac:dyDescent="0.35">
      <c r="A774" t="s">
        <v>11</v>
      </c>
      <c r="B774" t="s">
        <v>2337</v>
      </c>
      <c r="C774">
        <v>268</v>
      </c>
      <c r="D774">
        <v>301</v>
      </c>
      <c r="E774">
        <f t="shared" si="12"/>
        <v>0.89036544850498334</v>
      </c>
      <c r="F774">
        <v>0.94761171032357472</v>
      </c>
    </row>
    <row r="775" spans="1:6" x14ac:dyDescent="0.35">
      <c r="A775" t="s">
        <v>25</v>
      </c>
      <c r="B775" t="s">
        <v>2340</v>
      </c>
      <c r="C775">
        <v>1287</v>
      </c>
      <c r="D775">
        <v>1430</v>
      </c>
      <c r="E775">
        <f t="shared" si="12"/>
        <v>0.9</v>
      </c>
      <c r="F775">
        <v>0.94790343074968231</v>
      </c>
    </row>
    <row r="776" spans="1:6" x14ac:dyDescent="0.35">
      <c r="A776" t="s">
        <v>162</v>
      </c>
      <c r="B776" t="s">
        <v>2343</v>
      </c>
      <c r="C776">
        <v>1486</v>
      </c>
      <c r="D776">
        <v>1532</v>
      </c>
      <c r="E776">
        <f t="shared" si="12"/>
        <v>0.9699738903394256</v>
      </c>
      <c r="F776">
        <v>0.94845360824742264</v>
      </c>
    </row>
    <row r="777" spans="1:6" x14ac:dyDescent="0.35">
      <c r="A777" t="s">
        <v>73</v>
      </c>
      <c r="B777" t="s">
        <v>2346</v>
      </c>
      <c r="C777">
        <v>1064</v>
      </c>
      <c r="D777">
        <v>1140</v>
      </c>
      <c r="E777">
        <f t="shared" si="12"/>
        <v>0.93333333333333335</v>
      </c>
      <c r="F777">
        <v>0.94858730893932375</v>
      </c>
    </row>
    <row r="778" spans="1:6" x14ac:dyDescent="0.35">
      <c r="A778" t="s">
        <v>42</v>
      </c>
      <c r="B778" t="s">
        <v>2349</v>
      </c>
      <c r="C778">
        <v>4364</v>
      </c>
      <c r="D778">
        <v>4829</v>
      </c>
      <c r="E778">
        <f t="shared" si="12"/>
        <v>0.90370677158832058</v>
      </c>
      <c r="F778">
        <v>0.9490909090909091</v>
      </c>
    </row>
    <row r="779" spans="1:6" x14ac:dyDescent="0.35">
      <c r="A779" t="s">
        <v>2355</v>
      </c>
      <c r="B779" t="s">
        <v>2352</v>
      </c>
      <c r="C779">
        <v>4091</v>
      </c>
      <c r="D779">
        <v>4922</v>
      </c>
      <c r="E779">
        <f t="shared" si="12"/>
        <v>0.83116619260463231</v>
      </c>
      <c r="F779">
        <v>0.94909688013136284</v>
      </c>
    </row>
    <row r="780" spans="1:6" x14ac:dyDescent="0.35">
      <c r="A780" t="s">
        <v>294</v>
      </c>
      <c r="B780" t="s">
        <v>2356</v>
      </c>
      <c r="C780">
        <v>1042</v>
      </c>
      <c r="D780">
        <v>1068</v>
      </c>
      <c r="E780">
        <f t="shared" si="12"/>
        <v>0.97565543071161054</v>
      </c>
      <c r="F780">
        <v>0.94916859608503468</v>
      </c>
    </row>
    <row r="781" spans="1:6" x14ac:dyDescent="0.35">
      <c r="A781" t="s">
        <v>25</v>
      </c>
      <c r="B781" t="s">
        <v>2359</v>
      </c>
      <c r="C781">
        <v>0</v>
      </c>
      <c r="D781">
        <v>0</v>
      </c>
      <c r="E781">
        <v>0</v>
      </c>
      <c r="F781">
        <v>0.94936272821219425</v>
      </c>
    </row>
    <row r="782" spans="1:6" x14ac:dyDescent="0.35">
      <c r="A782" t="s">
        <v>80</v>
      </c>
      <c r="B782" t="s">
        <v>2362</v>
      </c>
      <c r="C782">
        <v>3693</v>
      </c>
      <c r="D782">
        <v>4048</v>
      </c>
      <c r="E782">
        <f t="shared" si="12"/>
        <v>0.91230237154150196</v>
      </c>
      <c r="F782">
        <v>0.94994438264738601</v>
      </c>
    </row>
    <row r="783" spans="1:6" x14ac:dyDescent="0.35">
      <c r="A783" t="s">
        <v>11</v>
      </c>
      <c r="B783" t="s">
        <v>2365</v>
      </c>
      <c r="C783">
        <v>200</v>
      </c>
      <c r="D783">
        <v>244</v>
      </c>
      <c r="E783">
        <f t="shared" si="12"/>
        <v>0.81967213114754101</v>
      </c>
      <c r="F783">
        <v>0.95</v>
      </c>
    </row>
    <row r="784" spans="1:6" x14ac:dyDescent="0.35">
      <c r="A784" t="s">
        <v>11</v>
      </c>
      <c r="B784" t="s">
        <v>2368</v>
      </c>
      <c r="C784">
        <v>1978</v>
      </c>
      <c r="D784">
        <v>1997</v>
      </c>
      <c r="E784">
        <f t="shared" si="12"/>
        <v>0.9904857285928893</v>
      </c>
      <c r="F784">
        <v>0.95041322314049592</v>
      </c>
    </row>
    <row r="785" spans="1:6" x14ac:dyDescent="0.35">
      <c r="A785" t="s">
        <v>32</v>
      </c>
      <c r="B785" t="s">
        <v>2371</v>
      </c>
      <c r="C785">
        <v>6</v>
      </c>
      <c r="D785">
        <v>16</v>
      </c>
      <c r="E785">
        <f t="shared" si="12"/>
        <v>0.375</v>
      </c>
      <c r="F785">
        <v>0.95139513951395138</v>
      </c>
    </row>
    <row r="786" spans="1:6" x14ac:dyDescent="0.35">
      <c r="A786" t="s">
        <v>32</v>
      </c>
      <c r="B786" t="s">
        <v>2374</v>
      </c>
      <c r="C786">
        <v>71</v>
      </c>
      <c r="D786">
        <v>77</v>
      </c>
      <c r="E786">
        <f t="shared" si="12"/>
        <v>0.92207792207792205</v>
      </c>
      <c r="F786">
        <v>0.95152603231597843</v>
      </c>
    </row>
    <row r="787" spans="1:6" x14ac:dyDescent="0.35">
      <c r="A787" t="s">
        <v>32</v>
      </c>
      <c r="B787" t="s">
        <v>2377</v>
      </c>
      <c r="C787">
        <v>29</v>
      </c>
      <c r="D787">
        <v>33</v>
      </c>
      <c r="E787">
        <f t="shared" si="12"/>
        <v>0.87878787878787878</v>
      </c>
      <c r="F787">
        <v>0.95157384987893467</v>
      </c>
    </row>
    <row r="788" spans="1:6" x14ac:dyDescent="0.35">
      <c r="A788" t="s">
        <v>119</v>
      </c>
      <c r="B788" t="s">
        <v>2380</v>
      </c>
      <c r="C788">
        <v>334</v>
      </c>
      <c r="D788">
        <v>536</v>
      </c>
      <c r="E788">
        <f t="shared" si="12"/>
        <v>0.62313432835820892</v>
      </c>
      <c r="F788">
        <v>0.95175438596491224</v>
      </c>
    </row>
    <row r="789" spans="1:6" x14ac:dyDescent="0.35">
      <c r="A789" t="s">
        <v>106</v>
      </c>
      <c r="B789" t="s">
        <v>2383</v>
      </c>
      <c r="C789">
        <v>250</v>
      </c>
      <c r="D789">
        <v>274</v>
      </c>
      <c r="E789">
        <f t="shared" si="12"/>
        <v>0.91240875912408759</v>
      </c>
      <c r="F789">
        <v>0.95180722891566261</v>
      </c>
    </row>
    <row r="790" spans="1:6" x14ac:dyDescent="0.35">
      <c r="A790" t="s">
        <v>11</v>
      </c>
      <c r="B790" t="s">
        <v>2386</v>
      </c>
      <c r="C790">
        <v>373</v>
      </c>
      <c r="D790">
        <v>427</v>
      </c>
      <c r="E790">
        <f t="shared" si="12"/>
        <v>0.87353629976580793</v>
      </c>
      <c r="F790">
        <v>0.95190787988259196</v>
      </c>
    </row>
    <row r="791" spans="1:6" x14ac:dyDescent="0.35">
      <c r="A791" t="s">
        <v>246</v>
      </c>
      <c r="B791" t="s">
        <v>2389</v>
      </c>
      <c r="C791">
        <v>49</v>
      </c>
      <c r="D791">
        <v>52</v>
      </c>
      <c r="E791">
        <f t="shared" si="12"/>
        <v>0.94230769230769229</v>
      </c>
      <c r="F791">
        <v>0.9521276595744681</v>
      </c>
    </row>
    <row r="792" spans="1:6" x14ac:dyDescent="0.35">
      <c r="A792" t="s">
        <v>58</v>
      </c>
      <c r="B792" t="s">
        <v>2392</v>
      </c>
      <c r="C792">
        <v>1009</v>
      </c>
      <c r="D792">
        <v>1209</v>
      </c>
      <c r="E792">
        <f t="shared" si="12"/>
        <v>0.83457402812241521</v>
      </c>
      <c r="F792">
        <v>0.95281627838395755</v>
      </c>
    </row>
    <row r="793" spans="1:6" x14ac:dyDescent="0.35">
      <c r="A793" t="s">
        <v>25</v>
      </c>
      <c r="B793" t="s">
        <v>2395</v>
      </c>
      <c r="C793">
        <v>483</v>
      </c>
      <c r="D793">
        <v>656</v>
      </c>
      <c r="E793">
        <f t="shared" si="12"/>
        <v>0.73628048780487809</v>
      </c>
      <c r="F793">
        <v>0.95312963512310889</v>
      </c>
    </row>
    <row r="794" spans="1:6" x14ac:dyDescent="0.35">
      <c r="A794" t="s">
        <v>32</v>
      </c>
      <c r="B794" t="s">
        <v>2398</v>
      </c>
      <c r="C794">
        <v>19</v>
      </c>
      <c r="D794">
        <v>28</v>
      </c>
      <c r="E794">
        <f t="shared" si="12"/>
        <v>0.6785714285714286</v>
      </c>
      <c r="F794">
        <v>0.95365853658536581</v>
      </c>
    </row>
    <row r="795" spans="1:6" x14ac:dyDescent="0.35">
      <c r="A795" t="s">
        <v>32</v>
      </c>
      <c r="B795" t="s">
        <v>2401</v>
      </c>
      <c r="C795">
        <v>22</v>
      </c>
      <c r="D795">
        <v>42</v>
      </c>
      <c r="E795">
        <f t="shared" si="12"/>
        <v>0.52380952380952384</v>
      </c>
      <c r="F795">
        <v>0.95365853658536581</v>
      </c>
    </row>
    <row r="796" spans="1:6" x14ac:dyDescent="0.35">
      <c r="A796" t="s">
        <v>11</v>
      </c>
      <c r="B796" t="s">
        <v>2404</v>
      </c>
      <c r="C796">
        <v>419</v>
      </c>
      <c r="D796">
        <v>434</v>
      </c>
      <c r="E796">
        <f t="shared" si="12"/>
        <v>0.96543778801843316</v>
      </c>
      <c r="F796">
        <v>0.95375722543352603</v>
      </c>
    </row>
    <row r="797" spans="1:6" x14ac:dyDescent="0.35">
      <c r="A797" t="s">
        <v>119</v>
      </c>
      <c r="B797" t="s">
        <v>2407</v>
      </c>
      <c r="C797">
        <v>126</v>
      </c>
      <c r="D797">
        <v>147</v>
      </c>
      <c r="E797">
        <f t="shared" si="12"/>
        <v>0.8571428571428571</v>
      </c>
      <c r="F797">
        <v>0.95377948964853154</v>
      </c>
    </row>
    <row r="798" spans="1:6" x14ac:dyDescent="0.35">
      <c r="A798" t="s">
        <v>32</v>
      </c>
      <c r="B798" t="s">
        <v>2409</v>
      </c>
      <c r="C798">
        <v>18</v>
      </c>
      <c r="D798">
        <v>21</v>
      </c>
      <c r="E798">
        <f t="shared" si="12"/>
        <v>0.8571428571428571</v>
      </c>
      <c r="F798">
        <v>0.95410741261655463</v>
      </c>
    </row>
    <row r="799" spans="1:6" x14ac:dyDescent="0.35">
      <c r="A799" t="s">
        <v>32</v>
      </c>
      <c r="B799" t="s">
        <v>2412</v>
      </c>
      <c r="C799">
        <v>4</v>
      </c>
      <c r="D799">
        <v>18</v>
      </c>
      <c r="E799">
        <f t="shared" si="12"/>
        <v>0.22222222222222221</v>
      </c>
      <c r="F799">
        <v>0.95452113429641516</v>
      </c>
    </row>
    <row r="800" spans="1:6" x14ac:dyDescent="0.35">
      <c r="A800" t="s">
        <v>11</v>
      </c>
      <c r="B800" t="s">
        <v>2415</v>
      </c>
      <c r="C800">
        <v>577</v>
      </c>
      <c r="D800">
        <v>578</v>
      </c>
      <c r="E800">
        <f t="shared" si="12"/>
        <v>0.9982698961937716</v>
      </c>
      <c r="F800">
        <v>0.95454545454545459</v>
      </c>
    </row>
    <row r="801" spans="1:6" x14ac:dyDescent="0.35">
      <c r="A801" t="s">
        <v>32</v>
      </c>
      <c r="B801" t="s">
        <v>2418</v>
      </c>
      <c r="C801">
        <v>39</v>
      </c>
      <c r="D801">
        <v>43</v>
      </c>
      <c r="E801">
        <f t="shared" si="12"/>
        <v>0.90697674418604646</v>
      </c>
      <c r="F801">
        <v>0.95483870967741935</v>
      </c>
    </row>
    <row r="802" spans="1:6" x14ac:dyDescent="0.35">
      <c r="A802" t="s">
        <v>32</v>
      </c>
      <c r="B802" t="s">
        <v>2421</v>
      </c>
      <c r="C802">
        <v>5</v>
      </c>
      <c r="D802">
        <v>10</v>
      </c>
      <c r="E802">
        <f t="shared" si="12"/>
        <v>0.5</v>
      </c>
      <c r="F802">
        <v>0.95525291828793779</v>
      </c>
    </row>
    <row r="803" spans="1:6" x14ac:dyDescent="0.35">
      <c r="A803" t="s">
        <v>11</v>
      </c>
      <c r="B803" t="s">
        <v>2424</v>
      </c>
      <c r="C803">
        <v>1756</v>
      </c>
      <c r="D803">
        <v>1765</v>
      </c>
      <c r="E803">
        <f t="shared" si="12"/>
        <v>0.99490084985835692</v>
      </c>
      <c r="F803">
        <v>0.95542427497314719</v>
      </c>
    </row>
    <row r="804" spans="1:6" x14ac:dyDescent="0.35">
      <c r="A804" t="s">
        <v>11</v>
      </c>
      <c r="B804" t="s">
        <v>2427</v>
      </c>
      <c r="C804">
        <v>599</v>
      </c>
      <c r="D804">
        <v>894</v>
      </c>
      <c r="E804">
        <f t="shared" si="12"/>
        <v>0.67002237136465326</v>
      </c>
      <c r="F804">
        <v>0.95561456752655538</v>
      </c>
    </row>
    <row r="805" spans="1:6" x14ac:dyDescent="0.35">
      <c r="A805" t="s">
        <v>464</v>
      </c>
      <c r="B805" t="s">
        <v>2430</v>
      </c>
      <c r="C805">
        <v>407</v>
      </c>
      <c r="D805">
        <v>719</v>
      </c>
      <c r="E805">
        <f t="shared" si="12"/>
        <v>0.56606397774687067</v>
      </c>
      <c r="F805">
        <v>0.95563909774436095</v>
      </c>
    </row>
    <row r="806" spans="1:6" x14ac:dyDescent="0.35">
      <c r="A806" t="s">
        <v>106</v>
      </c>
      <c r="B806" t="s">
        <v>2433</v>
      </c>
      <c r="C806">
        <v>68</v>
      </c>
      <c r="D806">
        <v>120</v>
      </c>
      <c r="E806">
        <f t="shared" si="12"/>
        <v>0.56666666666666665</v>
      </c>
      <c r="F806">
        <v>0.95644909779460907</v>
      </c>
    </row>
    <row r="807" spans="1:6" x14ac:dyDescent="0.35">
      <c r="A807" t="s">
        <v>62</v>
      </c>
      <c r="B807" t="s">
        <v>2436</v>
      </c>
      <c r="C807">
        <v>384</v>
      </c>
      <c r="D807">
        <v>674</v>
      </c>
      <c r="E807">
        <f t="shared" si="12"/>
        <v>0.56973293768545996</v>
      </c>
      <c r="F807">
        <v>0.95658914728682165</v>
      </c>
    </row>
    <row r="808" spans="1:6" x14ac:dyDescent="0.35">
      <c r="A808" t="s">
        <v>15</v>
      </c>
      <c r="B808" t="s">
        <v>2439</v>
      </c>
      <c r="C808">
        <v>62</v>
      </c>
      <c r="D808">
        <v>77</v>
      </c>
      <c r="E808">
        <f t="shared" si="12"/>
        <v>0.80519480519480524</v>
      </c>
      <c r="F808">
        <v>0.95725806451612905</v>
      </c>
    </row>
    <row r="809" spans="1:6" x14ac:dyDescent="0.35">
      <c r="A809" t="s">
        <v>58</v>
      </c>
      <c r="B809" t="s">
        <v>2442</v>
      </c>
      <c r="C809">
        <v>5275</v>
      </c>
      <c r="D809">
        <v>7356</v>
      </c>
      <c r="E809">
        <f t="shared" si="12"/>
        <v>0.71710168569874932</v>
      </c>
      <c r="F809">
        <v>0.95726495726495731</v>
      </c>
    </row>
    <row r="810" spans="1:6" x14ac:dyDescent="0.35">
      <c r="A810" t="s">
        <v>58</v>
      </c>
      <c r="B810" t="s">
        <v>2445</v>
      </c>
      <c r="C810">
        <v>79</v>
      </c>
      <c r="D810">
        <v>174</v>
      </c>
      <c r="E810">
        <f t="shared" si="12"/>
        <v>0.45402298850574713</v>
      </c>
      <c r="F810">
        <v>0.95744680851063835</v>
      </c>
    </row>
    <row r="811" spans="1:6" x14ac:dyDescent="0.35">
      <c r="A811" t="s">
        <v>214</v>
      </c>
      <c r="B811" t="s">
        <v>2448</v>
      </c>
      <c r="C811">
        <v>600</v>
      </c>
      <c r="D811">
        <v>1150</v>
      </c>
      <c r="E811">
        <f t="shared" si="12"/>
        <v>0.52173913043478259</v>
      </c>
      <c r="F811">
        <v>0.95748398369248688</v>
      </c>
    </row>
    <row r="812" spans="1:6" x14ac:dyDescent="0.35">
      <c r="A812" t="s">
        <v>11</v>
      </c>
      <c r="B812" t="s">
        <v>2451</v>
      </c>
      <c r="C812">
        <v>781</v>
      </c>
      <c r="D812">
        <v>813</v>
      </c>
      <c r="E812">
        <f t="shared" si="12"/>
        <v>0.96063960639606394</v>
      </c>
      <c r="F812">
        <v>0.95754716981132071</v>
      </c>
    </row>
    <row r="813" spans="1:6" x14ac:dyDescent="0.35">
      <c r="A813" t="s">
        <v>62</v>
      </c>
      <c r="B813" t="s">
        <v>2454</v>
      </c>
      <c r="C813">
        <v>247</v>
      </c>
      <c r="D813">
        <v>274</v>
      </c>
      <c r="E813">
        <f t="shared" si="12"/>
        <v>0.90145985401459849</v>
      </c>
      <c r="F813">
        <v>0.95754716981132071</v>
      </c>
    </row>
    <row r="814" spans="1:6" x14ac:dyDescent="0.35">
      <c r="A814" t="s">
        <v>25</v>
      </c>
      <c r="B814" t="s">
        <v>2457</v>
      </c>
      <c r="C814">
        <v>3489</v>
      </c>
      <c r="D814">
        <v>4747</v>
      </c>
      <c r="E814">
        <f t="shared" si="12"/>
        <v>0.73499052032862866</v>
      </c>
      <c r="F814">
        <v>0.95780795344325897</v>
      </c>
    </row>
    <row r="815" spans="1:6" x14ac:dyDescent="0.35">
      <c r="A815" t="s">
        <v>32</v>
      </c>
      <c r="B815" t="s">
        <v>2460</v>
      </c>
      <c r="C815">
        <v>378</v>
      </c>
      <c r="D815">
        <v>400</v>
      </c>
      <c r="E815">
        <f t="shared" si="12"/>
        <v>0.94499999999999995</v>
      </c>
      <c r="F815">
        <v>0.95796460176991149</v>
      </c>
    </row>
    <row r="816" spans="1:6" x14ac:dyDescent="0.35">
      <c r="A816" t="s">
        <v>32</v>
      </c>
      <c r="B816" t="s">
        <v>2463</v>
      </c>
      <c r="C816">
        <v>690</v>
      </c>
      <c r="D816">
        <v>987</v>
      </c>
      <c r="E816">
        <f t="shared" si="12"/>
        <v>0.69908814589665658</v>
      </c>
      <c r="F816">
        <v>0.95805207328833175</v>
      </c>
    </row>
    <row r="817" spans="1:6" x14ac:dyDescent="0.35">
      <c r="A817" t="s">
        <v>11</v>
      </c>
      <c r="B817" t="s">
        <v>2466</v>
      </c>
      <c r="C817">
        <v>1372</v>
      </c>
      <c r="D817">
        <v>1555</v>
      </c>
      <c r="E817">
        <f t="shared" si="12"/>
        <v>0.8823151125401929</v>
      </c>
      <c r="F817">
        <v>0.95820433436532504</v>
      </c>
    </row>
    <row r="818" spans="1:6" x14ac:dyDescent="0.35">
      <c r="A818" t="s">
        <v>464</v>
      </c>
      <c r="B818" t="s">
        <v>2469</v>
      </c>
      <c r="C818">
        <v>95</v>
      </c>
      <c r="D818">
        <v>244</v>
      </c>
      <c r="E818">
        <f t="shared" si="12"/>
        <v>0.38934426229508196</v>
      </c>
      <c r="F818">
        <v>0.95862068965517244</v>
      </c>
    </row>
    <row r="819" spans="1:6" x14ac:dyDescent="0.35">
      <c r="A819" t="s">
        <v>58</v>
      </c>
      <c r="B819" t="s">
        <v>2472</v>
      </c>
      <c r="C819">
        <v>120</v>
      </c>
      <c r="D819">
        <v>243</v>
      </c>
      <c r="E819">
        <f t="shared" si="12"/>
        <v>0.49382716049382713</v>
      </c>
      <c r="F819">
        <v>0.95907262834161344</v>
      </c>
    </row>
    <row r="820" spans="1:6" x14ac:dyDescent="0.35">
      <c r="A820" t="s">
        <v>32</v>
      </c>
      <c r="B820" t="s">
        <v>2475</v>
      </c>
      <c r="C820">
        <v>17</v>
      </c>
      <c r="D820">
        <v>21</v>
      </c>
      <c r="E820">
        <f t="shared" si="12"/>
        <v>0.80952380952380953</v>
      </c>
      <c r="F820">
        <v>0.95992366412213737</v>
      </c>
    </row>
    <row r="821" spans="1:6" x14ac:dyDescent="0.35">
      <c r="A821" t="s">
        <v>11</v>
      </c>
      <c r="B821" t="s">
        <v>2478</v>
      </c>
      <c r="C821">
        <v>2056</v>
      </c>
      <c r="D821">
        <v>2057</v>
      </c>
      <c r="E821">
        <f t="shared" si="12"/>
        <v>0.9995138551288284</v>
      </c>
      <c r="F821">
        <v>0.96</v>
      </c>
    </row>
    <row r="822" spans="1:6" x14ac:dyDescent="0.35">
      <c r="A822" t="s">
        <v>162</v>
      </c>
      <c r="B822" t="s">
        <v>2481</v>
      </c>
      <c r="C822">
        <v>862</v>
      </c>
      <c r="D822">
        <v>869</v>
      </c>
      <c r="E822">
        <f t="shared" si="12"/>
        <v>0.99194476409666288</v>
      </c>
      <c r="F822">
        <v>0.9603274559193955</v>
      </c>
    </row>
    <row r="823" spans="1:6" x14ac:dyDescent="0.35">
      <c r="A823" t="s">
        <v>80</v>
      </c>
      <c r="B823" t="s">
        <v>2484</v>
      </c>
      <c r="C823">
        <v>536</v>
      </c>
      <c r="D823">
        <v>780</v>
      </c>
      <c r="E823">
        <f t="shared" si="12"/>
        <v>0.68717948717948718</v>
      </c>
      <c r="F823">
        <v>0.96063960639606394</v>
      </c>
    </row>
    <row r="824" spans="1:6" x14ac:dyDescent="0.35">
      <c r="A824" t="s">
        <v>11</v>
      </c>
      <c r="B824" t="s">
        <v>2487</v>
      </c>
      <c r="C824">
        <v>173</v>
      </c>
      <c r="D824">
        <v>175</v>
      </c>
      <c r="E824">
        <f t="shared" si="12"/>
        <v>0.98857142857142855</v>
      </c>
      <c r="F824">
        <v>0.96089385474860334</v>
      </c>
    </row>
    <row r="825" spans="1:6" x14ac:dyDescent="0.35">
      <c r="A825" t="s">
        <v>25</v>
      </c>
      <c r="B825" t="s">
        <v>2490</v>
      </c>
      <c r="C825">
        <v>526</v>
      </c>
      <c r="D825">
        <v>672</v>
      </c>
      <c r="E825">
        <f t="shared" si="12"/>
        <v>0.78273809523809523</v>
      </c>
      <c r="F825">
        <v>0.96127110228401191</v>
      </c>
    </row>
    <row r="826" spans="1:6" x14ac:dyDescent="0.35">
      <c r="A826" t="s">
        <v>1492</v>
      </c>
      <c r="B826" t="s">
        <v>2492</v>
      </c>
      <c r="C826">
        <v>816</v>
      </c>
      <c r="D826">
        <v>911</v>
      </c>
      <c r="E826">
        <f t="shared" si="12"/>
        <v>0.89571899012074641</v>
      </c>
      <c r="F826">
        <v>0.96144312861470671</v>
      </c>
    </row>
    <row r="827" spans="1:6" x14ac:dyDescent="0.35">
      <c r="A827" t="s">
        <v>32</v>
      </c>
      <c r="B827" t="s">
        <v>2495</v>
      </c>
      <c r="C827">
        <v>51</v>
      </c>
      <c r="D827">
        <v>76</v>
      </c>
      <c r="E827">
        <f t="shared" si="12"/>
        <v>0.67105263157894735</v>
      </c>
      <c r="F827">
        <v>0.96150615901455772</v>
      </c>
    </row>
    <row r="828" spans="1:6" x14ac:dyDescent="0.35">
      <c r="A828" t="s">
        <v>25</v>
      </c>
      <c r="B828" t="s">
        <v>2498</v>
      </c>
      <c r="C828">
        <v>348</v>
      </c>
      <c r="D828">
        <v>383</v>
      </c>
      <c r="E828">
        <f t="shared" si="12"/>
        <v>0.90861618798955612</v>
      </c>
      <c r="F828">
        <v>0.96153846153846156</v>
      </c>
    </row>
    <row r="829" spans="1:6" x14ac:dyDescent="0.35">
      <c r="A829" t="s">
        <v>80</v>
      </c>
      <c r="B829" t="s">
        <v>2500</v>
      </c>
      <c r="C829">
        <v>9</v>
      </c>
      <c r="D829">
        <v>9</v>
      </c>
      <c r="E829">
        <f t="shared" si="12"/>
        <v>1</v>
      </c>
      <c r="F829">
        <v>0.96172043010752684</v>
      </c>
    </row>
    <row r="830" spans="1:6" x14ac:dyDescent="0.35">
      <c r="A830" t="s">
        <v>80</v>
      </c>
      <c r="B830" t="s">
        <v>2503</v>
      </c>
      <c r="C830">
        <v>5021</v>
      </c>
      <c r="D830">
        <v>6273</v>
      </c>
      <c r="E830">
        <f t="shared" si="12"/>
        <v>0.80041447473298266</v>
      </c>
      <c r="F830">
        <v>0.96184461897686269</v>
      </c>
    </row>
    <row r="831" spans="1:6" x14ac:dyDescent="0.35">
      <c r="A831" t="s">
        <v>294</v>
      </c>
      <c r="B831" t="s">
        <v>2506</v>
      </c>
      <c r="C831">
        <v>1805</v>
      </c>
      <c r="D831">
        <v>2413</v>
      </c>
      <c r="E831">
        <f t="shared" si="12"/>
        <v>0.74803149606299213</v>
      </c>
      <c r="F831">
        <v>0.96216216216216222</v>
      </c>
    </row>
    <row r="832" spans="1:6" x14ac:dyDescent="0.35">
      <c r="A832" t="s">
        <v>42</v>
      </c>
      <c r="B832" t="s">
        <v>2509</v>
      </c>
      <c r="C832">
        <v>7</v>
      </c>
      <c r="D832">
        <v>7</v>
      </c>
      <c r="E832">
        <f t="shared" si="12"/>
        <v>1</v>
      </c>
      <c r="F832">
        <v>0.962836556693212</v>
      </c>
    </row>
    <row r="833" spans="1:6" x14ac:dyDescent="0.35">
      <c r="A833" t="s">
        <v>11</v>
      </c>
      <c r="B833" t="s">
        <v>2512</v>
      </c>
      <c r="C833">
        <v>585</v>
      </c>
      <c r="D833">
        <v>620</v>
      </c>
      <c r="E833">
        <f t="shared" si="12"/>
        <v>0.94354838709677424</v>
      </c>
      <c r="F833">
        <v>0.96296296296296291</v>
      </c>
    </row>
    <row r="834" spans="1:6" x14ac:dyDescent="0.35">
      <c r="A834" t="s">
        <v>11</v>
      </c>
      <c r="B834" t="s">
        <v>2515</v>
      </c>
      <c r="C834">
        <v>246</v>
      </c>
      <c r="D834">
        <v>255</v>
      </c>
      <c r="E834">
        <f t="shared" si="12"/>
        <v>0.96470588235294119</v>
      </c>
      <c r="F834">
        <v>0.96378830083565459</v>
      </c>
    </row>
    <row r="835" spans="1:6" x14ac:dyDescent="0.35">
      <c r="A835" t="s">
        <v>537</v>
      </c>
      <c r="B835" t="s">
        <v>2518</v>
      </c>
      <c r="C835">
        <v>1500</v>
      </c>
      <c r="D835">
        <v>1517</v>
      </c>
      <c r="E835">
        <f t="shared" ref="E835:E898" si="13">C835/D835</f>
        <v>0.98879367172050103</v>
      </c>
      <c r="F835">
        <v>0.96392276422764223</v>
      </c>
    </row>
    <row r="836" spans="1:6" x14ac:dyDescent="0.35">
      <c r="A836" t="s">
        <v>11</v>
      </c>
      <c r="B836" t="s">
        <v>2521</v>
      </c>
      <c r="C836">
        <v>561</v>
      </c>
      <c r="D836">
        <v>767</v>
      </c>
      <c r="E836">
        <f t="shared" si="13"/>
        <v>0.73142112125162972</v>
      </c>
      <c r="F836">
        <v>0.96412975670617596</v>
      </c>
    </row>
    <row r="837" spans="1:6" x14ac:dyDescent="0.35">
      <c r="A837" t="s">
        <v>106</v>
      </c>
      <c r="B837" t="s">
        <v>2524</v>
      </c>
      <c r="C837">
        <v>383</v>
      </c>
      <c r="D837">
        <v>490</v>
      </c>
      <c r="E837">
        <f t="shared" si="13"/>
        <v>0.78163265306122454</v>
      </c>
      <c r="F837">
        <v>0.96470588235294119</v>
      </c>
    </row>
    <row r="838" spans="1:6" x14ac:dyDescent="0.35">
      <c r="A838" t="s">
        <v>32</v>
      </c>
      <c r="B838" t="s">
        <v>2527</v>
      </c>
      <c r="C838">
        <v>75</v>
      </c>
      <c r="D838">
        <v>197</v>
      </c>
      <c r="E838">
        <f t="shared" si="13"/>
        <v>0.38071065989847713</v>
      </c>
      <c r="F838">
        <v>0.96476683937823837</v>
      </c>
    </row>
    <row r="839" spans="1:6" x14ac:dyDescent="0.35">
      <c r="A839" t="s">
        <v>15</v>
      </c>
      <c r="B839" t="s">
        <v>2530</v>
      </c>
      <c r="C839">
        <v>353</v>
      </c>
      <c r="D839">
        <v>573</v>
      </c>
      <c r="E839">
        <f t="shared" si="13"/>
        <v>0.61605584642233857</v>
      </c>
      <c r="F839">
        <v>0.96543778801843316</v>
      </c>
    </row>
    <row r="840" spans="1:6" x14ac:dyDescent="0.35">
      <c r="A840" t="s">
        <v>106</v>
      </c>
      <c r="B840" t="s">
        <v>2533</v>
      </c>
      <c r="C840">
        <v>277</v>
      </c>
      <c r="D840">
        <v>308</v>
      </c>
      <c r="E840">
        <f t="shared" si="13"/>
        <v>0.89935064935064934</v>
      </c>
      <c r="F840">
        <v>0.96602658788773998</v>
      </c>
    </row>
    <row r="841" spans="1:6" x14ac:dyDescent="0.35">
      <c r="A841" t="s">
        <v>11</v>
      </c>
      <c r="B841" t="s">
        <v>2536</v>
      </c>
      <c r="C841">
        <v>614</v>
      </c>
      <c r="D841">
        <v>622</v>
      </c>
      <c r="E841">
        <f t="shared" si="13"/>
        <v>0.98713826366559487</v>
      </c>
      <c r="F841">
        <v>0.9662921348314607</v>
      </c>
    </row>
    <row r="842" spans="1:6" x14ac:dyDescent="0.35">
      <c r="A842" t="s">
        <v>11</v>
      </c>
      <c r="B842" t="s">
        <v>2539</v>
      </c>
      <c r="C842">
        <v>129</v>
      </c>
      <c r="D842">
        <v>363</v>
      </c>
      <c r="E842">
        <f t="shared" si="13"/>
        <v>0.35537190082644626</v>
      </c>
      <c r="F842">
        <v>0.96633852016513178</v>
      </c>
    </row>
    <row r="843" spans="1:6" x14ac:dyDescent="0.35">
      <c r="A843" t="s">
        <v>62</v>
      </c>
      <c r="B843" t="s">
        <v>2542</v>
      </c>
      <c r="C843">
        <v>2112</v>
      </c>
      <c r="D843">
        <v>2390</v>
      </c>
      <c r="E843">
        <f t="shared" si="13"/>
        <v>0.88368200836820088</v>
      </c>
      <c r="F843">
        <v>0.96635367762128321</v>
      </c>
    </row>
    <row r="844" spans="1:6" x14ac:dyDescent="0.35">
      <c r="A844" t="s">
        <v>11</v>
      </c>
      <c r="B844" t="s">
        <v>2545</v>
      </c>
      <c r="C844">
        <v>16</v>
      </c>
      <c r="D844">
        <v>37</v>
      </c>
      <c r="E844">
        <f t="shared" si="13"/>
        <v>0.43243243243243246</v>
      </c>
      <c r="F844">
        <v>0.96648044692737434</v>
      </c>
    </row>
    <row r="845" spans="1:6" x14ac:dyDescent="0.35">
      <c r="A845" t="s">
        <v>32</v>
      </c>
      <c r="B845" t="s">
        <v>2548</v>
      </c>
      <c r="C845">
        <v>30</v>
      </c>
      <c r="D845">
        <v>63</v>
      </c>
      <c r="E845">
        <f t="shared" si="13"/>
        <v>0.47619047619047616</v>
      </c>
      <c r="F845">
        <v>0.96649916247906198</v>
      </c>
    </row>
    <row r="846" spans="1:6" x14ac:dyDescent="0.35">
      <c r="A846" t="s">
        <v>80</v>
      </c>
      <c r="B846" t="s">
        <v>2551</v>
      </c>
      <c r="C846">
        <v>958</v>
      </c>
      <c r="D846">
        <v>984</v>
      </c>
      <c r="E846">
        <f t="shared" si="13"/>
        <v>0.97357723577235777</v>
      </c>
      <c r="F846">
        <v>0.9667875765132623</v>
      </c>
    </row>
    <row r="847" spans="1:6" x14ac:dyDescent="0.35">
      <c r="A847" t="s">
        <v>11</v>
      </c>
      <c r="B847" t="s">
        <v>2554</v>
      </c>
      <c r="C847">
        <v>123</v>
      </c>
      <c r="D847">
        <v>221</v>
      </c>
      <c r="E847">
        <f t="shared" si="13"/>
        <v>0.5565610859728507</v>
      </c>
      <c r="F847">
        <v>0.96684613204873904</v>
      </c>
    </row>
    <row r="848" spans="1:6" x14ac:dyDescent="0.35">
      <c r="A848" t="s">
        <v>11</v>
      </c>
      <c r="B848" t="s">
        <v>2557</v>
      </c>
      <c r="C848">
        <v>26</v>
      </c>
      <c r="D848">
        <v>35</v>
      </c>
      <c r="E848">
        <f t="shared" si="13"/>
        <v>0.74285714285714288</v>
      </c>
      <c r="F848">
        <v>0.96721311475409832</v>
      </c>
    </row>
    <row r="849" spans="1:6" x14ac:dyDescent="0.35">
      <c r="A849" t="s">
        <v>11</v>
      </c>
      <c r="B849" t="s">
        <v>2560</v>
      </c>
      <c r="C849">
        <v>724</v>
      </c>
      <c r="D849">
        <v>1483</v>
      </c>
      <c r="E849">
        <f t="shared" si="13"/>
        <v>0.48819959541469993</v>
      </c>
      <c r="F849">
        <v>0.967741935483871</v>
      </c>
    </row>
    <row r="850" spans="1:6" x14ac:dyDescent="0.35">
      <c r="A850" t="s">
        <v>25</v>
      </c>
      <c r="B850" t="s">
        <v>2563</v>
      </c>
      <c r="C850">
        <v>1072</v>
      </c>
      <c r="D850">
        <v>1254</v>
      </c>
      <c r="E850">
        <f t="shared" si="13"/>
        <v>0.85486443381180222</v>
      </c>
      <c r="F850">
        <v>0.96849374190763915</v>
      </c>
    </row>
    <row r="851" spans="1:6" x14ac:dyDescent="0.35">
      <c r="A851" t="s">
        <v>62</v>
      </c>
      <c r="B851" t="s">
        <v>2566</v>
      </c>
      <c r="C851">
        <v>1087</v>
      </c>
      <c r="D851">
        <v>1114</v>
      </c>
      <c r="E851">
        <f t="shared" si="13"/>
        <v>0.97576301615798922</v>
      </c>
      <c r="F851">
        <v>0.96888946381217256</v>
      </c>
    </row>
    <row r="852" spans="1:6" x14ac:dyDescent="0.35">
      <c r="A852" t="s">
        <v>62</v>
      </c>
      <c r="B852" t="s">
        <v>2568</v>
      </c>
      <c r="C852">
        <v>3143</v>
      </c>
      <c r="D852">
        <v>3157</v>
      </c>
      <c r="E852">
        <f t="shared" si="13"/>
        <v>0.99556541019955658</v>
      </c>
      <c r="F852">
        <v>0.96898179366149695</v>
      </c>
    </row>
    <row r="853" spans="1:6" x14ac:dyDescent="0.35">
      <c r="A853" t="s">
        <v>80</v>
      </c>
      <c r="B853" t="s">
        <v>2571</v>
      </c>
      <c r="C853">
        <v>16</v>
      </c>
      <c r="D853">
        <v>89</v>
      </c>
      <c r="E853">
        <f t="shared" si="13"/>
        <v>0.1797752808988764</v>
      </c>
      <c r="F853">
        <v>0.96914907067897327</v>
      </c>
    </row>
    <row r="854" spans="1:6" x14ac:dyDescent="0.35">
      <c r="A854" t="s">
        <v>58</v>
      </c>
      <c r="B854" t="s">
        <v>2574</v>
      </c>
      <c r="C854">
        <v>28</v>
      </c>
      <c r="D854">
        <v>37</v>
      </c>
      <c r="E854">
        <f t="shared" si="13"/>
        <v>0.7567567567567568</v>
      </c>
      <c r="F854">
        <v>0.96934865900383138</v>
      </c>
    </row>
    <row r="855" spans="1:6" x14ac:dyDescent="0.35">
      <c r="A855" t="s">
        <v>224</v>
      </c>
      <c r="B855" t="s">
        <v>2577</v>
      </c>
      <c r="C855">
        <v>31</v>
      </c>
      <c r="D855">
        <v>33</v>
      </c>
      <c r="E855">
        <f t="shared" si="13"/>
        <v>0.93939393939393945</v>
      </c>
      <c r="F855">
        <v>0.9699738903394256</v>
      </c>
    </row>
    <row r="856" spans="1:6" x14ac:dyDescent="0.35">
      <c r="A856" t="s">
        <v>11</v>
      </c>
      <c r="B856" t="s">
        <v>2580</v>
      </c>
      <c r="C856">
        <v>3848</v>
      </c>
      <c r="D856">
        <v>4030</v>
      </c>
      <c r="E856">
        <f t="shared" si="13"/>
        <v>0.95483870967741935</v>
      </c>
      <c r="F856">
        <v>0.97071253799955515</v>
      </c>
    </row>
    <row r="857" spans="1:6" x14ac:dyDescent="0.35">
      <c r="A857" t="s">
        <v>62</v>
      </c>
      <c r="B857" t="s">
        <v>2583</v>
      </c>
      <c r="C857">
        <v>16276</v>
      </c>
      <c r="D857">
        <v>22245</v>
      </c>
      <c r="E857">
        <f t="shared" si="13"/>
        <v>0.73167003821083387</v>
      </c>
      <c r="F857">
        <v>0.97197106690777579</v>
      </c>
    </row>
    <row r="858" spans="1:6" x14ac:dyDescent="0.35">
      <c r="A858" t="s">
        <v>90</v>
      </c>
      <c r="B858" t="s">
        <v>2586</v>
      </c>
      <c r="C858">
        <v>54</v>
      </c>
      <c r="D858">
        <v>139</v>
      </c>
      <c r="E858">
        <f t="shared" si="13"/>
        <v>0.38848920863309355</v>
      </c>
      <c r="F858">
        <v>0.97222222222222221</v>
      </c>
    </row>
    <row r="859" spans="1:6" x14ac:dyDescent="0.35">
      <c r="A859" t="s">
        <v>11</v>
      </c>
      <c r="B859" t="s">
        <v>2589</v>
      </c>
      <c r="C859">
        <v>187</v>
      </c>
      <c r="D859">
        <v>202</v>
      </c>
      <c r="E859">
        <f t="shared" si="13"/>
        <v>0.92574257425742579</v>
      </c>
      <c r="F859">
        <v>0.97233151415154206</v>
      </c>
    </row>
    <row r="860" spans="1:6" x14ac:dyDescent="0.35">
      <c r="A860" t="s">
        <v>90</v>
      </c>
      <c r="B860" t="s">
        <v>2592</v>
      </c>
      <c r="C860">
        <v>7</v>
      </c>
      <c r="D860">
        <v>18</v>
      </c>
      <c r="E860">
        <f t="shared" si="13"/>
        <v>0.3888888888888889</v>
      </c>
      <c r="F860">
        <v>0.97297297297297303</v>
      </c>
    </row>
    <row r="861" spans="1:6" x14ac:dyDescent="0.35">
      <c r="A861" t="s">
        <v>11</v>
      </c>
      <c r="B861" t="s">
        <v>2595</v>
      </c>
      <c r="C861">
        <v>2048</v>
      </c>
      <c r="D861">
        <v>2159</v>
      </c>
      <c r="E861">
        <f t="shared" si="13"/>
        <v>0.94858730893932375</v>
      </c>
      <c r="F861">
        <v>0.97357723577235777</v>
      </c>
    </row>
    <row r="862" spans="1:6" x14ac:dyDescent="0.35">
      <c r="A862" t="s">
        <v>106</v>
      </c>
      <c r="B862" t="s">
        <v>2598</v>
      </c>
      <c r="C862">
        <v>19051</v>
      </c>
      <c r="D862">
        <v>21447</v>
      </c>
      <c r="E862">
        <f t="shared" si="13"/>
        <v>0.88828274350725045</v>
      </c>
      <c r="F862">
        <v>0.97400357296864415</v>
      </c>
    </row>
    <row r="863" spans="1:6" x14ac:dyDescent="0.35">
      <c r="A863" t="s">
        <v>11</v>
      </c>
      <c r="B863" t="s">
        <v>2601</v>
      </c>
      <c r="C863">
        <v>622</v>
      </c>
      <c r="D863">
        <v>885</v>
      </c>
      <c r="E863">
        <f t="shared" si="13"/>
        <v>0.70282485875706213</v>
      </c>
      <c r="F863">
        <v>0.97440585009140768</v>
      </c>
    </row>
    <row r="864" spans="1:6" x14ac:dyDescent="0.35">
      <c r="A864" t="s">
        <v>537</v>
      </c>
      <c r="B864" t="s">
        <v>2604</v>
      </c>
      <c r="C864">
        <v>3478</v>
      </c>
      <c r="D864">
        <v>3909</v>
      </c>
      <c r="E864">
        <f t="shared" si="13"/>
        <v>0.88974162189818373</v>
      </c>
      <c r="F864">
        <v>0.97443181818181823</v>
      </c>
    </row>
    <row r="865" spans="1:6" x14ac:dyDescent="0.35">
      <c r="A865" t="s">
        <v>11</v>
      </c>
      <c r="B865" t="s">
        <v>2607</v>
      </c>
      <c r="C865">
        <v>364</v>
      </c>
      <c r="D865">
        <v>420</v>
      </c>
      <c r="E865">
        <f t="shared" si="13"/>
        <v>0.8666666666666667</v>
      </c>
      <c r="F865">
        <v>0.9747474747474747</v>
      </c>
    </row>
    <row r="866" spans="1:6" x14ac:dyDescent="0.35">
      <c r="A866" t="s">
        <v>492</v>
      </c>
      <c r="B866" t="s">
        <v>2610</v>
      </c>
      <c r="C866">
        <v>133</v>
      </c>
      <c r="D866">
        <v>182</v>
      </c>
      <c r="E866">
        <f t="shared" si="13"/>
        <v>0.73076923076923073</v>
      </c>
      <c r="F866">
        <v>0.97538351765965037</v>
      </c>
    </row>
    <row r="867" spans="1:6" x14ac:dyDescent="0.35">
      <c r="A867" t="s">
        <v>11</v>
      </c>
      <c r="B867" t="s">
        <v>2613</v>
      </c>
      <c r="C867">
        <v>794</v>
      </c>
      <c r="D867">
        <v>845</v>
      </c>
      <c r="E867">
        <f t="shared" si="13"/>
        <v>0.93964497041420114</v>
      </c>
      <c r="F867">
        <v>0.97540983606557374</v>
      </c>
    </row>
    <row r="868" spans="1:6" x14ac:dyDescent="0.35">
      <c r="A868" t="s">
        <v>11</v>
      </c>
      <c r="B868" t="s">
        <v>2616</v>
      </c>
      <c r="C868">
        <v>1452</v>
      </c>
      <c r="D868">
        <v>1728</v>
      </c>
      <c r="E868">
        <f t="shared" si="13"/>
        <v>0.84027777777777779</v>
      </c>
      <c r="F868">
        <v>0.97565543071161054</v>
      </c>
    </row>
    <row r="869" spans="1:6" x14ac:dyDescent="0.35">
      <c r="A869" t="s">
        <v>11</v>
      </c>
      <c r="B869" t="s">
        <v>2619</v>
      </c>
      <c r="C869">
        <v>151</v>
      </c>
      <c r="D869">
        <v>197</v>
      </c>
      <c r="E869">
        <f t="shared" si="13"/>
        <v>0.76649746192893398</v>
      </c>
      <c r="F869">
        <v>0.97576301615798922</v>
      </c>
    </row>
    <row r="870" spans="1:6" x14ac:dyDescent="0.35">
      <c r="A870" t="s">
        <v>106</v>
      </c>
      <c r="B870" t="s">
        <v>2622</v>
      </c>
      <c r="C870">
        <v>117</v>
      </c>
      <c r="D870">
        <v>185</v>
      </c>
      <c r="E870">
        <f t="shared" si="13"/>
        <v>0.63243243243243241</v>
      </c>
      <c r="F870">
        <v>0.97674418604651159</v>
      </c>
    </row>
    <row r="871" spans="1:6" x14ac:dyDescent="0.35">
      <c r="A871" t="s">
        <v>11</v>
      </c>
      <c r="B871" t="s">
        <v>2625</v>
      </c>
      <c r="C871">
        <v>173</v>
      </c>
      <c r="D871">
        <v>204</v>
      </c>
      <c r="E871">
        <f t="shared" si="13"/>
        <v>0.84803921568627449</v>
      </c>
      <c r="F871">
        <v>0.97727272727272729</v>
      </c>
    </row>
    <row r="872" spans="1:6" x14ac:dyDescent="0.35">
      <c r="A872" t="s">
        <v>80</v>
      </c>
      <c r="B872" t="s">
        <v>2628</v>
      </c>
      <c r="C872">
        <v>91</v>
      </c>
      <c r="D872">
        <v>98</v>
      </c>
      <c r="E872">
        <f t="shared" si="13"/>
        <v>0.9285714285714286</v>
      </c>
      <c r="F872">
        <v>0.9773755656108597</v>
      </c>
    </row>
    <row r="873" spans="1:6" x14ac:dyDescent="0.35">
      <c r="A873" t="s">
        <v>11</v>
      </c>
      <c r="B873" t="s">
        <v>2631</v>
      </c>
      <c r="C873">
        <v>431</v>
      </c>
      <c r="D873">
        <v>497</v>
      </c>
      <c r="E873">
        <f t="shared" si="13"/>
        <v>0.86720321931589539</v>
      </c>
      <c r="F873">
        <v>0.97764227642276424</v>
      </c>
    </row>
    <row r="874" spans="1:6" x14ac:dyDescent="0.35">
      <c r="A874" t="s">
        <v>11</v>
      </c>
      <c r="B874" t="s">
        <v>2634</v>
      </c>
      <c r="C874">
        <v>1760</v>
      </c>
      <c r="D874">
        <v>1935</v>
      </c>
      <c r="E874">
        <f t="shared" si="13"/>
        <v>0.90956072351421191</v>
      </c>
      <c r="F874">
        <v>0.97774044519109615</v>
      </c>
    </row>
    <row r="875" spans="1:6" x14ac:dyDescent="0.35">
      <c r="A875" t="s">
        <v>162</v>
      </c>
      <c r="B875" t="s">
        <v>2637</v>
      </c>
      <c r="C875">
        <v>0</v>
      </c>
      <c r="D875">
        <v>0</v>
      </c>
      <c r="E875">
        <v>0</v>
      </c>
      <c r="F875">
        <v>0.97787833081950726</v>
      </c>
    </row>
    <row r="876" spans="1:6" x14ac:dyDescent="0.35">
      <c r="A876" t="s">
        <v>80</v>
      </c>
      <c r="B876" t="s">
        <v>2640</v>
      </c>
      <c r="C876">
        <v>797</v>
      </c>
      <c r="D876">
        <v>849</v>
      </c>
      <c r="E876">
        <f t="shared" si="13"/>
        <v>0.93875147232037692</v>
      </c>
      <c r="F876">
        <v>0.97826086956521741</v>
      </c>
    </row>
    <row r="877" spans="1:6" x14ac:dyDescent="0.35">
      <c r="A877" t="s">
        <v>492</v>
      </c>
      <c r="B877" t="s">
        <v>2643</v>
      </c>
      <c r="C877">
        <v>88</v>
      </c>
      <c r="D877">
        <v>219</v>
      </c>
      <c r="E877">
        <f t="shared" si="13"/>
        <v>0.40182648401826482</v>
      </c>
      <c r="F877">
        <v>0.97827975673327539</v>
      </c>
    </row>
    <row r="878" spans="1:6" x14ac:dyDescent="0.35">
      <c r="A878" t="s">
        <v>492</v>
      </c>
      <c r="B878" t="s">
        <v>2646</v>
      </c>
      <c r="C878">
        <v>1694</v>
      </c>
      <c r="D878">
        <v>1844</v>
      </c>
      <c r="E878">
        <f t="shared" si="13"/>
        <v>0.91865509761388287</v>
      </c>
      <c r="F878">
        <v>0.97854450565381268</v>
      </c>
    </row>
    <row r="879" spans="1:6" x14ac:dyDescent="0.35">
      <c r="A879" t="s">
        <v>80</v>
      </c>
      <c r="B879" t="s">
        <v>2649</v>
      </c>
      <c r="C879">
        <v>386</v>
      </c>
      <c r="D879">
        <v>585</v>
      </c>
      <c r="E879">
        <f t="shared" si="13"/>
        <v>0.65982905982905982</v>
      </c>
      <c r="F879">
        <v>0.97855648535564854</v>
      </c>
    </row>
    <row r="880" spans="1:6" x14ac:dyDescent="0.35">
      <c r="A880" t="s">
        <v>42</v>
      </c>
      <c r="B880" t="s">
        <v>2652</v>
      </c>
      <c r="C880">
        <v>212</v>
      </c>
      <c r="D880">
        <v>298</v>
      </c>
      <c r="E880">
        <f t="shared" si="13"/>
        <v>0.71140939597315433</v>
      </c>
      <c r="F880">
        <v>0.97857142857142854</v>
      </c>
    </row>
    <row r="881" spans="1:6" x14ac:dyDescent="0.35">
      <c r="A881" t="s">
        <v>11</v>
      </c>
      <c r="B881" t="s">
        <v>2655</v>
      </c>
      <c r="C881">
        <v>8658</v>
      </c>
      <c r="D881">
        <v>10319</v>
      </c>
      <c r="E881">
        <f t="shared" si="13"/>
        <v>0.8390347901928481</v>
      </c>
      <c r="F881">
        <v>0.97922998986828769</v>
      </c>
    </row>
    <row r="882" spans="1:6" x14ac:dyDescent="0.35">
      <c r="A882" t="s">
        <v>224</v>
      </c>
      <c r="B882" t="s">
        <v>2658</v>
      </c>
      <c r="C882">
        <v>1185</v>
      </c>
      <c r="D882">
        <v>1314</v>
      </c>
      <c r="E882">
        <f t="shared" si="13"/>
        <v>0.90182648401826482</v>
      </c>
      <c r="F882">
        <v>0.97955209347614414</v>
      </c>
    </row>
    <row r="883" spans="1:6" x14ac:dyDescent="0.35">
      <c r="A883" t="s">
        <v>58</v>
      </c>
      <c r="B883" t="s">
        <v>2661</v>
      </c>
      <c r="C883">
        <v>0</v>
      </c>
      <c r="D883">
        <v>0</v>
      </c>
      <c r="E883">
        <v>0</v>
      </c>
      <c r="F883">
        <v>0.97959183673469385</v>
      </c>
    </row>
    <row r="884" spans="1:6" x14ac:dyDescent="0.35">
      <c r="A884" t="s">
        <v>73</v>
      </c>
      <c r="B884" t="s">
        <v>2664</v>
      </c>
      <c r="C884">
        <v>0</v>
      </c>
      <c r="D884">
        <v>0</v>
      </c>
      <c r="E884">
        <v>0</v>
      </c>
      <c r="F884">
        <v>0.97989949748743721</v>
      </c>
    </row>
    <row r="885" spans="1:6" x14ac:dyDescent="0.35">
      <c r="A885" t="s">
        <v>32</v>
      </c>
      <c r="B885" t="s">
        <v>2667</v>
      </c>
      <c r="C885">
        <v>42</v>
      </c>
      <c r="D885">
        <v>63</v>
      </c>
      <c r="E885">
        <f t="shared" si="13"/>
        <v>0.66666666666666663</v>
      </c>
      <c r="F885">
        <v>0.98003472222222221</v>
      </c>
    </row>
    <row r="886" spans="1:6" x14ac:dyDescent="0.35">
      <c r="A886" t="s">
        <v>106</v>
      </c>
      <c r="B886" t="s">
        <v>2670</v>
      </c>
      <c r="C886">
        <v>932</v>
      </c>
      <c r="D886">
        <v>1023</v>
      </c>
      <c r="E886">
        <f t="shared" si="13"/>
        <v>0.91104594330400779</v>
      </c>
      <c r="F886">
        <v>0.98005351495986381</v>
      </c>
    </row>
    <row r="887" spans="1:6" x14ac:dyDescent="0.35">
      <c r="A887" t="s">
        <v>11</v>
      </c>
      <c r="B887" t="s">
        <v>2673</v>
      </c>
      <c r="C887">
        <v>2197</v>
      </c>
      <c r="D887">
        <v>2393</v>
      </c>
      <c r="E887">
        <f t="shared" si="13"/>
        <v>0.91809444212285829</v>
      </c>
      <c r="F887">
        <v>0.98019801980198018</v>
      </c>
    </row>
    <row r="888" spans="1:6" x14ac:dyDescent="0.35">
      <c r="A888" t="s">
        <v>32</v>
      </c>
      <c r="B888" t="s">
        <v>2676</v>
      </c>
      <c r="C888">
        <v>55</v>
      </c>
      <c r="D888">
        <v>56</v>
      </c>
      <c r="E888">
        <f t="shared" si="13"/>
        <v>0.9821428571428571</v>
      </c>
      <c r="F888">
        <v>0.98028724303013237</v>
      </c>
    </row>
    <row r="889" spans="1:6" x14ac:dyDescent="0.35">
      <c r="A889" t="s">
        <v>11</v>
      </c>
      <c r="B889" t="s">
        <v>2679</v>
      </c>
      <c r="C889">
        <v>1102</v>
      </c>
      <c r="D889">
        <v>1109</v>
      </c>
      <c r="E889">
        <f t="shared" si="13"/>
        <v>0.99368800721370609</v>
      </c>
      <c r="F889">
        <v>0.98095238095238091</v>
      </c>
    </row>
    <row r="890" spans="1:6" x14ac:dyDescent="0.35">
      <c r="A890" t="s">
        <v>537</v>
      </c>
      <c r="B890" t="s">
        <v>2682</v>
      </c>
      <c r="C890">
        <v>423</v>
      </c>
      <c r="D890">
        <v>553</v>
      </c>
      <c r="E890">
        <f t="shared" si="13"/>
        <v>0.7649186256781193</v>
      </c>
      <c r="F890">
        <v>0.98113981139811401</v>
      </c>
    </row>
    <row r="891" spans="1:6" x14ac:dyDescent="0.35">
      <c r="A891" t="s">
        <v>537</v>
      </c>
      <c r="B891" t="s">
        <v>2685</v>
      </c>
      <c r="C891">
        <v>239</v>
      </c>
      <c r="D891">
        <v>475</v>
      </c>
      <c r="E891">
        <f t="shared" si="13"/>
        <v>0.50315789473684214</v>
      </c>
      <c r="F891">
        <v>0.98153409090909094</v>
      </c>
    </row>
    <row r="892" spans="1:6" x14ac:dyDescent="0.35">
      <c r="A892" t="s">
        <v>11</v>
      </c>
      <c r="B892" t="s">
        <v>2688</v>
      </c>
      <c r="C892">
        <v>54</v>
      </c>
      <c r="D892">
        <v>111</v>
      </c>
      <c r="E892">
        <f t="shared" si="13"/>
        <v>0.48648648648648651</v>
      </c>
      <c r="F892">
        <v>0.98181818181818181</v>
      </c>
    </row>
    <row r="893" spans="1:6" x14ac:dyDescent="0.35">
      <c r="A893" t="s">
        <v>11</v>
      </c>
      <c r="B893" t="s">
        <v>2691</v>
      </c>
      <c r="C893">
        <v>563</v>
      </c>
      <c r="D893">
        <v>698</v>
      </c>
      <c r="E893">
        <f t="shared" si="13"/>
        <v>0.80659025787965621</v>
      </c>
      <c r="F893">
        <v>0.98206278026905824</v>
      </c>
    </row>
    <row r="894" spans="1:6" x14ac:dyDescent="0.35">
      <c r="A894" t="s">
        <v>90</v>
      </c>
      <c r="B894" t="s">
        <v>2694</v>
      </c>
      <c r="C894">
        <v>10</v>
      </c>
      <c r="D894">
        <v>20</v>
      </c>
      <c r="E894">
        <f t="shared" si="13"/>
        <v>0.5</v>
      </c>
      <c r="F894">
        <v>0.9821428571428571</v>
      </c>
    </row>
    <row r="895" spans="1:6" x14ac:dyDescent="0.35">
      <c r="A895" t="s">
        <v>62</v>
      </c>
      <c r="B895" t="s">
        <v>2697</v>
      </c>
      <c r="C895">
        <v>1147</v>
      </c>
      <c r="D895">
        <v>1719</v>
      </c>
      <c r="E895">
        <f t="shared" si="13"/>
        <v>0.66724840023269338</v>
      </c>
      <c r="F895">
        <v>0.98217821782178216</v>
      </c>
    </row>
    <row r="896" spans="1:6" x14ac:dyDescent="0.35">
      <c r="A896" t="s">
        <v>58</v>
      </c>
      <c r="B896" t="s">
        <v>2700</v>
      </c>
      <c r="C896">
        <v>2460</v>
      </c>
      <c r="D896">
        <v>2473</v>
      </c>
      <c r="E896">
        <f t="shared" si="13"/>
        <v>0.99474322684997973</v>
      </c>
      <c r="F896">
        <v>0.98226152477630679</v>
      </c>
    </row>
    <row r="897" spans="1:6" x14ac:dyDescent="0.35">
      <c r="A897" t="s">
        <v>25</v>
      </c>
      <c r="B897" t="s">
        <v>2703</v>
      </c>
      <c r="C897">
        <v>677</v>
      </c>
      <c r="D897">
        <v>800</v>
      </c>
      <c r="E897">
        <f t="shared" si="13"/>
        <v>0.84624999999999995</v>
      </c>
      <c r="F897">
        <v>0.98245614035087714</v>
      </c>
    </row>
    <row r="898" spans="1:6" x14ac:dyDescent="0.35">
      <c r="A898" t="s">
        <v>464</v>
      </c>
      <c r="B898" t="s">
        <v>2706</v>
      </c>
      <c r="C898">
        <v>1424</v>
      </c>
      <c r="D898">
        <v>1446</v>
      </c>
      <c r="E898">
        <f t="shared" si="13"/>
        <v>0.98478561549100974</v>
      </c>
      <c r="F898">
        <v>0.98282910874897789</v>
      </c>
    </row>
    <row r="899" spans="1:6" x14ac:dyDescent="0.35">
      <c r="A899" t="s">
        <v>11</v>
      </c>
      <c r="B899" t="s">
        <v>2709</v>
      </c>
      <c r="C899">
        <v>203</v>
      </c>
      <c r="D899">
        <v>212</v>
      </c>
      <c r="E899">
        <f t="shared" ref="E899:E962" si="14">C899/D899</f>
        <v>0.95754716981132071</v>
      </c>
      <c r="F899">
        <v>0.98284023668639053</v>
      </c>
    </row>
    <row r="900" spans="1:6" x14ac:dyDescent="0.35">
      <c r="A900" t="s">
        <v>1597</v>
      </c>
      <c r="B900" t="s">
        <v>2712</v>
      </c>
      <c r="C900">
        <v>9</v>
      </c>
      <c r="D900">
        <v>40</v>
      </c>
      <c r="E900">
        <f t="shared" si="14"/>
        <v>0.22500000000000001</v>
      </c>
      <c r="F900">
        <v>0.98301097752221644</v>
      </c>
    </row>
    <row r="901" spans="1:6" x14ac:dyDescent="0.35">
      <c r="A901" t="s">
        <v>162</v>
      </c>
      <c r="B901" t="s">
        <v>2715</v>
      </c>
      <c r="C901">
        <v>10076</v>
      </c>
      <c r="D901">
        <v>10544</v>
      </c>
      <c r="E901">
        <f t="shared" si="14"/>
        <v>0.95561456752655538</v>
      </c>
      <c r="F901">
        <v>0.9832146490335707</v>
      </c>
    </row>
    <row r="902" spans="1:6" x14ac:dyDescent="0.35">
      <c r="A902" t="s">
        <v>58</v>
      </c>
      <c r="B902" t="s">
        <v>2718</v>
      </c>
      <c r="C902">
        <v>402</v>
      </c>
      <c r="D902">
        <v>447</v>
      </c>
      <c r="E902">
        <f t="shared" si="14"/>
        <v>0.89932885906040272</v>
      </c>
      <c r="F902">
        <v>0.98336201950659785</v>
      </c>
    </row>
    <row r="903" spans="1:6" x14ac:dyDescent="0.35">
      <c r="A903" t="s">
        <v>11</v>
      </c>
      <c r="B903" t="s">
        <v>2720</v>
      </c>
      <c r="C903">
        <v>397</v>
      </c>
      <c r="D903">
        <v>595</v>
      </c>
      <c r="E903">
        <f t="shared" si="14"/>
        <v>0.66722689075630248</v>
      </c>
      <c r="F903">
        <v>0.98347910592808552</v>
      </c>
    </row>
    <row r="904" spans="1:6" x14ac:dyDescent="0.35">
      <c r="A904" t="s">
        <v>62</v>
      </c>
      <c r="B904" t="s">
        <v>2723</v>
      </c>
      <c r="C904">
        <v>2160</v>
      </c>
      <c r="D904">
        <v>2569</v>
      </c>
      <c r="E904">
        <f t="shared" si="14"/>
        <v>0.84079408330089533</v>
      </c>
      <c r="F904">
        <v>0.9838709677419355</v>
      </c>
    </row>
    <row r="905" spans="1:6" x14ac:dyDescent="0.35">
      <c r="A905" t="s">
        <v>1300</v>
      </c>
      <c r="B905" t="s">
        <v>2726</v>
      </c>
      <c r="C905">
        <v>1343</v>
      </c>
      <c r="D905">
        <v>1365</v>
      </c>
      <c r="E905">
        <f t="shared" si="14"/>
        <v>0.98388278388278383</v>
      </c>
      <c r="F905">
        <v>0.98388278388278383</v>
      </c>
    </row>
    <row r="906" spans="1:6" x14ac:dyDescent="0.35">
      <c r="A906" t="s">
        <v>32</v>
      </c>
      <c r="B906" t="s">
        <v>2729</v>
      </c>
      <c r="C906">
        <v>17</v>
      </c>
      <c r="D906">
        <v>46</v>
      </c>
      <c r="E906">
        <f t="shared" si="14"/>
        <v>0.36956521739130432</v>
      </c>
      <c r="F906">
        <v>0.98478561549100974</v>
      </c>
    </row>
    <row r="907" spans="1:6" x14ac:dyDescent="0.35">
      <c r="A907" t="s">
        <v>537</v>
      </c>
      <c r="B907" t="s">
        <v>2732</v>
      </c>
      <c r="C907">
        <v>304</v>
      </c>
      <c r="D907">
        <v>518</v>
      </c>
      <c r="E907">
        <f t="shared" si="14"/>
        <v>0.58687258687258692</v>
      </c>
      <c r="F907">
        <v>0.98481102084069239</v>
      </c>
    </row>
    <row r="908" spans="1:6" x14ac:dyDescent="0.35">
      <c r="A908" t="s">
        <v>62</v>
      </c>
      <c r="B908" t="s">
        <v>2735</v>
      </c>
      <c r="C908">
        <v>160</v>
      </c>
      <c r="D908">
        <v>332</v>
      </c>
      <c r="E908">
        <f t="shared" si="14"/>
        <v>0.48192771084337349</v>
      </c>
      <c r="F908">
        <v>0.9850746268656716</v>
      </c>
    </row>
    <row r="909" spans="1:6" x14ac:dyDescent="0.35">
      <c r="A909" t="s">
        <v>80</v>
      </c>
      <c r="B909" t="s">
        <v>2738</v>
      </c>
      <c r="C909">
        <v>80</v>
      </c>
      <c r="D909">
        <v>93</v>
      </c>
      <c r="E909">
        <f t="shared" si="14"/>
        <v>0.86021505376344087</v>
      </c>
      <c r="F909">
        <v>0.9850746268656716</v>
      </c>
    </row>
    <row r="910" spans="1:6" x14ac:dyDescent="0.35">
      <c r="A910" t="s">
        <v>11</v>
      </c>
      <c r="B910" t="s">
        <v>2741</v>
      </c>
      <c r="C910">
        <v>5062</v>
      </c>
      <c r="D910">
        <v>5790</v>
      </c>
      <c r="E910">
        <f t="shared" si="14"/>
        <v>0.87426597582038001</v>
      </c>
      <c r="F910">
        <v>0.9853479853479854</v>
      </c>
    </row>
    <row r="911" spans="1:6" x14ac:dyDescent="0.35">
      <c r="A911" t="s">
        <v>11</v>
      </c>
      <c r="B911" t="s">
        <v>2744</v>
      </c>
      <c r="C911">
        <v>3838</v>
      </c>
      <c r="D911">
        <v>4178</v>
      </c>
      <c r="E911">
        <f t="shared" si="14"/>
        <v>0.91862134992819533</v>
      </c>
      <c r="F911">
        <v>0.98546674119619904</v>
      </c>
    </row>
    <row r="912" spans="1:6" x14ac:dyDescent="0.35">
      <c r="A912" t="s">
        <v>464</v>
      </c>
      <c r="B912" t="s">
        <v>2747</v>
      </c>
      <c r="C912">
        <v>1629</v>
      </c>
      <c r="D912">
        <v>1653</v>
      </c>
      <c r="E912">
        <f t="shared" si="14"/>
        <v>0.98548094373865702</v>
      </c>
      <c r="F912">
        <v>0.98548094373865702</v>
      </c>
    </row>
    <row r="913" spans="1:6" x14ac:dyDescent="0.35">
      <c r="A913" t="s">
        <v>106</v>
      </c>
      <c r="B913" t="s">
        <v>2750</v>
      </c>
      <c r="C913">
        <v>385</v>
      </c>
      <c r="D913">
        <v>455</v>
      </c>
      <c r="E913">
        <f t="shared" si="14"/>
        <v>0.84615384615384615</v>
      </c>
      <c r="F913">
        <v>0.98583877995642699</v>
      </c>
    </row>
    <row r="914" spans="1:6" x14ac:dyDescent="0.35">
      <c r="A914" t="s">
        <v>25</v>
      </c>
      <c r="B914" t="s">
        <v>2753</v>
      </c>
      <c r="C914">
        <v>1525</v>
      </c>
      <c r="D914">
        <v>1588</v>
      </c>
      <c r="E914">
        <f t="shared" si="14"/>
        <v>0.9603274559193955</v>
      </c>
      <c r="F914">
        <v>0.98591989987484352</v>
      </c>
    </row>
    <row r="915" spans="1:6" x14ac:dyDescent="0.35">
      <c r="A915" t="s">
        <v>32</v>
      </c>
      <c r="B915" t="s">
        <v>2756</v>
      </c>
      <c r="C915">
        <v>216</v>
      </c>
      <c r="D915">
        <v>295</v>
      </c>
      <c r="E915">
        <f t="shared" si="14"/>
        <v>0.73220338983050848</v>
      </c>
      <c r="F915">
        <v>0.98608349900596426</v>
      </c>
    </row>
    <row r="916" spans="1:6" x14ac:dyDescent="0.35">
      <c r="A916" t="s">
        <v>73</v>
      </c>
      <c r="B916" t="s">
        <v>2759</v>
      </c>
      <c r="C916">
        <v>451</v>
      </c>
      <c r="D916">
        <v>659</v>
      </c>
      <c r="E916">
        <f t="shared" si="14"/>
        <v>0.6843702579666161</v>
      </c>
      <c r="F916">
        <v>0.98615174566023012</v>
      </c>
    </row>
    <row r="917" spans="1:6" x14ac:dyDescent="0.35">
      <c r="A917" t="s">
        <v>58</v>
      </c>
      <c r="B917" t="s">
        <v>2761</v>
      </c>
      <c r="C917">
        <v>27</v>
      </c>
      <c r="D917">
        <v>40</v>
      </c>
      <c r="E917">
        <f t="shared" si="14"/>
        <v>0.67500000000000004</v>
      </c>
      <c r="F917">
        <v>0.98648648648648651</v>
      </c>
    </row>
    <row r="918" spans="1:6" x14ac:dyDescent="0.35">
      <c r="A918" t="s">
        <v>106</v>
      </c>
      <c r="B918" t="s">
        <v>2764</v>
      </c>
      <c r="C918">
        <v>423</v>
      </c>
      <c r="D918">
        <v>491</v>
      </c>
      <c r="E918">
        <f t="shared" si="14"/>
        <v>0.86150712830957232</v>
      </c>
      <c r="F918">
        <v>0.98713826366559487</v>
      </c>
    </row>
    <row r="919" spans="1:6" x14ac:dyDescent="0.35">
      <c r="A919" t="s">
        <v>58</v>
      </c>
      <c r="B919" t="s">
        <v>2767</v>
      </c>
      <c r="C919">
        <v>247</v>
      </c>
      <c r="D919">
        <v>270</v>
      </c>
      <c r="E919">
        <f t="shared" si="14"/>
        <v>0.91481481481481486</v>
      </c>
      <c r="F919">
        <v>0.98726114649681529</v>
      </c>
    </row>
    <row r="920" spans="1:6" x14ac:dyDescent="0.35">
      <c r="A920" t="s">
        <v>90</v>
      </c>
      <c r="B920" t="s">
        <v>2770</v>
      </c>
      <c r="C920">
        <v>72</v>
      </c>
      <c r="D920">
        <v>100</v>
      </c>
      <c r="E920">
        <f t="shared" si="14"/>
        <v>0.72</v>
      </c>
      <c r="F920">
        <v>0.98746081504702199</v>
      </c>
    </row>
    <row r="921" spans="1:6" x14ac:dyDescent="0.35">
      <c r="A921" t="s">
        <v>11</v>
      </c>
      <c r="B921" t="s">
        <v>2773</v>
      </c>
      <c r="C921">
        <v>93</v>
      </c>
      <c r="D921">
        <v>180</v>
      </c>
      <c r="E921">
        <f t="shared" si="14"/>
        <v>0.51666666666666672</v>
      </c>
      <c r="F921">
        <v>0.98753682302288692</v>
      </c>
    </row>
    <row r="922" spans="1:6" x14ac:dyDescent="0.35">
      <c r="A922" t="s">
        <v>42</v>
      </c>
      <c r="B922" t="s">
        <v>2776</v>
      </c>
      <c r="C922">
        <v>333</v>
      </c>
      <c r="D922">
        <v>428</v>
      </c>
      <c r="E922">
        <f t="shared" si="14"/>
        <v>0.7780373831775701</v>
      </c>
      <c r="F922">
        <v>0.98846289131199438</v>
      </c>
    </row>
    <row r="923" spans="1:6" x14ac:dyDescent="0.35">
      <c r="A923" t="s">
        <v>32</v>
      </c>
      <c r="B923" t="s">
        <v>2779</v>
      </c>
      <c r="C923">
        <v>20</v>
      </c>
      <c r="D923">
        <v>20</v>
      </c>
      <c r="E923">
        <f t="shared" si="14"/>
        <v>1</v>
      </c>
      <c r="F923">
        <v>0.98857142857142855</v>
      </c>
    </row>
    <row r="924" spans="1:6" x14ac:dyDescent="0.35">
      <c r="A924" t="s">
        <v>32</v>
      </c>
      <c r="B924" t="s">
        <v>2781</v>
      </c>
      <c r="C924">
        <v>36</v>
      </c>
      <c r="D924">
        <v>122</v>
      </c>
      <c r="E924">
        <f t="shared" si="14"/>
        <v>0.29508196721311475</v>
      </c>
      <c r="F924">
        <v>0.98866396761133601</v>
      </c>
    </row>
    <row r="925" spans="1:6" x14ac:dyDescent="0.35">
      <c r="A925" t="s">
        <v>32</v>
      </c>
      <c r="B925" t="s">
        <v>2784</v>
      </c>
      <c r="C925">
        <v>8</v>
      </c>
      <c r="D925">
        <v>14</v>
      </c>
      <c r="E925">
        <f t="shared" si="14"/>
        <v>0.5714285714285714</v>
      </c>
      <c r="F925">
        <v>0.9887323943661972</v>
      </c>
    </row>
    <row r="926" spans="1:6" x14ac:dyDescent="0.35">
      <c r="A926" t="s">
        <v>106</v>
      </c>
      <c r="B926" t="s">
        <v>2787</v>
      </c>
      <c r="C926">
        <v>1085</v>
      </c>
      <c r="D926">
        <v>1347</v>
      </c>
      <c r="E926">
        <f t="shared" si="14"/>
        <v>0.80549368968077206</v>
      </c>
      <c r="F926">
        <v>0.98879367172050103</v>
      </c>
    </row>
    <row r="927" spans="1:6" x14ac:dyDescent="0.35">
      <c r="A927" t="s">
        <v>865</v>
      </c>
      <c r="B927" t="s">
        <v>2790</v>
      </c>
      <c r="C927">
        <v>362</v>
      </c>
      <c r="D927">
        <v>364</v>
      </c>
      <c r="E927">
        <f t="shared" si="14"/>
        <v>0.99450549450549453</v>
      </c>
      <c r="F927">
        <v>0.98901581722319865</v>
      </c>
    </row>
    <row r="928" spans="1:6" x14ac:dyDescent="0.35">
      <c r="A928" t="s">
        <v>11</v>
      </c>
      <c r="B928" t="s">
        <v>2793</v>
      </c>
      <c r="C928">
        <v>1094</v>
      </c>
      <c r="D928">
        <v>1406</v>
      </c>
      <c r="E928">
        <f t="shared" si="14"/>
        <v>0.77809388335704122</v>
      </c>
      <c r="F928">
        <v>0.98910788381742742</v>
      </c>
    </row>
    <row r="929" spans="1:6" x14ac:dyDescent="0.35">
      <c r="A929" t="s">
        <v>537</v>
      </c>
      <c r="B929" t="s">
        <v>2796</v>
      </c>
      <c r="C929">
        <v>1202</v>
      </c>
      <c r="D929">
        <v>1223</v>
      </c>
      <c r="E929">
        <f t="shared" si="14"/>
        <v>0.98282910874897789</v>
      </c>
      <c r="F929">
        <v>0.98915525114155256</v>
      </c>
    </row>
    <row r="930" spans="1:6" x14ac:dyDescent="0.35">
      <c r="A930" t="s">
        <v>11</v>
      </c>
      <c r="B930" t="s">
        <v>2799</v>
      </c>
      <c r="C930">
        <v>378</v>
      </c>
      <c r="D930">
        <v>407</v>
      </c>
      <c r="E930">
        <f t="shared" si="14"/>
        <v>0.92874692874692877</v>
      </c>
      <c r="F930">
        <v>0.98932194340630009</v>
      </c>
    </row>
    <row r="931" spans="1:6" x14ac:dyDescent="0.35">
      <c r="A931" t="s">
        <v>294</v>
      </c>
      <c r="B931" t="s">
        <v>2802</v>
      </c>
      <c r="C931">
        <v>563</v>
      </c>
      <c r="D931">
        <v>1212</v>
      </c>
      <c r="E931">
        <f t="shared" si="14"/>
        <v>0.46452145214521451</v>
      </c>
      <c r="F931">
        <v>0.98936170212765961</v>
      </c>
    </row>
    <row r="932" spans="1:6" x14ac:dyDescent="0.35">
      <c r="A932" t="s">
        <v>119</v>
      </c>
      <c r="B932" t="s">
        <v>2805</v>
      </c>
      <c r="C932">
        <v>9</v>
      </c>
      <c r="D932">
        <v>34</v>
      </c>
      <c r="E932">
        <f t="shared" si="14"/>
        <v>0.26470588235294118</v>
      </c>
      <c r="F932">
        <v>0.98974358974358978</v>
      </c>
    </row>
    <row r="933" spans="1:6" x14ac:dyDescent="0.35">
      <c r="A933" t="s">
        <v>492</v>
      </c>
      <c r="B933" t="s">
        <v>2808</v>
      </c>
      <c r="C933">
        <v>1267</v>
      </c>
      <c r="D933">
        <v>1592</v>
      </c>
      <c r="E933">
        <f t="shared" si="14"/>
        <v>0.79585427135678388</v>
      </c>
      <c r="F933">
        <v>0.98979591836734693</v>
      </c>
    </row>
    <row r="934" spans="1:6" x14ac:dyDescent="0.35">
      <c r="A934" t="s">
        <v>11</v>
      </c>
      <c r="B934" t="s">
        <v>2811</v>
      </c>
      <c r="C934">
        <v>3222</v>
      </c>
      <c r="D934">
        <v>3244</v>
      </c>
      <c r="E934">
        <f t="shared" si="14"/>
        <v>0.99321824907521583</v>
      </c>
      <c r="F934">
        <v>0.98987341772151893</v>
      </c>
    </row>
    <row r="935" spans="1:6" x14ac:dyDescent="0.35">
      <c r="A935" t="s">
        <v>80</v>
      </c>
      <c r="B935" t="s">
        <v>2814</v>
      </c>
      <c r="C935">
        <v>189</v>
      </c>
      <c r="D935">
        <v>260</v>
      </c>
      <c r="E935">
        <f t="shared" si="14"/>
        <v>0.72692307692307689</v>
      </c>
      <c r="F935">
        <v>0.99023199023199027</v>
      </c>
    </row>
    <row r="936" spans="1:6" x14ac:dyDescent="0.35">
      <c r="A936" t="s">
        <v>62</v>
      </c>
      <c r="B936" t="s">
        <v>2817</v>
      </c>
      <c r="C936">
        <v>1111</v>
      </c>
      <c r="D936">
        <v>1200</v>
      </c>
      <c r="E936">
        <f t="shared" si="14"/>
        <v>0.92583333333333329</v>
      </c>
      <c r="F936">
        <v>0.99029933481152999</v>
      </c>
    </row>
    <row r="937" spans="1:6" x14ac:dyDescent="0.35">
      <c r="A937" t="s">
        <v>32</v>
      </c>
      <c r="B937" t="s">
        <v>2820</v>
      </c>
      <c r="C937">
        <v>302</v>
      </c>
      <c r="D937">
        <v>319</v>
      </c>
      <c r="E937">
        <f t="shared" si="14"/>
        <v>0.94670846394984332</v>
      </c>
      <c r="F937">
        <v>0.9904857285928893</v>
      </c>
    </row>
    <row r="938" spans="1:6" x14ac:dyDescent="0.35">
      <c r="A938" t="s">
        <v>537</v>
      </c>
      <c r="B938" t="s">
        <v>2823</v>
      </c>
      <c r="C938">
        <v>196</v>
      </c>
      <c r="D938">
        <v>255</v>
      </c>
      <c r="E938">
        <f t="shared" si="14"/>
        <v>0.7686274509803922</v>
      </c>
      <c r="F938">
        <v>0.99054433938154873</v>
      </c>
    </row>
    <row r="939" spans="1:6" x14ac:dyDescent="0.35">
      <c r="A939" t="s">
        <v>214</v>
      </c>
      <c r="B939" t="s">
        <v>2826</v>
      </c>
      <c r="C939">
        <v>86</v>
      </c>
      <c r="D939">
        <v>112</v>
      </c>
      <c r="E939">
        <f t="shared" si="14"/>
        <v>0.7678571428571429</v>
      </c>
      <c r="F939">
        <v>0.99056603773584906</v>
      </c>
    </row>
    <row r="940" spans="1:6" x14ac:dyDescent="0.35">
      <c r="A940" t="s">
        <v>73</v>
      </c>
      <c r="B940" t="s">
        <v>2829</v>
      </c>
      <c r="C940">
        <v>6355</v>
      </c>
      <c r="D940">
        <v>8169</v>
      </c>
      <c r="E940">
        <f t="shared" si="14"/>
        <v>0.77794099644999393</v>
      </c>
      <c r="F940">
        <v>0.99061032863849763</v>
      </c>
    </row>
    <row r="941" spans="1:6" x14ac:dyDescent="0.35">
      <c r="A941" t="s">
        <v>42</v>
      </c>
      <c r="B941" t="s">
        <v>2832</v>
      </c>
      <c r="C941">
        <v>2827</v>
      </c>
      <c r="D941">
        <v>3013</v>
      </c>
      <c r="E941">
        <f t="shared" si="14"/>
        <v>0.9382675074676402</v>
      </c>
      <c r="F941">
        <v>0.99061473486625995</v>
      </c>
    </row>
    <row r="942" spans="1:6" x14ac:dyDescent="0.35">
      <c r="A942" t="s">
        <v>58</v>
      </c>
      <c r="B942" t="s">
        <v>2835</v>
      </c>
      <c r="C942">
        <v>21</v>
      </c>
      <c r="D942">
        <v>25</v>
      </c>
      <c r="E942">
        <f t="shared" si="14"/>
        <v>0.84</v>
      </c>
      <c r="F942">
        <v>0.9906890130353817</v>
      </c>
    </row>
    <row r="943" spans="1:6" x14ac:dyDescent="0.35">
      <c r="A943" t="s">
        <v>464</v>
      </c>
      <c r="B943" t="s">
        <v>2838</v>
      </c>
      <c r="C943">
        <v>735</v>
      </c>
      <c r="D943">
        <v>742</v>
      </c>
      <c r="E943">
        <f t="shared" si="14"/>
        <v>0.99056603773584906</v>
      </c>
      <c r="F943">
        <v>0.99075081610446136</v>
      </c>
    </row>
    <row r="944" spans="1:6" x14ac:dyDescent="0.35">
      <c r="A944" t="s">
        <v>80</v>
      </c>
      <c r="B944" t="s">
        <v>2841</v>
      </c>
      <c r="C944">
        <v>782</v>
      </c>
      <c r="D944">
        <v>820</v>
      </c>
      <c r="E944">
        <f t="shared" si="14"/>
        <v>0.95365853658536581</v>
      </c>
      <c r="F944">
        <v>0.99099099099099097</v>
      </c>
    </row>
    <row r="945" spans="1:6" x14ac:dyDescent="0.35">
      <c r="A945" t="s">
        <v>32</v>
      </c>
      <c r="B945" t="s">
        <v>2844</v>
      </c>
      <c r="C945">
        <v>320</v>
      </c>
      <c r="D945">
        <v>347</v>
      </c>
      <c r="E945">
        <f t="shared" si="14"/>
        <v>0.9221902017291066</v>
      </c>
      <c r="F945">
        <v>0.99108416547788869</v>
      </c>
    </row>
    <row r="946" spans="1:6" x14ac:dyDescent="0.35">
      <c r="A946" t="s">
        <v>62</v>
      </c>
      <c r="B946" t="s">
        <v>2847</v>
      </c>
      <c r="C946">
        <v>1046</v>
      </c>
      <c r="D946">
        <v>1318</v>
      </c>
      <c r="E946">
        <f t="shared" si="14"/>
        <v>0.79362670713201822</v>
      </c>
      <c r="F946">
        <v>0.99186991869918695</v>
      </c>
    </row>
    <row r="947" spans="1:6" x14ac:dyDescent="0.35">
      <c r="A947" t="s">
        <v>62</v>
      </c>
      <c r="B947" t="s">
        <v>2850</v>
      </c>
      <c r="C947">
        <v>66</v>
      </c>
      <c r="D947">
        <v>84</v>
      </c>
      <c r="E947">
        <f t="shared" si="14"/>
        <v>0.7857142857142857</v>
      </c>
      <c r="F947">
        <v>0.99194476409666288</v>
      </c>
    </row>
    <row r="948" spans="1:6" x14ac:dyDescent="0.35">
      <c r="A948" t="s">
        <v>11</v>
      </c>
      <c r="B948" t="s">
        <v>2853</v>
      </c>
      <c r="C948">
        <v>11</v>
      </c>
      <c r="D948">
        <v>46</v>
      </c>
      <c r="E948">
        <f t="shared" si="14"/>
        <v>0.2391304347826087</v>
      </c>
      <c r="F948">
        <v>0.99234000494193231</v>
      </c>
    </row>
    <row r="949" spans="1:6" x14ac:dyDescent="0.35">
      <c r="A949" t="s">
        <v>25</v>
      </c>
      <c r="B949" t="s">
        <v>2856</v>
      </c>
      <c r="C949">
        <v>33</v>
      </c>
      <c r="D949">
        <v>49</v>
      </c>
      <c r="E949">
        <f t="shared" si="14"/>
        <v>0.67346938775510201</v>
      </c>
      <c r="F949">
        <v>0.99285714285714288</v>
      </c>
    </row>
    <row r="950" spans="1:6" x14ac:dyDescent="0.35">
      <c r="A950" t="s">
        <v>2861</v>
      </c>
      <c r="B950" t="s">
        <v>2859</v>
      </c>
      <c r="C950">
        <v>188</v>
      </c>
      <c r="D950">
        <v>206</v>
      </c>
      <c r="E950">
        <f t="shared" si="14"/>
        <v>0.91262135922330101</v>
      </c>
      <c r="F950">
        <v>0.99291371404751982</v>
      </c>
    </row>
    <row r="951" spans="1:6" x14ac:dyDescent="0.35">
      <c r="A951" t="s">
        <v>80</v>
      </c>
      <c r="B951" t="s">
        <v>2862</v>
      </c>
      <c r="C951">
        <v>5285</v>
      </c>
      <c r="D951">
        <v>5746</v>
      </c>
      <c r="E951">
        <f t="shared" si="14"/>
        <v>0.91977027497389485</v>
      </c>
      <c r="F951">
        <v>0.99297124600638975</v>
      </c>
    </row>
    <row r="952" spans="1:6" x14ac:dyDescent="0.35">
      <c r="A952" t="s">
        <v>11</v>
      </c>
      <c r="B952" t="s">
        <v>2865</v>
      </c>
      <c r="C952">
        <v>24</v>
      </c>
      <c r="D952">
        <v>127</v>
      </c>
      <c r="E952">
        <f t="shared" si="14"/>
        <v>0.1889763779527559</v>
      </c>
      <c r="F952">
        <v>0.99321824907521583</v>
      </c>
    </row>
    <row r="953" spans="1:6" x14ac:dyDescent="0.35">
      <c r="A953" t="s">
        <v>224</v>
      </c>
      <c r="B953" t="s">
        <v>2867</v>
      </c>
      <c r="C953">
        <v>755</v>
      </c>
      <c r="D953">
        <v>801</v>
      </c>
      <c r="E953">
        <f t="shared" si="14"/>
        <v>0.94257178526841445</v>
      </c>
      <c r="F953">
        <v>0.99335232668565998</v>
      </c>
    </row>
    <row r="954" spans="1:6" x14ac:dyDescent="0.35">
      <c r="A954" t="s">
        <v>58</v>
      </c>
      <c r="B954" t="s">
        <v>2870</v>
      </c>
      <c r="C954">
        <v>930</v>
      </c>
      <c r="D954">
        <v>1026</v>
      </c>
      <c r="E954">
        <f t="shared" si="14"/>
        <v>0.9064327485380117</v>
      </c>
      <c r="F954">
        <v>0.99342105263157898</v>
      </c>
    </row>
    <row r="955" spans="1:6" x14ac:dyDescent="0.35">
      <c r="A955" t="s">
        <v>58</v>
      </c>
      <c r="B955" t="s">
        <v>2873</v>
      </c>
      <c r="C955">
        <v>865</v>
      </c>
      <c r="D955">
        <v>968</v>
      </c>
      <c r="E955">
        <f t="shared" si="14"/>
        <v>0.89359504132231404</v>
      </c>
      <c r="F955">
        <v>0.99368800721370609</v>
      </c>
    </row>
    <row r="956" spans="1:6" x14ac:dyDescent="0.35">
      <c r="A956" t="s">
        <v>11</v>
      </c>
      <c r="B956" t="s">
        <v>2876</v>
      </c>
      <c r="C956">
        <v>526</v>
      </c>
      <c r="D956">
        <v>658</v>
      </c>
      <c r="E956">
        <f t="shared" si="14"/>
        <v>0.79939209726443772</v>
      </c>
      <c r="F956">
        <v>0.99373040752351094</v>
      </c>
    </row>
    <row r="957" spans="1:6" x14ac:dyDescent="0.35">
      <c r="A957" t="s">
        <v>25</v>
      </c>
      <c r="B957" t="s">
        <v>2879</v>
      </c>
      <c r="C957">
        <v>258</v>
      </c>
      <c r="D957">
        <v>446</v>
      </c>
      <c r="E957">
        <f t="shared" si="14"/>
        <v>0.57847533632286996</v>
      </c>
      <c r="F957">
        <v>0.99378881987577639</v>
      </c>
    </row>
    <row r="958" spans="1:6" x14ac:dyDescent="0.35">
      <c r="A958" t="s">
        <v>11</v>
      </c>
      <c r="B958" t="s">
        <v>2882</v>
      </c>
      <c r="C958">
        <v>147</v>
      </c>
      <c r="D958">
        <v>211</v>
      </c>
      <c r="E958">
        <f t="shared" si="14"/>
        <v>0.69668246445497628</v>
      </c>
      <c r="F958">
        <v>0.99411987860394535</v>
      </c>
    </row>
    <row r="959" spans="1:6" x14ac:dyDescent="0.35">
      <c r="A959" t="s">
        <v>11</v>
      </c>
      <c r="B959" t="s">
        <v>2885</v>
      </c>
      <c r="C959">
        <v>675</v>
      </c>
      <c r="D959">
        <v>913</v>
      </c>
      <c r="E959">
        <f t="shared" si="14"/>
        <v>0.73932092004381156</v>
      </c>
      <c r="F959">
        <v>0.99432489950342873</v>
      </c>
    </row>
    <row r="960" spans="1:6" x14ac:dyDescent="0.35">
      <c r="A960" t="s">
        <v>62</v>
      </c>
      <c r="B960" t="s">
        <v>2888</v>
      </c>
      <c r="C960">
        <v>351</v>
      </c>
      <c r="D960">
        <v>355</v>
      </c>
      <c r="E960">
        <f t="shared" si="14"/>
        <v>0.9887323943661972</v>
      </c>
      <c r="F960">
        <v>0.994413407821229</v>
      </c>
    </row>
    <row r="961" spans="1:6" x14ac:dyDescent="0.35">
      <c r="A961" t="s">
        <v>11</v>
      </c>
      <c r="B961" t="s">
        <v>2891</v>
      </c>
      <c r="C961">
        <v>8</v>
      </c>
      <c r="D961">
        <v>9</v>
      </c>
      <c r="E961">
        <f t="shared" si="14"/>
        <v>0.88888888888888884</v>
      </c>
      <c r="F961">
        <v>0.99444885011895323</v>
      </c>
    </row>
    <row r="962" spans="1:6" x14ac:dyDescent="0.35">
      <c r="A962" t="s">
        <v>11</v>
      </c>
      <c r="B962" t="s">
        <v>2894</v>
      </c>
      <c r="C962">
        <v>3814</v>
      </c>
      <c r="D962">
        <v>3856</v>
      </c>
      <c r="E962">
        <f t="shared" si="14"/>
        <v>0.98910788381742742</v>
      </c>
      <c r="F962">
        <v>0.99450549450549453</v>
      </c>
    </row>
    <row r="963" spans="1:6" x14ac:dyDescent="0.35">
      <c r="A963" t="s">
        <v>42</v>
      </c>
      <c r="B963" t="s">
        <v>2897</v>
      </c>
      <c r="C963">
        <v>672</v>
      </c>
      <c r="D963">
        <v>686</v>
      </c>
      <c r="E963">
        <f t="shared" ref="E963:E1001" si="15">C963/D963</f>
        <v>0.97959183673469385</v>
      </c>
      <c r="F963">
        <v>0.99458535195212316</v>
      </c>
    </row>
    <row r="964" spans="1:6" x14ac:dyDescent="0.35">
      <c r="A964" t="s">
        <v>11</v>
      </c>
      <c r="B964" t="s">
        <v>2900</v>
      </c>
      <c r="C964">
        <v>172</v>
      </c>
      <c r="D964">
        <v>179</v>
      </c>
      <c r="E964">
        <f t="shared" si="15"/>
        <v>0.96089385474860334</v>
      </c>
      <c r="F964">
        <v>0.99474322684997973</v>
      </c>
    </row>
    <row r="965" spans="1:6" x14ac:dyDescent="0.35">
      <c r="A965" t="s">
        <v>11</v>
      </c>
      <c r="B965" t="s">
        <v>2903</v>
      </c>
      <c r="C965">
        <v>114</v>
      </c>
      <c r="D965">
        <v>148</v>
      </c>
      <c r="E965">
        <f t="shared" si="15"/>
        <v>0.77027027027027029</v>
      </c>
      <c r="F965">
        <v>0.99478181955683276</v>
      </c>
    </row>
    <row r="966" spans="1:6" x14ac:dyDescent="0.35">
      <c r="A966" t="s">
        <v>58</v>
      </c>
      <c r="B966" t="s">
        <v>2906</v>
      </c>
      <c r="C966">
        <v>310</v>
      </c>
      <c r="D966">
        <v>314</v>
      </c>
      <c r="E966">
        <f t="shared" si="15"/>
        <v>0.98726114649681529</v>
      </c>
      <c r="F966">
        <v>0.99490084985835692</v>
      </c>
    </row>
    <row r="967" spans="1:6" x14ac:dyDescent="0.35">
      <c r="A967" t="s">
        <v>268</v>
      </c>
      <c r="B967" t="s">
        <v>2909</v>
      </c>
      <c r="C967">
        <v>811</v>
      </c>
      <c r="D967">
        <v>819</v>
      </c>
      <c r="E967">
        <f t="shared" si="15"/>
        <v>0.99023199023199027</v>
      </c>
      <c r="F967">
        <v>0.99497487437185927</v>
      </c>
    </row>
    <row r="968" spans="1:6" x14ac:dyDescent="0.35">
      <c r="A968" t="s">
        <v>11</v>
      </c>
      <c r="B968" t="s">
        <v>2912</v>
      </c>
      <c r="C968">
        <v>3490</v>
      </c>
      <c r="D968">
        <v>3509</v>
      </c>
      <c r="E968">
        <f t="shared" si="15"/>
        <v>0.99458535195212316</v>
      </c>
      <c r="F968">
        <v>0.9949874686716792</v>
      </c>
    </row>
    <row r="969" spans="1:6" x14ac:dyDescent="0.35">
      <c r="A969" t="s">
        <v>62</v>
      </c>
      <c r="B969" t="s">
        <v>2915</v>
      </c>
      <c r="C969">
        <v>1312</v>
      </c>
      <c r="D969">
        <v>1621</v>
      </c>
      <c r="E969">
        <f t="shared" si="15"/>
        <v>0.80937692782233195</v>
      </c>
      <c r="F969">
        <v>0.99547425985291349</v>
      </c>
    </row>
    <row r="970" spans="1:6" x14ac:dyDescent="0.35">
      <c r="A970" t="s">
        <v>32</v>
      </c>
      <c r="B970" t="s">
        <v>2918</v>
      </c>
      <c r="C970">
        <v>0</v>
      </c>
      <c r="D970">
        <v>0</v>
      </c>
      <c r="E970">
        <v>0</v>
      </c>
      <c r="F970">
        <v>0.9954988747186797</v>
      </c>
    </row>
    <row r="971" spans="1:6" x14ac:dyDescent="0.35">
      <c r="A971" t="s">
        <v>11</v>
      </c>
      <c r="B971" t="s">
        <v>2921</v>
      </c>
      <c r="C971">
        <v>585</v>
      </c>
      <c r="D971">
        <v>878</v>
      </c>
      <c r="E971">
        <f t="shared" si="15"/>
        <v>0.66628701594533024</v>
      </c>
      <c r="F971">
        <v>0.99556541019955658</v>
      </c>
    </row>
    <row r="972" spans="1:6" x14ac:dyDescent="0.35">
      <c r="A972" t="s">
        <v>162</v>
      </c>
      <c r="B972" t="s">
        <v>2924</v>
      </c>
      <c r="C972">
        <v>9057</v>
      </c>
      <c r="D972">
        <v>10748</v>
      </c>
      <c r="E972">
        <f t="shared" si="15"/>
        <v>0.84266840342389282</v>
      </c>
      <c r="F972">
        <v>0.99574254946155771</v>
      </c>
    </row>
    <row r="973" spans="1:6" x14ac:dyDescent="0.35">
      <c r="A973" t="s">
        <v>80</v>
      </c>
      <c r="B973" t="s">
        <v>2927</v>
      </c>
      <c r="C973">
        <v>19</v>
      </c>
      <c r="D973">
        <v>32</v>
      </c>
      <c r="E973">
        <f t="shared" si="15"/>
        <v>0.59375</v>
      </c>
      <c r="F973">
        <v>0.99660633484162897</v>
      </c>
    </row>
    <row r="974" spans="1:6" x14ac:dyDescent="0.35">
      <c r="A974" t="s">
        <v>80</v>
      </c>
      <c r="B974" t="s">
        <v>2930</v>
      </c>
      <c r="C974">
        <v>348</v>
      </c>
      <c r="D974">
        <v>556</v>
      </c>
      <c r="E974">
        <f t="shared" si="15"/>
        <v>0.62589928057553956</v>
      </c>
      <c r="F974">
        <v>0.99663299663299665</v>
      </c>
    </row>
    <row r="975" spans="1:6" x14ac:dyDescent="0.35">
      <c r="A975" t="s">
        <v>42</v>
      </c>
      <c r="B975" t="s">
        <v>2933</v>
      </c>
      <c r="C975">
        <v>397</v>
      </c>
      <c r="D975">
        <v>399</v>
      </c>
      <c r="E975">
        <f t="shared" si="15"/>
        <v>0.9949874686716792</v>
      </c>
      <c r="F975">
        <v>0.99712368168744003</v>
      </c>
    </row>
    <row r="976" spans="1:6" x14ac:dyDescent="0.35">
      <c r="A976" t="s">
        <v>62</v>
      </c>
      <c r="B976" t="s">
        <v>2936</v>
      </c>
      <c r="C976">
        <v>1524</v>
      </c>
      <c r="D976">
        <v>1960</v>
      </c>
      <c r="E976">
        <f t="shared" si="15"/>
        <v>0.77755102040816326</v>
      </c>
      <c r="F976">
        <v>0.99791521890201529</v>
      </c>
    </row>
    <row r="977" spans="1:6" x14ac:dyDescent="0.35">
      <c r="A977" t="s">
        <v>32</v>
      </c>
      <c r="B977" t="s">
        <v>2939</v>
      </c>
      <c r="C977">
        <v>0</v>
      </c>
      <c r="D977">
        <v>0</v>
      </c>
      <c r="E977">
        <v>0</v>
      </c>
      <c r="F977">
        <v>0.9982683982683983</v>
      </c>
    </row>
    <row r="978" spans="1:6" x14ac:dyDescent="0.35">
      <c r="A978" t="s">
        <v>58</v>
      </c>
      <c r="B978" t="s">
        <v>2941</v>
      </c>
      <c r="C978">
        <v>907</v>
      </c>
      <c r="D978">
        <v>964</v>
      </c>
      <c r="E978">
        <f t="shared" si="15"/>
        <v>0.9408713692946058</v>
      </c>
      <c r="F978">
        <v>0.9982698961937716</v>
      </c>
    </row>
    <row r="979" spans="1:6" x14ac:dyDescent="0.35">
      <c r="A979" t="s">
        <v>58</v>
      </c>
      <c r="B979" t="s">
        <v>2944</v>
      </c>
      <c r="C979">
        <v>1218</v>
      </c>
      <c r="D979">
        <v>1291</v>
      </c>
      <c r="E979">
        <f t="shared" si="15"/>
        <v>0.94345468628969786</v>
      </c>
      <c r="F979">
        <v>0.99852216748768474</v>
      </c>
    </row>
    <row r="980" spans="1:6" x14ac:dyDescent="0.35">
      <c r="A980" t="s">
        <v>1300</v>
      </c>
      <c r="B980" t="s">
        <v>2947</v>
      </c>
      <c r="C980">
        <v>0</v>
      </c>
      <c r="D980">
        <v>0</v>
      </c>
      <c r="E980">
        <v>0</v>
      </c>
      <c r="F980">
        <v>0.9995138551288284</v>
      </c>
    </row>
    <row r="981" spans="1:6" x14ac:dyDescent="0.35">
      <c r="A981" t="s">
        <v>58</v>
      </c>
      <c r="B981" t="s">
        <v>2950</v>
      </c>
      <c r="C981">
        <v>0</v>
      </c>
      <c r="D981">
        <v>0</v>
      </c>
      <c r="E981">
        <v>0</v>
      </c>
      <c r="F981">
        <v>1</v>
      </c>
    </row>
    <row r="982" spans="1:6" x14ac:dyDescent="0.35">
      <c r="A982" t="s">
        <v>58</v>
      </c>
      <c r="B982" t="s">
        <v>2953</v>
      </c>
      <c r="C982">
        <v>6800</v>
      </c>
      <c r="D982">
        <v>7269</v>
      </c>
      <c r="E982">
        <f t="shared" si="15"/>
        <v>0.93547943320951987</v>
      </c>
      <c r="F982">
        <v>1</v>
      </c>
    </row>
    <row r="983" spans="1:6" x14ac:dyDescent="0.35">
      <c r="A983" t="s">
        <v>162</v>
      </c>
      <c r="B983" t="s">
        <v>2956</v>
      </c>
      <c r="C983">
        <v>363</v>
      </c>
      <c r="D983">
        <v>406</v>
      </c>
      <c r="E983">
        <f t="shared" si="15"/>
        <v>0.89408866995073888</v>
      </c>
      <c r="F983">
        <v>1</v>
      </c>
    </row>
    <row r="984" spans="1:6" x14ac:dyDescent="0.35">
      <c r="A984" t="s">
        <v>119</v>
      </c>
      <c r="B984" t="s">
        <v>2959</v>
      </c>
      <c r="C984">
        <v>76</v>
      </c>
      <c r="D984">
        <v>156</v>
      </c>
      <c r="E984">
        <f t="shared" si="15"/>
        <v>0.48717948717948717</v>
      </c>
      <c r="F984">
        <v>1</v>
      </c>
    </row>
    <row r="985" spans="1:6" x14ac:dyDescent="0.35">
      <c r="A985" t="s">
        <v>58</v>
      </c>
      <c r="B985" t="s">
        <v>2962</v>
      </c>
      <c r="C985">
        <v>397</v>
      </c>
      <c r="D985">
        <v>456</v>
      </c>
      <c r="E985">
        <f t="shared" si="15"/>
        <v>0.87061403508771928</v>
      </c>
      <c r="F985">
        <v>1</v>
      </c>
    </row>
    <row r="986" spans="1:6" x14ac:dyDescent="0.35">
      <c r="A986" t="s">
        <v>58</v>
      </c>
      <c r="B986" t="s">
        <v>2965</v>
      </c>
      <c r="C986">
        <v>1851</v>
      </c>
      <c r="D986">
        <v>2204</v>
      </c>
      <c r="E986">
        <f t="shared" si="15"/>
        <v>0.83983666061705986</v>
      </c>
      <c r="F986">
        <v>1</v>
      </c>
    </row>
    <row r="987" spans="1:6" x14ac:dyDescent="0.35">
      <c r="A987" t="s">
        <v>25</v>
      </c>
      <c r="B987" t="s">
        <v>2968</v>
      </c>
      <c r="C987">
        <v>1392</v>
      </c>
      <c r="D987">
        <v>1746</v>
      </c>
      <c r="E987">
        <f t="shared" si="15"/>
        <v>0.79725085910652926</v>
      </c>
      <c r="F987">
        <v>1</v>
      </c>
    </row>
    <row r="988" spans="1:6" x14ac:dyDescent="0.35">
      <c r="A988" t="s">
        <v>80</v>
      </c>
      <c r="B988" t="s">
        <v>2971</v>
      </c>
      <c r="C988">
        <v>526</v>
      </c>
      <c r="D988">
        <v>1024</v>
      </c>
      <c r="E988">
        <f t="shared" si="15"/>
        <v>0.513671875</v>
      </c>
      <c r="F988">
        <v>1</v>
      </c>
    </row>
    <row r="989" spans="1:6" x14ac:dyDescent="0.35">
      <c r="A989" t="s">
        <v>11</v>
      </c>
      <c r="B989" t="s">
        <v>2974</v>
      </c>
      <c r="C989">
        <v>284</v>
      </c>
      <c r="D989">
        <v>520</v>
      </c>
      <c r="E989">
        <f t="shared" si="15"/>
        <v>0.5461538461538461</v>
      </c>
      <c r="F989">
        <v>1</v>
      </c>
    </row>
    <row r="990" spans="1:6" x14ac:dyDescent="0.35">
      <c r="A990" t="s">
        <v>11</v>
      </c>
      <c r="B990" t="s">
        <v>2977</v>
      </c>
      <c r="C990">
        <v>201</v>
      </c>
      <c r="D990">
        <v>306</v>
      </c>
      <c r="E990">
        <f t="shared" si="15"/>
        <v>0.65686274509803921</v>
      </c>
      <c r="F990">
        <v>1</v>
      </c>
    </row>
    <row r="991" spans="1:6" x14ac:dyDescent="0.35">
      <c r="A991" t="s">
        <v>11</v>
      </c>
      <c r="B991" t="s">
        <v>2980</v>
      </c>
      <c r="C991">
        <v>621</v>
      </c>
      <c r="D991">
        <v>701</v>
      </c>
      <c r="E991">
        <f t="shared" si="15"/>
        <v>0.88587731811697579</v>
      </c>
      <c r="F991">
        <v>1</v>
      </c>
    </row>
    <row r="992" spans="1:6" x14ac:dyDescent="0.35">
      <c r="A992" t="s">
        <v>119</v>
      </c>
      <c r="B992" t="s">
        <v>2983</v>
      </c>
      <c r="C992">
        <v>69</v>
      </c>
      <c r="D992">
        <v>90</v>
      </c>
      <c r="E992">
        <f t="shared" si="15"/>
        <v>0.76666666666666672</v>
      </c>
      <c r="F992">
        <v>1</v>
      </c>
    </row>
    <row r="993" spans="1:6" x14ac:dyDescent="0.35">
      <c r="A993" t="s">
        <v>162</v>
      </c>
      <c r="B993" t="s">
        <v>2986</v>
      </c>
      <c r="C993">
        <v>441</v>
      </c>
      <c r="D993">
        <v>491</v>
      </c>
      <c r="E993">
        <f t="shared" si="15"/>
        <v>0.89816700610997968</v>
      </c>
      <c r="F993">
        <v>1</v>
      </c>
    </row>
    <row r="994" spans="1:6" x14ac:dyDescent="0.35">
      <c r="A994" t="s">
        <v>2127</v>
      </c>
      <c r="B994" t="s">
        <v>2989</v>
      </c>
      <c r="C994">
        <v>1913</v>
      </c>
      <c r="D994">
        <v>2558</v>
      </c>
      <c r="E994">
        <f t="shared" si="15"/>
        <v>0.74784988272087571</v>
      </c>
      <c r="F994">
        <v>1</v>
      </c>
    </row>
    <row r="995" spans="1:6" x14ac:dyDescent="0.35">
      <c r="A995" t="s">
        <v>106</v>
      </c>
      <c r="B995" t="s">
        <v>2992</v>
      </c>
      <c r="C995">
        <v>1815</v>
      </c>
      <c r="D995">
        <v>2026</v>
      </c>
      <c r="E995">
        <f t="shared" si="15"/>
        <v>0.89585389930898318</v>
      </c>
      <c r="F995">
        <v>1</v>
      </c>
    </row>
    <row r="996" spans="1:6" x14ac:dyDescent="0.35">
      <c r="A996" t="s">
        <v>11</v>
      </c>
      <c r="B996" t="s">
        <v>2995</v>
      </c>
      <c r="C996">
        <v>100</v>
      </c>
      <c r="D996">
        <v>115</v>
      </c>
      <c r="E996">
        <f t="shared" si="15"/>
        <v>0.86956521739130432</v>
      </c>
      <c r="F996">
        <v>1</v>
      </c>
    </row>
    <row r="997" spans="1:6" x14ac:dyDescent="0.35">
      <c r="A997" t="s">
        <v>32</v>
      </c>
      <c r="B997" t="s">
        <v>2998</v>
      </c>
      <c r="C997">
        <v>61</v>
      </c>
      <c r="D997">
        <v>62</v>
      </c>
      <c r="E997">
        <f t="shared" si="15"/>
        <v>0.9838709677419355</v>
      </c>
      <c r="F997">
        <v>1</v>
      </c>
    </row>
    <row r="998" spans="1:6" x14ac:dyDescent="0.35">
      <c r="A998" t="s">
        <v>106</v>
      </c>
      <c r="B998" t="s">
        <v>3001</v>
      </c>
      <c r="C998">
        <v>826</v>
      </c>
      <c r="D998">
        <v>1081</v>
      </c>
      <c r="E998">
        <f t="shared" si="15"/>
        <v>0.76410730804810356</v>
      </c>
      <c r="F998">
        <v>1</v>
      </c>
    </row>
    <row r="999" spans="1:6" x14ac:dyDescent="0.35">
      <c r="A999" t="s">
        <v>11</v>
      </c>
      <c r="B999" t="s">
        <v>3004</v>
      </c>
      <c r="C999">
        <v>119</v>
      </c>
      <c r="D999">
        <v>434</v>
      </c>
      <c r="E999">
        <f t="shared" si="15"/>
        <v>0.27419354838709675</v>
      </c>
      <c r="F999">
        <v>1</v>
      </c>
    </row>
    <row r="1000" spans="1:6" x14ac:dyDescent="0.35">
      <c r="A1000" t="s">
        <v>846</v>
      </c>
      <c r="B1000" t="s">
        <v>3007</v>
      </c>
      <c r="C1000">
        <v>0</v>
      </c>
      <c r="D1000">
        <v>0</v>
      </c>
      <c r="E1000">
        <v>0</v>
      </c>
      <c r="F1000">
        <v>1</v>
      </c>
    </row>
    <row r="1001" spans="1:6" x14ac:dyDescent="0.35">
      <c r="A1001" t="s">
        <v>11</v>
      </c>
      <c r="B1001" t="s">
        <v>3010</v>
      </c>
      <c r="C1001">
        <v>594</v>
      </c>
      <c r="D1001">
        <v>816</v>
      </c>
      <c r="E1001">
        <f t="shared" si="15"/>
        <v>0.7279411764705882</v>
      </c>
    </row>
  </sheetData>
  <sortState xmlns:xlrd2="http://schemas.microsoft.com/office/spreadsheetml/2017/richdata2" ref="F1:F1001">
    <sortCondition ref="F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1"/>
  <sheetViews>
    <sheetView topLeftCell="A900" workbookViewId="0">
      <selection sqref="A1:F997"/>
    </sheetView>
  </sheetViews>
  <sheetFormatPr defaultRowHeight="14.5" x14ac:dyDescent="0.35"/>
  <cols>
    <col min="1" max="1" width="20.90625" bestFit="1" customWidth="1"/>
    <col min="2" max="2" width="11.81640625" bestFit="1" customWidth="1"/>
    <col min="3" max="3" width="32.81640625" bestFit="1" customWidth="1"/>
    <col min="4" max="4" width="7.6328125" bestFit="1" customWidth="1"/>
    <col min="5" max="5" width="11.453125" bestFit="1" customWidth="1"/>
    <col min="6" max="6" width="12.36328125" bestFit="1" customWidth="1"/>
  </cols>
  <sheetData>
    <row r="1" spans="1:6" x14ac:dyDescent="0.35">
      <c r="A1" t="s">
        <v>5</v>
      </c>
      <c r="B1" t="s">
        <v>3936</v>
      </c>
      <c r="C1" t="s">
        <v>3937</v>
      </c>
      <c r="D1" t="s">
        <v>3938</v>
      </c>
      <c r="E1" t="s">
        <v>3939</v>
      </c>
      <c r="F1" t="s">
        <v>3888</v>
      </c>
    </row>
    <row r="2" spans="1:6" hidden="1" x14ac:dyDescent="0.35">
      <c r="A2" t="s">
        <v>11</v>
      </c>
      <c r="B2">
        <v>0.98846289131199438</v>
      </c>
      <c r="C2">
        <v>5</v>
      </c>
      <c r="D2">
        <v>0</v>
      </c>
      <c r="E2">
        <v>12508</v>
      </c>
      <c r="F2">
        <v>1358</v>
      </c>
    </row>
    <row r="3" spans="1:6" x14ac:dyDescent="0.35">
      <c r="A3" t="s">
        <v>15</v>
      </c>
      <c r="B3">
        <v>0</v>
      </c>
      <c r="C3">
        <v>5</v>
      </c>
      <c r="D3">
        <v>0</v>
      </c>
      <c r="E3">
        <v>1020</v>
      </c>
      <c r="F3">
        <v>249</v>
      </c>
    </row>
    <row r="4" spans="1:6" hidden="1" x14ac:dyDescent="0.35">
      <c r="A4" t="s">
        <v>11</v>
      </c>
      <c r="B4">
        <v>0.9667875765132623</v>
      </c>
      <c r="C4">
        <v>5</v>
      </c>
      <c r="D4">
        <v>208</v>
      </c>
      <c r="E4">
        <v>949</v>
      </c>
      <c r="F4">
        <v>1725</v>
      </c>
    </row>
    <row r="5" spans="1:6" hidden="1" x14ac:dyDescent="0.35">
      <c r="A5" t="s">
        <v>11</v>
      </c>
      <c r="B5">
        <v>0.94716596900101824</v>
      </c>
      <c r="C5">
        <v>5</v>
      </c>
      <c r="D5">
        <v>89</v>
      </c>
      <c r="E5">
        <v>6390</v>
      </c>
      <c r="F5">
        <v>1771</v>
      </c>
    </row>
    <row r="6" spans="1:6" hidden="1" x14ac:dyDescent="0.35">
      <c r="A6" t="s">
        <v>25</v>
      </c>
      <c r="B6">
        <v>0.86460074578886459</v>
      </c>
      <c r="C6">
        <v>5</v>
      </c>
      <c r="D6">
        <v>99</v>
      </c>
      <c r="E6">
        <v>9230</v>
      </c>
      <c r="F6">
        <v>1130</v>
      </c>
    </row>
    <row r="7" spans="1:6" hidden="1" x14ac:dyDescent="0.35">
      <c r="A7" t="s">
        <v>11</v>
      </c>
      <c r="B7">
        <v>0.98226152477630679</v>
      </c>
      <c r="C7">
        <v>5</v>
      </c>
      <c r="D7">
        <v>57</v>
      </c>
      <c r="E7">
        <v>5484</v>
      </c>
      <c r="F7">
        <v>2246</v>
      </c>
    </row>
    <row r="8" spans="1:6" x14ac:dyDescent="0.35">
      <c r="A8" t="s">
        <v>32</v>
      </c>
      <c r="B8">
        <v>0.95157384987893467</v>
      </c>
      <c r="C8">
        <v>5</v>
      </c>
      <c r="D8">
        <v>0</v>
      </c>
      <c r="E8">
        <v>2507</v>
      </c>
      <c r="F8">
        <v>1671</v>
      </c>
    </row>
    <row r="9" spans="1:6" x14ac:dyDescent="0.35">
      <c r="A9" t="s">
        <v>32</v>
      </c>
      <c r="B9">
        <v>0.95041322314049592</v>
      </c>
      <c r="C9">
        <v>5</v>
      </c>
      <c r="D9">
        <v>0</v>
      </c>
      <c r="E9">
        <v>461</v>
      </c>
      <c r="F9">
        <v>1476</v>
      </c>
    </row>
    <row r="10" spans="1:6" x14ac:dyDescent="0.35">
      <c r="A10" t="s">
        <v>32</v>
      </c>
      <c r="B10">
        <v>0.90487804878048783</v>
      </c>
      <c r="C10">
        <v>5</v>
      </c>
      <c r="D10">
        <v>0</v>
      </c>
      <c r="E10">
        <v>342</v>
      </c>
      <c r="F10">
        <v>1645</v>
      </c>
    </row>
    <row r="11" spans="1:6" x14ac:dyDescent="0.35">
      <c r="A11" t="s">
        <v>42</v>
      </c>
      <c r="B11">
        <v>0.93590541381456127</v>
      </c>
      <c r="C11">
        <v>5</v>
      </c>
      <c r="D11">
        <v>0</v>
      </c>
      <c r="E11">
        <v>2190</v>
      </c>
      <c r="F11">
        <v>2746</v>
      </c>
    </row>
    <row r="12" spans="1:6" x14ac:dyDescent="0.35">
      <c r="A12" t="s">
        <v>32</v>
      </c>
      <c r="B12">
        <v>0.75</v>
      </c>
      <c r="C12">
        <v>5</v>
      </c>
      <c r="D12">
        <v>0</v>
      </c>
      <c r="E12">
        <v>164</v>
      </c>
      <c r="F12">
        <v>980</v>
      </c>
    </row>
    <row r="13" spans="1:6" x14ac:dyDescent="0.35">
      <c r="A13" t="s">
        <v>32</v>
      </c>
      <c r="B13">
        <v>0.97989949748743721</v>
      </c>
      <c r="C13">
        <v>5</v>
      </c>
      <c r="D13">
        <v>3</v>
      </c>
      <c r="E13">
        <v>26</v>
      </c>
      <c r="F13">
        <v>778</v>
      </c>
    </row>
    <row r="14" spans="1:6" x14ac:dyDescent="0.35">
      <c r="A14" t="s">
        <v>32</v>
      </c>
      <c r="B14">
        <v>0</v>
      </c>
      <c r="C14">
        <v>5</v>
      </c>
      <c r="D14">
        <v>0</v>
      </c>
      <c r="E14">
        <v>1375</v>
      </c>
      <c r="F14">
        <v>2435</v>
      </c>
    </row>
    <row r="15" spans="1:6" hidden="1" x14ac:dyDescent="0.35">
      <c r="A15" t="s">
        <v>11</v>
      </c>
      <c r="B15">
        <v>0.91762252346193951</v>
      </c>
      <c r="C15">
        <v>5</v>
      </c>
      <c r="D15">
        <v>0</v>
      </c>
      <c r="E15">
        <v>721</v>
      </c>
      <c r="F15">
        <v>1917</v>
      </c>
    </row>
    <row r="16" spans="1:6" hidden="1" x14ac:dyDescent="0.35">
      <c r="A16" t="s">
        <v>58</v>
      </c>
      <c r="B16">
        <v>0.95744680851063835</v>
      </c>
      <c r="C16">
        <v>5</v>
      </c>
      <c r="D16">
        <v>0</v>
      </c>
      <c r="E16">
        <v>355</v>
      </c>
      <c r="F16">
        <v>539</v>
      </c>
    </row>
    <row r="17" spans="1:6" hidden="1" x14ac:dyDescent="0.35">
      <c r="A17" t="s">
        <v>62</v>
      </c>
      <c r="B17">
        <v>0.9449856323552206</v>
      </c>
      <c r="C17">
        <v>5</v>
      </c>
      <c r="D17">
        <v>3</v>
      </c>
      <c r="E17">
        <v>4803</v>
      </c>
      <c r="F17">
        <v>1177</v>
      </c>
    </row>
    <row r="18" spans="1:6" hidden="1" x14ac:dyDescent="0.35">
      <c r="A18" t="s">
        <v>11</v>
      </c>
      <c r="B18">
        <v>0.99852216748768474</v>
      </c>
      <c r="C18">
        <v>5</v>
      </c>
      <c r="D18">
        <v>153</v>
      </c>
      <c r="E18">
        <v>433</v>
      </c>
      <c r="F18">
        <v>2465</v>
      </c>
    </row>
    <row r="19" spans="1:6" x14ac:dyDescent="0.35">
      <c r="A19" t="s">
        <v>69</v>
      </c>
      <c r="B19">
        <v>0.77700793144315794</v>
      </c>
      <c r="C19">
        <v>5</v>
      </c>
      <c r="D19">
        <v>0</v>
      </c>
      <c r="E19">
        <v>13653</v>
      </c>
      <c r="F19">
        <v>1306</v>
      </c>
    </row>
    <row r="20" spans="1:6" hidden="1" x14ac:dyDescent="0.35">
      <c r="A20" t="s">
        <v>73</v>
      </c>
      <c r="B20">
        <v>0</v>
      </c>
      <c r="C20">
        <v>5</v>
      </c>
      <c r="D20">
        <v>0</v>
      </c>
      <c r="E20">
        <v>9</v>
      </c>
      <c r="F20">
        <v>2220</v>
      </c>
    </row>
    <row r="21" spans="1:6" hidden="1" x14ac:dyDescent="0.35">
      <c r="A21" t="s">
        <v>11</v>
      </c>
      <c r="B21">
        <v>0.96184461897686269</v>
      </c>
      <c r="C21">
        <v>5</v>
      </c>
      <c r="D21">
        <v>138</v>
      </c>
      <c r="E21">
        <v>610</v>
      </c>
      <c r="F21">
        <v>1346</v>
      </c>
    </row>
    <row r="22" spans="1:6" hidden="1" x14ac:dyDescent="0.35">
      <c r="A22" t="s">
        <v>80</v>
      </c>
      <c r="B22">
        <v>0.27522935779816515</v>
      </c>
      <c r="C22">
        <v>5</v>
      </c>
      <c r="D22">
        <v>0</v>
      </c>
      <c r="E22">
        <v>151</v>
      </c>
      <c r="F22">
        <v>790</v>
      </c>
    </row>
    <row r="23" spans="1:6" hidden="1" x14ac:dyDescent="0.35">
      <c r="A23" t="s">
        <v>25</v>
      </c>
      <c r="B23">
        <v>0.91154278375341147</v>
      </c>
      <c r="C23">
        <v>5</v>
      </c>
      <c r="D23">
        <v>526</v>
      </c>
      <c r="E23">
        <v>8442</v>
      </c>
      <c r="F23">
        <v>1801</v>
      </c>
    </row>
    <row r="24" spans="1:6" hidden="1" x14ac:dyDescent="0.35">
      <c r="A24" t="s">
        <v>80</v>
      </c>
      <c r="B24">
        <v>0.99378881987577639</v>
      </c>
      <c r="C24">
        <v>5</v>
      </c>
      <c r="D24">
        <v>0</v>
      </c>
      <c r="E24">
        <v>453</v>
      </c>
      <c r="F24">
        <v>1486</v>
      </c>
    </row>
    <row r="25" spans="1:6" x14ac:dyDescent="0.35">
      <c r="A25" t="s">
        <v>90</v>
      </c>
      <c r="B25">
        <v>0.19097222222222221</v>
      </c>
      <c r="C25">
        <v>5</v>
      </c>
      <c r="D25">
        <v>0</v>
      </c>
      <c r="E25">
        <v>12</v>
      </c>
      <c r="F25">
        <v>527</v>
      </c>
    </row>
    <row r="26" spans="1:6" hidden="1" x14ac:dyDescent="0.35">
      <c r="A26" t="s">
        <v>11</v>
      </c>
      <c r="B26">
        <v>0.9209759650400583</v>
      </c>
      <c r="C26">
        <v>5</v>
      </c>
      <c r="D26">
        <v>73</v>
      </c>
      <c r="E26">
        <v>1707</v>
      </c>
      <c r="F26">
        <v>950</v>
      </c>
    </row>
    <row r="27" spans="1:6" hidden="1" x14ac:dyDescent="0.35">
      <c r="A27" t="s">
        <v>80</v>
      </c>
      <c r="B27">
        <v>0.97540983606557374</v>
      </c>
      <c r="C27">
        <v>5</v>
      </c>
      <c r="D27">
        <v>0</v>
      </c>
      <c r="E27">
        <v>771</v>
      </c>
      <c r="F27">
        <v>1035</v>
      </c>
    </row>
    <row r="28" spans="1:6" hidden="1" x14ac:dyDescent="0.35">
      <c r="A28" t="s">
        <v>11</v>
      </c>
      <c r="B28">
        <v>0.88035381750465547</v>
      </c>
      <c r="C28">
        <v>5</v>
      </c>
      <c r="D28">
        <v>22</v>
      </c>
      <c r="E28">
        <v>302</v>
      </c>
      <c r="F28">
        <v>1450</v>
      </c>
    </row>
    <row r="29" spans="1:6" hidden="1" x14ac:dyDescent="0.35">
      <c r="A29" t="s">
        <v>58</v>
      </c>
      <c r="B29">
        <v>0.92281879194630867</v>
      </c>
      <c r="C29">
        <v>5</v>
      </c>
      <c r="D29">
        <v>0</v>
      </c>
      <c r="E29">
        <v>246</v>
      </c>
      <c r="F29">
        <v>480</v>
      </c>
    </row>
    <row r="30" spans="1:6" hidden="1" x14ac:dyDescent="0.35">
      <c r="A30" t="s">
        <v>106</v>
      </c>
      <c r="B30">
        <v>0.85169922250611285</v>
      </c>
      <c r="C30">
        <v>5</v>
      </c>
      <c r="D30">
        <v>0</v>
      </c>
      <c r="E30">
        <v>0</v>
      </c>
      <c r="F30">
        <v>1449</v>
      </c>
    </row>
    <row r="31" spans="1:6" x14ac:dyDescent="0.35">
      <c r="A31" t="s">
        <v>32</v>
      </c>
      <c r="B31">
        <v>0.49358974358974361</v>
      </c>
      <c r="C31">
        <v>5</v>
      </c>
      <c r="D31">
        <v>0</v>
      </c>
      <c r="E31">
        <v>301</v>
      </c>
      <c r="F31">
        <v>1253</v>
      </c>
    </row>
    <row r="32" spans="1:6" hidden="1" x14ac:dyDescent="0.35">
      <c r="A32" t="s">
        <v>11</v>
      </c>
      <c r="B32">
        <v>0.91659962456422639</v>
      </c>
      <c r="C32">
        <v>5</v>
      </c>
      <c r="D32">
        <v>147</v>
      </c>
      <c r="E32">
        <v>2223</v>
      </c>
      <c r="F32">
        <v>1378</v>
      </c>
    </row>
    <row r="33" spans="1:6" hidden="1" x14ac:dyDescent="0.35">
      <c r="A33" t="s">
        <v>80</v>
      </c>
      <c r="B33">
        <v>0.94736842105263153</v>
      </c>
      <c r="C33">
        <v>5</v>
      </c>
      <c r="D33">
        <v>0</v>
      </c>
      <c r="E33">
        <v>857</v>
      </c>
      <c r="F33">
        <v>950</v>
      </c>
    </row>
    <row r="34" spans="1:6" hidden="1" x14ac:dyDescent="0.35">
      <c r="A34" t="s">
        <v>119</v>
      </c>
      <c r="B34">
        <v>0.95375722543352603</v>
      </c>
      <c r="C34">
        <v>5</v>
      </c>
      <c r="D34">
        <v>19</v>
      </c>
      <c r="E34">
        <v>136</v>
      </c>
      <c r="F34">
        <v>2193</v>
      </c>
    </row>
    <row r="35" spans="1:6" hidden="1" x14ac:dyDescent="0.35">
      <c r="A35" t="s">
        <v>106</v>
      </c>
      <c r="B35">
        <v>0.93762932308601832</v>
      </c>
      <c r="C35">
        <v>5</v>
      </c>
      <c r="D35">
        <v>374</v>
      </c>
      <c r="E35">
        <v>41785</v>
      </c>
      <c r="F35">
        <v>1501</v>
      </c>
    </row>
    <row r="36" spans="1:6" x14ac:dyDescent="0.35">
      <c r="A36" t="s">
        <v>32</v>
      </c>
      <c r="B36">
        <v>0.60641399416909625</v>
      </c>
      <c r="C36">
        <v>5</v>
      </c>
      <c r="D36">
        <v>3</v>
      </c>
      <c r="E36">
        <v>268</v>
      </c>
      <c r="F36">
        <v>1655</v>
      </c>
    </row>
    <row r="37" spans="1:6" hidden="1" x14ac:dyDescent="0.35">
      <c r="A37" t="s">
        <v>11</v>
      </c>
      <c r="B37">
        <v>0.59677419354838712</v>
      </c>
      <c r="C37">
        <v>5</v>
      </c>
      <c r="D37">
        <v>0</v>
      </c>
      <c r="E37">
        <v>142</v>
      </c>
      <c r="F37">
        <v>510</v>
      </c>
    </row>
    <row r="38" spans="1:6" hidden="1" x14ac:dyDescent="0.35">
      <c r="A38" t="s">
        <v>80</v>
      </c>
      <c r="B38">
        <v>0.86476023331440666</v>
      </c>
      <c r="C38">
        <v>5</v>
      </c>
      <c r="D38">
        <v>287</v>
      </c>
      <c r="E38">
        <v>1401</v>
      </c>
      <c r="F38">
        <v>2440</v>
      </c>
    </row>
    <row r="39" spans="1:6" hidden="1" x14ac:dyDescent="0.35">
      <c r="A39" t="s">
        <v>11</v>
      </c>
      <c r="B39">
        <v>0.66993778461933162</v>
      </c>
      <c r="C39">
        <v>5</v>
      </c>
      <c r="D39">
        <v>35</v>
      </c>
      <c r="E39">
        <v>175</v>
      </c>
      <c r="F39">
        <v>2101</v>
      </c>
    </row>
    <row r="40" spans="1:6" hidden="1" x14ac:dyDescent="0.35">
      <c r="A40" t="s">
        <v>80</v>
      </c>
      <c r="B40">
        <v>0.79203453011575442</v>
      </c>
      <c r="C40">
        <v>5</v>
      </c>
      <c r="D40">
        <v>10</v>
      </c>
      <c r="E40">
        <v>1875</v>
      </c>
      <c r="F40">
        <v>1066</v>
      </c>
    </row>
    <row r="41" spans="1:6" x14ac:dyDescent="0.35">
      <c r="A41" t="s">
        <v>32</v>
      </c>
      <c r="B41">
        <v>0.86241610738255037</v>
      </c>
      <c r="C41">
        <v>5</v>
      </c>
      <c r="D41">
        <v>0</v>
      </c>
      <c r="E41">
        <v>74</v>
      </c>
      <c r="F41">
        <v>478</v>
      </c>
    </row>
    <row r="42" spans="1:6" hidden="1" x14ac:dyDescent="0.35">
      <c r="A42" t="s">
        <v>11</v>
      </c>
      <c r="B42">
        <v>0.95644909779460907</v>
      </c>
      <c r="C42">
        <v>5</v>
      </c>
      <c r="D42">
        <v>0</v>
      </c>
      <c r="E42">
        <v>770</v>
      </c>
      <c r="F42">
        <v>2653</v>
      </c>
    </row>
    <row r="43" spans="1:6" hidden="1" x14ac:dyDescent="0.35">
      <c r="A43" t="s">
        <v>11</v>
      </c>
      <c r="B43">
        <v>0.77367143242514158</v>
      </c>
      <c r="C43">
        <v>5</v>
      </c>
      <c r="D43">
        <v>36</v>
      </c>
      <c r="E43">
        <v>1380</v>
      </c>
      <c r="F43">
        <v>739</v>
      </c>
    </row>
    <row r="44" spans="1:6" hidden="1" x14ac:dyDescent="0.35">
      <c r="A44" t="s">
        <v>11</v>
      </c>
      <c r="B44">
        <v>0.94916859608503468</v>
      </c>
      <c r="C44">
        <v>5</v>
      </c>
      <c r="D44">
        <v>105</v>
      </c>
      <c r="E44">
        <v>6759</v>
      </c>
      <c r="F44">
        <v>2599</v>
      </c>
    </row>
    <row r="45" spans="1:6" hidden="1" x14ac:dyDescent="0.35">
      <c r="A45" t="s">
        <v>62</v>
      </c>
      <c r="B45">
        <v>0.85663971427154129</v>
      </c>
      <c r="C45">
        <v>5</v>
      </c>
      <c r="D45">
        <v>0</v>
      </c>
      <c r="E45">
        <v>2911</v>
      </c>
      <c r="F45">
        <v>1427</v>
      </c>
    </row>
    <row r="46" spans="1:6" hidden="1" x14ac:dyDescent="0.35">
      <c r="A46" t="s">
        <v>62</v>
      </c>
      <c r="B46">
        <v>0.83636004737465452</v>
      </c>
      <c r="C46">
        <v>5</v>
      </c>
      <c r="D46">
        <v>98</v>
      </c>
      <c r="E46">
        <v>8987</v>
      </c>
      <c r="F46">
        <v>1494</v>
      </c>
    </row>
    <row r="47" spans="1:6" hidden="1" x14ac:dyDescent="0.35">
      <c r="A47" t="s">
        <v>25</v>
      </c>
      <c r="B47">
        <v>0.77433041633518962</v>
      </c>
      <c r="C47">
        <v>5</v>
      </c>
      <c r="D47">
        <v>18</v>
      </c>
      <c r="E47">
        <v>803</v>
      </c>
      <c r="F47">
        <v>671</v>
      </c>
    </row>
    <row r="48" spans="1:6" hidden="1" x14ac:dyDescent="0.35">
      <c r="A48" t="s">
        <v>162</v>
      </c>
      <c r="B48">
        <v>0</v>
      </c>
      <c r="C48">
        <v>5</v>
      </c>
      <c r="D48">
        <v>30</v>
      </c>
      <c r="E48">
        <v>1210</v>
      </c>
      <c r="F48">
        <v>2283</v>
      </c>
    </row>
    <row r="49" spans="1:6" hidden="1" x14ac:dyDescent="0.35">
      <c r="A49" t="s">
        <v>62</v>
      </c>
      <c r="B49">
        <v>0.97233151415154206</v>
      </c>
      <c r="C49">
        <v>5</v>
      </c>
      <c r="D49">
        <v>321</v>
      </c>
      <c r="E49">
        <v>4644</v>
      </c>
      <c r="F49">
        <v>1271</v>
      </c>
    </row>
    <row r="50" spans="1:6" hidden="1" x14ac:dyDescent="0.35">
      <c r="A50" t="s">
        <v>106</v>
      </c>
      <c r="B50">
        <v>0.81856814318568138</v>
      </c>
      <c r="C50">
        <v>5</v>
      </c>
      <c r="D50">
        <v>80</v>
      </c>
      <c r="E50">
        <v>16110</v>
      </c>
      <c r="F50">
        <v>1861</v>
      </c>
    </row>
    <row r="51" spans="1:6" x14ac:dyDescent="0.35">
      <c r="A51" t="s">
        <v>32</v>
      </c>
      <c r="B51">
        <v>0.97857142857142854</v>
      </c>
      <c r="C51">
        <v>5</v>
      </c>
      <c r="D51">
        <v>0</v>
      </c>
      <c r="E51">
        <v>143</v>
      </c>
      <c r="F51">
        <v>1525</v>
      </c>
    </row>
    <row r="52" spans="1:6" hidden="1" x14ac:dyDescent="0.35">
      <c r="A52" t="s">
        <v>58</v>
      </c>
      <c r="B52">
        <v>0.70095238095238099</v>
      </c>
      <c r="C52">
        <v>5</v>
      </c>
      <c r="D52">
        <v>0</v>
      </c>
      <c r="E52">
        <v>433</v>
      </c>
      <c r="F52">
        <v>1455</v>
      </c>
    </row>
    <row r="53" spans="1:6" hidden="1" x14ac:dyDescent="0.35">
      <c r="A53" t="s">
        <v>11</v>
      </c>
      <c r="B53">
        <v>0.96684613204873904</v>
      </c>
      <c r="C53">
        <v>5</v>
      </c>
      <c r="D53">
        <v>250</v>
      </c>
      <c r="E53">
        <v>7378</v>
      </c>
      <c r="F53">
        <v>1450</v>
      </c>
    </row>
    <row r="54" spans="1:6" hidden="1" x14ac:dyDescent="0.35">
      <c r="A54" t="s">
        <v>11</v>
      </c>
      <c r="B54">
        <v>0.9773755656108597</v>
      </c>
      <c r="C54">
        <v>5</v>
      </c>
      <c r="D54">
        <v>4</v>
      </c>
      <c r="E54">
        <v>637</v>
      </c>
      <c r="F54">
        <v>593</v>
      </c>
    </row>
    <row r="55" spans="1:6" hidden="1" x14ac:dyDescent="0.35">
      <c r="A55" t="s">
        <v>11</v>
      </c>
      <c r="B55">
        <v>0.94670710571923744</v>
      </c>
      <c r="C55">
        <v>5</v>
      </c>
      <c r="D55">
        <v>212</v>
      </c>
      <c r="E55">
        <v>2705</v>
      </c>
      <c r="F55">
        <v>2085</v>
      </c>
    </row>
    <row r="56" spans="1:6" hidden="1" x14ac:dyDescent="0.35">
      <c r="A56" t="s">
        <v>11</v>
      </c>
      <c r="B56">
        <v>0.96392276422764223</v>
      </c>
      <c r="C56">
        <v>5</v>
      </c>
      <c r="D56">
        <v>0</v>
      </c>
      <c r="E56">
        <v>439</v>
      </c>
      <c r="F56">
        <v>2851</v>
      </c>
    </row>
    <row r="57" spans="1:6" hidden="1" x14ac:dyDescent="0.35">
      <c r="A57" t="s">
        <v>62</v>
      </c>
      <c r="B57">
        <v>0.98336201950659785</v>
      </c>
      <c r="C57">
        <v>5</v>
      </c>
      <c r="D57">
        <v>61</v>
      </c>
      <c r="E57">
        <v>1258</v>
      </c>
      <c r="F57">
        <v>1246</v>
      </c>
    </row>
    <row r="58" spans="1:6" hidden="1" x14ac:dyDescent="0.35">
      <c r="A58" t="s">
        <v>106</v>
      </c>
      <c r="B58">
        <v>0.95754716981132071</v>
      </c>
      <c r="C58">
        <v>5</v>
      </c>
      <c r="D58">
        <v>0</v>
      </c>
      <c r="E58">
        <v>2024</v>
      </c>
      <c r="F58">
        <v>1480</v>
      </c>
    </row>
    <row r="59" spans="1:6" x14ac:dyDescent="0.35">
      <c r="A59" t="s">
        <v>32</v>
      </c>
      <c r="B59">
        <v>0.45962732919254656</v>
      </c>
      <c r="C59">
        <v>5</v>
      </c>
      <c r="D59">
        <v>0</v>
      </c>
      <c r="E59">
        <v>2527</v>
      </c>
      <c r="F59">
        <v>1144</v>
      </c>
    </row>
    <row r="60" spans="1:6" hidden="1" x14ac:dyDescent="0.35">
      <c r="A60" t="s">
        <v>80</v>
      </c>
      <c r="B60">
        <v>0.6487523992322457</v>
      </c>
      <c r="C60">
        <v>5</v>
      </c>
      <c r="D60">
        <v>14</v>
      </c>
      <c r="E60">
        <v>405</v>
      </c>
      <c r="F60">
        <v>1283</v>
      </c>
    </row>
    <row r="61" spans="1:6" hidden="1" x14ac:dyDescent="0.35">
      <c r="A61" t="s">
        <v>11</v>
      </c>
      <c r="B61">
        <v>0.96888946381217256</v>
      </c>
      <c r="C61">
        <v>5</v>
      </c>
      <c r="D61">
        <v>506</v>
      </c>
      <c r="E61">
        <v>3548</v>
      </c>
      <c r="F61">
        <v>2121</v>
      </c>
    </row>
    <row r="62" spans="1:6" hidden="1" x14ac:dyDescent="0.35">
      <c r="A62" t="s">
        <v>25</v>
      </c>
      <c r="B62">
        <v>0</v>
      </c>
      <c r="C62">
        <v>5</v>
      </c>
      <c r="D62">
        <v>19</v>
      </c>
      <c r="E62">
        <v>26341</v>
      </c>
      <c r="F62">
        <v>1141</v>
      </c>
    </row>
    <row r="63" spans="1:6" hidden="1" x14ac:dyDescent="0.35">
      <c r="A63" t="s">
        <v>11</v>
      </c>
      <c r="B63">
        <v>0.73621375781694143</v>
      </c>
      <c r="C63">
        <v>5</v>
      </c>
      <c r="D63">
        <v>28</v>
      </c>
      <c r="E63">
        <v>319</v>
      </c>
      <c r="F63">
        <v>2284</v>
      </c>
    </row>
    <row r="64" spans="1:6" hidden="1" x14ac:dyDescent="0.35">
      <c r="A64" t="s">
        <v>58</v>
      </c>
      <c r="B64">
        <v>0.96296296296296291</v>
      </c>
      <c r="C64">
        <v>5</v>
      </c>
      <c r="D64">
        <v>0</v>
      </c>
      <c r="E64">
        <v>4</v>
      </c>
      <c r="F64">
        <v>327</v>
      </c>
    </row>
    <row r="65" spans="1:6" x14ac:dyDescent="0.35">
      <c r="A65" t="s">
        <v>214</v>
      </c>
      <c r="B65">
        <v>0.78154205607476634</v>
      </c>
      <c r="C65">
        <v>5</v>
      </c>
      <c r="D65">
        <v>45</v>
      </c>
      <c r="E65">
        <v>284</v>
      </c>
      <c r="F65">
        <v>755</v>
      </c>
    </row>
    <row r="66" spans="1:6" hidden="1" x14ac:dyDescent="0.35">
      <c r="A66" t="s">
        <v>80</v>
      </c>
      <c r="B66">
        <v>0.98932194340630009</v>
      </c>
      <c r="C66">
        <v>5</v>
      </c>
      <c r="D66">
        <v>9</v>
      </c>
      <c r="E66">
        <v>1004</v>
      </c>
      <c r="F66">
        <v>2589</v>
      </c>
    </row>
    <row r="67" spans="1:6" hidden="1" x14ac:dyDescent="0.35">
      <c r="A67" t="s">
        <v>11</v>
      </c>
      <c r="B67">
        <v>0.83850267379679144</v>
      </c>
      <c r="C67">
        <v>5</v>
      </c>
      <c r="D67">
        <v>18</v>
      </c>
      <c r="E67">
        <v>376</v>
      </c>
      <c r="F67">
        <v>2607</v>
      </c>
    </row>
    <row r="68" spans="1:6" hidden="1" x14ac:dyDescent="0.35">
      <c r="A68" t="s">
        <v>224</v>
      </c>
      <c r="B68">
        <v>0.98113981139811401</v>
      </c>
      <c r="C68">
        <v>5</v>
      </c>
      <c r="D68">
        <v>44</v>
      </c>
      <c r="E68">
        <v>197</v>
      </c>
      <c r="F68">
        <v>1865</v>
      </c>
    </row>
    <row r="69" spans="1:6" hidden="1" x14ac:dyDescent="0.35">
      <c r="A69" t="s">
        <v>11</v>
      </c>
      <c r="B69">
        <v>0.96378830083565459</v>
      </c>
      <c r="C69">
        <v>5</v>
      </c>
      <c r="D69">
        <v>140</v>
      </c>
      <c r="E69">
        <v>193</v>
      </c>
      <c r="F69">
        <v>2791</v>
      </c>
    </row>
    <row r="70" spans="1:6" hidden="1" x14ac:dyDescent="0.35">
      <c r="A70" t="s">
        <v>80</v>
      </c>
      <c r="B70">
        <v>0</v>
      </c>
      <c r="C70">
        <v>5</v>
      </c>
      <c r="D70">
        <v>0</v>
      </c>
      <c r="E70">
        <v>5249</v>
      </c>
      <c r="F70">
        <v>2050</v>
      </c>
    </row>
    <row r="71" spans="1:6" hidden="1" x14ac:dyDescent="0.35">
      <c r="A71" t="s">
        <v>11</v>
      </c>
      <c r="B71">
        <v>0.92907233019434987</v>
      </c>
      <c r="C71">
        <v>5</v>
      </c>
      <c r="D71">
        <v>43</v>
      </c>
      <c r="E71">
        <v>1504</v>
      </c>
      <c r="F71">
        <v>1820</v>
      </c>
    </row>
    <row r="72" spans="1:6" hidden="1" x14ac:dyDescent="0.35">
      <c r="A72" t="s">
        <v>11</v>
      </c>
      <c r="B72">
        <v>0.85664911125740617</v>
      </c>
      <c r="C72">
        <v>5</v>
      </c>
      <c r="D72">
        <v>153</v>
      </c>
      <c r="E72">
        <v>346</v>
      </c>
      <c r="F72">
        <v>1805</v>
      </c>
    </row>
    <row r="73" spans="1:6" hidden="1" x14ac:dyDescent="0.35">
      <c r="A73" t="s">
        <v>58</v>
      </c>
      <c r="B73">
        <v>0.90288794425697882</v>
      </c>
      <c r="C73">
        <v>5</v>
      </c>
      <c r="D73">
        <v>18</v>
      </c>
      <c r="E73">
        <v>23847</v>
      </c>
      <c r="F73">
        <v>2630</v>
      </c>
    </row>
    <row r="74" spans="1:6" hidden="1" x14ac:dyDescent="0.35">
      <c r="A74" t="s">
        <v>80</v>
      </c>
      <c r="B74">
        <v>0.71503320587643393</v>
      </c>
      <c r="C74">
        <v>5</v>
      </c>
      <c r="D74">
        <v>22</v>
      </c>
      <c r="E74">
        <v>2402</v>
      </c>
      <c r="F74">
        <v>1290</v>
      </c>
    </row>
    <row r="75" spans="1:6" hidden="1" x14ac:dyDescent="0.35">
      <c r="A75" t="s">
        <v>246</v>
      </c>
      <c r="B75">
        <v>0.72701949860724235</v>
      </c>
      <c r="C75">
        <v>5</v>
      </c>
      <c r="D75">
        <v>0</v>
      </c>
      <c r="E75">
        <v>215</v>
      </c>
      <c r="F75">
        <v>1547</v>
      </c>
    </row>
    <row r="76" spans="1:6" hidden="1" x14ac:dyDescent="0.35">
      <c r="A76" t="s">
        <v>62</v>
      </c>
      <c r="B76">
        <v>0.90044788273615639</v>
      </c>
      <c r="C76">
        <v>5</v>
      </c>
      <c r="D76">
        <v>461</v>
      </c>
      <c r="E76">
        <v>3940</v>
      </c>
      <c r="F76">
        <v>1036</v>
      </c>
    </row>
    <row r="77" spans="1:6" hidden="1" x14ac:dyDescent="0.35">
      <c r="A77" t="s">
        <v>80</v>
      </c>
      <c r="B77">
        <v>0.76689189189189189</v>
      </c>
      <c r="C77">
        <v>5</v>
      </c>
      <c r="D77">
        <v>32</v>
      </c>
      <c r="E77">
        <v>112</v>
      </c>
      <c r="F77">
        <v>2095</v>
      </c>
    </row>
    <row r="78" spans="1:6" hidden="1" x14ac:dyDescent="0.35">
      <c r="A78" t="s">
        <v>11</v>
      </c>
      <c r="B78">
        <v>0.46291866028708134</v>
      </c>
      <c r="C78">
        <v>5</v>
      </c>
      <c r="D78">
        <v>7</v>
      </c>
      <c r="E78">
        <v>90</v>
      </c>
      <c r="F78">
        <v>1638</v>
      </c>
    </row>
    <row r="79" spans="1:6" hidden="1" x14ac:dyDescent="0.35">
      <c r="A79" t="s">
        <v>58</v>
      </c>
      <c r="B79">
        <v>0.97400357296864415</v>
      </c>
      <c r="C79">
        <v>5</v>
      </c>
      <c r="D79">
        <v>50</v>
      </c>
      <c r="E79">
        <v>41</v>
      </c>
      <c r="F79">
        <v>1926</v>
      </c>
    </row>
    <row r="80" spans="1:6" hidden="1" x14ac:dyDescent="0.35">
      <c r="A80" t="s">
        <v>11</v>
      </c>
      <c r="B80">
        <v>0.94936272821219425</v>
      </c>
      <c r="C80">
        <v>5</v>
      </c>
      <c r="D80">
        <v>576</v>
      </c>
      <c r="E80">
        <v>3868</v>
      </c>
      <c r="F80">
        <v>893</v>
      </c>
    </row>
    <row r="81" spans="1:6" hidden="1" x14ac:dyDescent="0.35">
      <c r="A81" t="s">
        <v>73</v>
      </c>
      <c r="B81">
        <v>0.86915887850467288</v>
      </c>
      <c r="C81">
        <v>5</v>
      </c>
      <c r="D81">
        <v>28</v>
      </c>
      <c r="E81">
        <v>3065</v>
      </c>
      <c r="F81">
        <v>1755</v>
      </c>
    </row>
    <row r="82" spans="1:6" hidden="1" x14ac:dyDescent="0.35">
      <c r="A82" t="s">
        <v>268</v>
      </c>
      <c r="B82">
        <v>0.97071253799955515</v>
      </c>
      <c r="C82">
        <v>5</v>
      </c>
      <c r="D82">
        <v>15</v>
      </c>
      <c r="E82">
        <v>16536</v>
      </c>
      <c r="F82">
        <v>3106</v>
      </c>
    </row>
    <row r="83" spans="1:6" hidden="1" x14ac:dyDescent="0.35">
      <c r="A83" t="s">
        <v>62</v>
      </c>
      <c r="B83">
        <v>0.79036458333333337</v>
      </c>
      <c r="C83">
        <v>5</v>
      </c>
      <c r="D83">
        <v>70</v>
      </c>
      <c r="E83">
        <v>1968</v>
      </c>
      <c r="F83">
        <v>474</v>
      </c>
    </row>
    <row r="84" spans="1:6" x14ac:dyDescent="0.35">
      <c r="A84" t="s">
        <v>275</v>
      </c>
      <c r="B84">
        <v>0.72563176895306858</v>
      </c>
      <c r="C84">
        <v>5</v>
      </c>
      <c r="D84">
        <v>20</v>
      </c>
      <c r="E84">
        <v>81</v>
      </c>
      <c r="F84">
        <v>1389</v>
      </c>
    </row>
    <row r="85" spans="1:6" hidden="1" x14ac:dyDescent="0.35">
      <c r="A85" t="s">
        <v>11</v>
      </c>
      <c r="B85">
        <v>0.9982683982683983</v>
      </c>
      <c r="C85">
        <v>5</v>
      </c>
      <c r="D85">
        <v>29</v>
      </c>
      <c r="E85">
        <v>318</v>
      </c>
      <c r="F85">
        <v>2640</v>
      </c>
    </row>
    <row r="86" spans="1:6" hidden="1" x14ac:dyDescent="0.35">
      <c r="A86" t="s">
        <v>11</v>
      </c>
      <c r="B86">
        <v>0.53745318352059923</v>
      </c>
      <c r="C86">
        <v>5</v>
      </c>
      <c r="D86">
        <v>11</v>
      </c>
      <c r="E86">
        <v>20</v>
      </c>
      <c r="F86">
        <v>2040</v>
      </c>
    </row>
    <row r="87" spans="1:6" x14ac:dyDescent="0.35">
      <c r="A87" t="s">
        <v>214</v>
      </c>
      <c r="B87">
        <v>0.91267991775188484</v>
      </c>
      <c r="C87">
        <v>5</v>
      </c>
      <c r="D87">
        <v>126</v>
      </c>
      <c r="E87">
        <v>3040</v>
      </c>
      <c r="F87">
        <v>915</v>
      </c>
    </row>
    <row r="88" spans="1:6" x14ac:dyDescent="0.35">
      <c r="A88" t="s">
        <v>32</v>
      </c>
      <c r="B88">
        <v>0.29032258064516131</v>
      </c>
      <c r="C88">
        <v>5</v>
      </c>
      <c r="D88">
        <v>0</v>
      </c>
      <c r="E88">
        <v>41</v>
      </c>
      <c r="F88">
        <v>501</v>
      </c>
    </row>
    <row r="89" spans="1:6" hidden="1" x14ac:dyDescent="0.35">
      <c r="A89" t="s">
        <v>11</v>
      </c>
      <c r="B89">
        <v>0.6506024096385542</v>
      </c>
      <c r="C89">
        <v>5</v>
      </c>
      <c r="D89">
        <v>0</v>
      </c>
      <c r="E89">
        <v>84</v>
      </c>
      <c r="F89">
        <v>2370</v>
      </c>
    </row>
    <row r="90" spans="1:6" hidden="1" x14ac:dyDescent="0.35">
      <c r="A90" t="s">
        <v>294</v>
      </c>
      <c r="B90">
        <v>0.94845360824742264</v>
      </c>
      <c r="C90">
        <v>5</v>
      </c>
      <c r="D90">
        <v>0</v>
      </c>
      <c r="E90">
        <v>321</v>
      </c>
      <c r="F90">
        <v>2107</v>
      </c>
    </row>
    <row r="91" spans="1:6" hidden="1" x14ac:dyDescent="0.35">
      <c r="A91" t="s">
        <v>80</v>
      </c>
      <c r="B91">
        <v>1</v>
      </c>
      <c r="C91">
        <v>5</v>
      </c>
      <c r="D91">
        <v>0</v>
      </c>
      <c r="E91">
        <v>570</v>
      </c>
      <c r="F91">
        <v>1474</v>
      </c>
    </row>
    <row r="92" spans="1:6" hidden="1" x14ac:dyDescent="0.35">
      <c r="A92" t="s">
        <v>11</v>
      </c>
      <c r="B92">
        <v>0.99029933481152999</v>
      </c>
      <c r="C92">
        <v>5</v>
      </c>
      <c r="D92">
        <v>2</v>
      </c>
      <c r="E92">
        <v>563</v>
      </c>
      <c r="F92">
        <v>2065</v>
      </c>
    </row>
    <row r="93" spans="1:6" hidden="1" x14ac:dyDescent="0.35">
      <c r="A93" t="s">
        <v>11</v>
      </c>
      <c r="B93">
        <v>0.90204310103554441</v>
      </c>
      <c r="C93">
        <v>5</v>
      </c>
      <c r="D93">
        <v>0</v>
      </c>
      <c r="E93">
        <v>601</v>
      </c>
      <c r="F93">
        <v>2354</v>
      </c>
    </row>
    <row r="94" spans="1:6" x14ac:dyDescent="0.35">
      <c r="A94" t="s">
        <v>15</v>
      </c>
      <c r="B94">
        <v>0.84231753197893156</v>
      </c>
      <c r="C94">
        <v>5</v>
      </c>
      <c r="D94">
        <v>0</v>
      </c>
      <c r="E94">
        <v>26950</v>
      </c>
      <c r="F94">
        <v>2538</v>
      </c>
    </row>
    <row r="95" spans="1:6" hidden="1" x14ac:dyDescent="0.35">
      <c r="A95" t="s">
        <v>11</v>
      </c>
      <c r="B95">
        <v>0.93874569550245224</v>
      </c>
      <c r="C95">
        <v>5</v>
      </c>
      <c r="D95">
        <v>74</v>
      </c>
      <c r="E95">
        <v>10354</v>
      </c>
      <c r="F95">
        <v>1252</v>
      </c>
    </row>
    <row r="96" spans="1:6" hidden="1" x14ac:dyDescent="0.35">
      <c r="A96" t="s">
        <v>25</v>
      </c>
      <c r="B96">
        <v>0.72936873906821431</v>
      </c>
      <c r="C96">
        <v>5</v>
      </c>
      <c r="D96">
        <v>42</v>
      </c>
      <c r="E96">
        <v>8343</v>
      </c>
      <c r="F96">
        <v>1992</v>
      </c>
    </row>
    <row r="97" spans="1:6" hidden="1" x14ac:dyDescent="0.35">
      <c r="A97" t="s">
        <v>25</v>
      </c>
      <c r="B97">
        <v>0.85453160700685449</v>
      </c>
      <c r="C97">
        <v>5</v>
      </c>
      <c r="D97">
        <v>30</v>
      </c>
      <c r="E97">
        <v>8373</v>
      </c>
      <c r="F97">
        <v>2405</v>
      </c>
    </row>
    <row r="98" spans="1:6" hidden="1" x14ac:dyDescent="0.35">
      <c r="A98" t="s">
        <v>58</v>
      </c>
      <c r="B98">
        <v>0.38461538461538464</v>
      </c>
      <c r="C98">
        <v>5</v>
      </c>
      <c r="D98">
        <v>0</v>
      </c>
      <c r="E98">
        <v>42</v>
      </c>
      <c r="F98">
        <v>799</v>
      </c>
    </row>
    <row r="99" spans="1:6" hidden="1" x14ac:dyDescent="0.35">
      <c r="A99" t="s">
        <v>80</v>
      </c>
      <c r="B99">
        <v>0.83490100887506635</v>
      </c>
      <c r="C99">
        <v>5</v>
      </c>
      <c r="D99">
        <v>3</v>
      </c>
      <c r="E99">
        <v>30428</v>
      </c>
      <c r="F99">
        <v>2089</v>
      </c>
    </row>
    <row r="100" spans="1:6" hidden="1" x14ac:dyDescent="0.35">
      <c r="A100" t="s">
        <v>58</v>
      </c>
      <c r="B100">
        <v>0.99791521890201529</v>
      </c>
      <c r="C100">
        <v>5</v>
      </c>
      <c r="D100">
        <v>193</v>
      </c>
      <c r="E100">
        <v>2839</v>
      </c>
      <c r="F100">
        <v>1869</v>
      </c>
    </row>
    <row r="101" spans="1:6" hidden="1" x14ac:dyDescent="0.35">
      <c r="A101" t="s">
        <v>106</v>
      </c>
      <c r="B101">
        <v>0.90471869328493648</v>
      </c>
      <c r="C101">
        <v>5</v>
      </c>
      <c r="D101">
        <v>115</v>
      </c>
      <c r="E101">
        <v>1030</v>
      </c>
      <c r="F101">
        <v>1742</v>
      </c>
    </row>
    <row r="102" spans="1:6" hidden="1" x14ac:dyDescent="0.35">
      <c r="A102" t="s">
        <v>80</v>
      </c>
      <c r="B102">
        <v>0.929778933680104</v>
      </c>
      <c r="C102">
        <v>5</v>
      </c>
      <c r="D102">
        <v>0</v>
      </c>
      <c r="E102">
        <v>1328</v>
      </c>
      <c r="F102">
        <v>2365</v>
      </c>
    </row>
    <row r="103" spans="1:6" hidden="1" x14ac:dyDescent="0.35">
      <c r="A103" t="s">
        <v>11</v>
      </c>
      <c r="B103">
        <v>0.98583877995642699</v>
      </c>
      <c r="C103">
        <v>5</v>
      </c>
      <c r="D103">
        <v>0</v>
      </c>
      <c r="E103">
        <v>1168</v>
      </c>
      <c r="F103">
        <v>2122</v>
      </c>
    </row>
    <row r="104" spans="1:6" hidden="1" x14ac:dyDescent="0.35">
      <c r="A104" t="s">
        <v>11</v>
      </c>
      <c r="B104">
        <v>0.87122736418511071</v>
      </c>
      <c r="C104">
        <v>5</v>
      </c>
      <c r="D104">
        <v>0</v>
      </c>
      <c r="E104">
        <v>1218</v>
      </c>
      <c r="F104">
        <v>1245</v>
      </c>
    </row>
    <row r="105" spans="1:6" hidden="1" x14ac:dyDescent="0.35">
      <c r="A105" t="s">
        <v>73</v>
      </c>
      <c r="B105">
        <v>0.57238805970149254</v>
      </c>
      <c r="C105">
        <v>5</v>
      </c>
      <c r="D105">
        <v>0</v>
      </c>
      <c r="E105">
        <v>942</v>
      </c>
      <c r="F105">
        <v>2860</v>
      </c>
    </row>
    <row r="106" spans="1:6" x14ac:dyDescent="0.35">
      <c r="A106" t="s">
        <v>32</v>
      </c>
      <c r="B106">
        <v>0.4642857142857143</v>
      </c>
      <c r="C106">
        <v>5</v>
      </c>
      <c r="D106">
        <v>0</v>
      </c>
      <c r="E106">
        <v>77</v>
      </c>
      <c r="F106">
        <v>662</v>
      </c>
    </row>
    <row r="107" spans="1:6" hidden="1" x14ac:dyDescent="0.35">
      <c r="A107" t="s">
        <v>62</v>
      </c>
      <c r="B107">
        <v>0.95281627838395755</v>
      </c>
      <c r="C107">
        <v>5</v>
      </c>
      <c r="D107">
        <v>197</v>
      </c>
      <c r="E107">
        <v>2215</v>
      </c>
      <c r="F107">
        <v>1709</v>
      </c>
    </row>
    <row r="108" spans="1:6" hidden="1" x14ac:dyDescent="0.35">
      <c r="A108" t="s">
        <v>25</v>
      </c>
      <c r="B108">
        <v>0.78144820295983086</v>
      </c>
      <c r="C108">
        <v>5</v>
      </c>
      <c r="D108">
        <v>45</v>
      </c>
      <c r="E108">
        <v>2533</v>
      </c>
      <c r="F108">
        <v>1444</v>
      </c>
    </row>
    <row r="109" spans="1:6" hidden="1" x14ac:dyDescent="0.35">
      <c r="A109" t="s">
        <v>11</v>
      </c>
      <c r="B109">
        <v>0.88372093023255816</v>
      </c>
      <c r="C109">
        <v>5</v>
      </c>
      <c r="D109">
        <v>0</v>
      </c>
      <c r="E109">
        <v>385</v>
      </c>
      <c r="F109">
        <v>646</v>
      </c>
    </row>
    <row r="110" spans="1:6" hidden="1" x14ac:dyDescent="0.35">
      <c r="A110" t="s">
        <v>11</v>
      </c>
      <c r="B110">
        <v>0</v>
      </c>
      <c r="C110">
        <v>5</v>
      </c>
      <c r="D110">
        <v>0</v>
      </c>
      <c r="E110">
        <v>104</v>
      </c>
      <c r="F110">
        <v>959</v>
      </c>
    </row>
    <row r="111" spans="1:6" x14ac:dyDescent="0.35">
      <c r="A111" t="s">
        <v>42</v>
      </c>
      <c r="B111">
        <v>0.81710037174721195</v>
      </c>
      <c r="C111">
        <v>5</v>
      </c>
      <c r="D111">
        <v>52</v>
      </c>
      <c r="E111">
        <v>544</v>
      </c>
      <c r="F111">
        <v>2582</v>
      </c>
    </row>
    <row r="112" spans="1:6" hidden="1" x14ac:dyDescent="0.35">
      <c r="A112" t="s">
        <v>268</v>
      </c>
      <c r="B112">
        <v>0.98005351495986381</v>
      </c>
      <c r="C112">
        <v>5</v>
      </c>
      <c r="D112">
        <v>93</v>
      </c>
      <c r="E112">
        <v>2677</v>
      </c>
      <c r="F112">
        <v>2970</v>
      </c>
    </row>
    <row r="113" spans="1:6" hidden="1" x14ac:dyDescent="0.35">
      <c r="A113" t="s">
        <v>119</v>
      </c>
      <c r="B113">
        <v>0.35597189695550352</v>
      </c>
      <c r="C113">
        <v>5</v>
      </c>
      <c r="D113">
        <v>14</v>
      </c>
      <c r="E113">
        <v>23</v>
      </c>
      <c r="F113">
        <v>1413</v>
      </c>
    </row>
    <row r="114" spans="1:6" hidden="1" x14ac:dyDescent="0.35">
      <c r="A114" t="s">
        <v>11</v>
      </c>
      <c r="B114">
        <v>0.76745193140481549</v>
      </c>
      <c r="C114">
        <v>5</v>
      </c>
      <c r="D114">
        <v>67</v>
      </c>
      <c r="E114">
        <v>425</v>
      </c>
      <c r="F114">
        <v>1808</v>
      </c>
    </row>
    <row r="115" spans="1:6" hidden="1" x14ac:dyDescent="0.35">
      <c r="A115" t="s">
        <v>11</v>
      </c>
      <c r="B115">
        <v>0.99547425985291349</v>
      </c>
      <c r="C115">
        <v>5</v>
      </c>
      <c r="D115">
        <v>145</v>
      </c>
      <c r="E115">
        <v>1129</v>
      </c>
      <c r="F115">
        <v>1516</v>
      </c>
    </row>
    <row r="116" spans="1:6" hidden="1" x14ac:dyDescent="0.35">
      <c r="A116" t="s">
        <v>80</v>
      </c>
      <c r="B116">
        <v>0.79930410577592204</v>
      </c>
      <c r="C116">
        <v>5</v>
      </c>
      <c r="D116">
        <v>16</v>
      </c>
      <c r="E116">
        <v>5871</v>
      </c>
      <c r="F116">
        <v>2494</v>
      </c>
    </row>
    <row r="117" spans="1:6" hidden="1" x14ac:dyDescent="0.35">
      <c r="A117" t="s">
        <v>58</v>
      </c>
      <c r="B117">
        <v>0.89411764705882357</v>
      </c>
      <c r="C117">
        <v>5</v>
      </c>
      <c r="D117">
        <v>0</v>
      </c>
      <c r="E117">
        <v>44</v>
      </c>
      <c r="F117">
        <v>370</v>
      </c>
    </row>
    <row r="118" spans="1:6" hidden="1" x14ac:dyDescent="0.35">
      <c r="A118" t="s">
        <v>119</v>
      </c>
      <c r="B118">
        <v>0.90097485890200102</v>
      </c>
      <c r="C118">
        <v>5</v>
      </c>
      <c r="D118">
        <v>10</v>
      </c>
      <c r="E118">
        <v>495</v>
      </c>
      <c r="F118">
        <v>1075</v>
      </c>
    </row>
    <row r="119" spans="1:6" x14ac:dyDescent="0.35">
      <c r="A119" t="s">
        <v>381</v>
      </c>
      <c r="B119">
        <v>0.11273051754907792</v>
      </c>
      <c r="C119">
        <v>5</v>
      </c>
      <c r="D119">
        <v>1</v>
      </c>
      <c r="E119">
        <v>1</v>
      </c>
      <c r="F119">
        <v>544</v>
      </c>
    </row>
    <row r="120" spans="1:6" hidden="1" x14ac:dyDescent="0.35">
      <c r="A120" t="s">
        <v>11</v>
      </c>
      <c r="B120">
        <v>0.89423076923076927</v>
      </c>
      <c r="C120">
        <v>5</v>
      </c>
      <c r="D120">
        <v>1</v>
      </c>
      <c r="E120">
        <v>141</v>
      </c>
      <c r="F120">
        <v>625</v>
      </c>
    </row>
    <row r="121" spans="1:6" x14ac:dyDescent="0.35">
      <c r="A121" t="s">
        <v>32</v>
      </c>
      <c r="B121">
        <v>0.91200000000000003</v>
      </c>
      <c r="C121">
        <v>5</v>
      </c>
      <c r="D121">
        <v>0</v>
      </c>
      <c r="E121">
        <v>370</v>
      </c>
      <c r="F121">
        <v>1625</v>
      </c>
    </row>
    <row r="122" spans="1:6" hidden="1" x14ac:dyDescent="0.35">
      <c r="A122" t="s">
        <v>11</v>
      </c>
      <c r="B122">
        <v>0.6471631205673759</v>
      </c>
      <c r="C122">
        <v>5</v>
      </c>
      <c r="D122">
        <v>135</v>
      </c>
      <c r="E122">
        <v>1647</v>
      </c>
      <c r="F122">
        <v>1079</v>
      </c>
    </row>
    <row r="123" spans="1:6" x14ac:dyDescent="0.35">
      <c r="A123" t="s">
        <v>32</v>
      </c>
      <c r="B123">
        <v>0.47727272727272729</v>
      </c>
      <c r="C123">
        <v>5</v>
      </c>
      <c r="D123">
        <v>0</v>
      </c>
      <c r="E123">
        <v>187</v>
      </c>
      <c r="F123">
        <v>1382</v>
      </c>
    </row>
    <row r="124" spans="1:6" hidden="1" x14ac:dyDescent="0.35">
      <c r="A124" t="s">
        <v>119</v>
      </c>
      <c r="B124">
        <v>0.95796460176991149</v>
      </c>
      <c r="C124">
        <v>5</v>
      </c>
      <c r="D124">
        <v>0</v>
      </c>
      <c r="E124">
        <v>56</v>
      </c>
      <c r="F124">
        <v>2308</v>
      </c>
    </row>
    <row r="125" spans="1:6" hidden="1" x14ac:dyDescent="0.35">
      <c r="A125" t="s">
        <v>11</v>
      </c>
      <c r="B125">
        <v>0.421875</v>
      </c>
      <c r="C125">
        <v>5</v>
      </c>
      <c r="D125">
        <v>0</v>
      </c>
      <c r="E125">
        <v>123</v>
      </c>
      <c r="F125">
        <v>1051</v>
      </c>
    </row>
    <row r="126" spans="1:6" hidden="1" x14ac:dyDescent="0.35">
      <c r="A126" t="s">
        <v>11</v>
      </c>
      <c r="B126">
        <v>0.44444444444444442</v>
      </c>
      <c r="C126">
        <v>5</v>
      </c>
      <c r="D126">
        <v>0</v>
      </c>
      <c r="E126">
        <v>60</v>
      </c>
      <c r="F126">
        <v>1120</v>
      </c>
    </row>
    <row r="127" spans="1:6" x14ac:dyDescent="0.35">
      <c r="A127" t="s">
        <v>32</v>
      </c>
      <c r="B127">
        <v>0</v>
      </c>
      <c r="C127">
        <v>5</v>
      </c>
      <c r="D127">
        <v>0</v>
      </c>
      <c r="E127">
        <v>52</v>
      </c>
      <c r="F127">
        <v>1358</v>
      </c>
    </row>
    <row r="128" spans="1:6" hidden="1" x14ac:dyDescent="0.35">
      <c r="A128" t="s">
        <v>11</v>
      </c>
      <c r="B128">
        <v>0.89002356637863311</v>
      </c>
      <c r="C128">
        <v>5</v>
      </c>
      <c r="D128">
        <v>41</v>
      </c>
      <c r="E128">
        <v>449</v>
      </c>
      <c r="F128">
        <v>1431</v>
      </c>
    </row>
    <row r="129" spans="1:6" hidden="1" x14ac:dyDescent="0.35">
      <c r="A129" t="s">
        <v>119</v>
      </c>
      <c r="B129">
        <v>0.75684931506849318</v>
      </c>
      <c r="C129">
        <v>5</v>
      </c>
      <c r="D129">
        <v>0</v>
      </c>
      <c r="E129">
        <v>55</v>
      </c>
      <c r="F129">
        <v>896</v>
      </c>
    </row>
    <row r="130" spans="1:6" x14ac:dyDescent="0.35">
      <c r="A130" t="s">
        <v>32</v>
      </c>
      <c r="B130">
        <v>0.51034482758620692</v>
      </c>
      <c r="C130">
        <v>5</v>
      </c>
      <c r="D130">
        <v>0</v>
      </c>
      <c r="E130">
        <v>288</v>
      </c>
      <c r="F130">
        <v>443</v>
      </c>
    </row>
    <row r="131" spans="1:6" hidden="1" x14ac:dyDescent="0.35">
      <c r="A131" t="s">
        <v>11</v>
      </c>
      <c r="B131">
        <v>0.88672942605526872</v>
      </c>
      <c r="C131">
        <v>5</v>
      </c>
      <c r="D131">
        <v>0</v>
      </c>
      <c r="E131">
        <v>554</v>
      </c>
      <c r="F131">
        <v>2133</v>
      </c>
    </row>
    <row r="132" spans="1:6" hidden="1" x14ac:dyDescent="0.35">
      <c r="A132" t="s">
        <v>25</v>
      </c>
      <c r="B132">
        <v>0.69411856718285625</v>
      </c>
      <c r="C132">
        <v>5</v>
      </c>
      <c r="D132">
        <v>25</v>
      </c>
      <c r="E132">
        <v>3976</v>
      </c>
      <c r="F132">
        <v>930</v>
      </c>
    </row>
    <row r="133" spans="1:6" x14ac:dyDescent="0.35">
      <c r="A133" t="s">
        <v>90</v>
      </c>
      <c r="B133">
        <v>0.28499999999999998</v>
      </c>
      <c r="C133">
        <v>5</v>
      </c>
      <c r="D133">
        <v>0</v>
      </c>
      <c r="E133">
        <v>71</v>
      </c>
      <c r="F133">
        <v>1128</v>
      </c>
    </row>
    <row r="134" spans="1:6" hidden="1" x14ac:dyDescent="0.35">
      <c r="A134" t="s">
        <v>11</v>
      </c>
      <c r="B134">
        <v>0.81422924901185767</v>
      </c>
      <c r="C134">
        <v>5</v>
      </c>
      <c r="D134">
        <v>0</v>
      </c>
      <c r="E134">
        <v>454</v>
      </c>
      <c r="F134">
        <v>950</v>
      </c>
    </row>
    <row r="135" spans="1:6" hidden="1" x14ac:dyDescent="0.35">
      <c r="A135" t="s">
        <v>80</v>
      </c>
      <c r="B135">
        <v>0.79952718676122936</v>
      </c>
      <c r="C135">
        <v>5</v>
      </c>
      <c r="D135">
        <v>11</v>
      </c>
      <c r="E135">
        <v>1410</v>
      </c>
      <c r="F135">
        <v>2620</v>
      </c>
    </row>
    <row r="136" spans="1:6" hidden="1" x14ac:dyDescent="0.35">
      <c r="A136" t="s">
        <v>58</v>
      </c>
      <c r="B136">
        <v>0.94729775092312851</v>
      </c>
      <c r="C136">
        <v>5</v>
      </c>
      <c r="D136">
        <v>0</v>
      </c>
      <c r="E136">
        <v>2282</v>
      </c>
      <c r="F136">
        <v>1990</v>
      </c>
    </row>
    <row r="137" spans="1:6" hidden="1" x14ac:dyDescent="0.35">
      <c r="A137" t="s">
        <v>58</v>
      </c>
      <c r="B137">
        <v>0.79850988014253321</v>
      </c>
      <c r="C137">
        <v>5</v>
      </c>
      <c r="D137">
        <v>28</v>
      </c>
      <c r="E137">
        <v>175</v>
      </c>
      <c r="F137">
        <v>1507</v>
      </c>
    </row>
    <row r="138" spans="1:6" hidden="1" x14ac:dyDescent="0.35">
      <c r="A138" t="s">
        <v>11</v>
      </c>
      <c r="B138">
        <v>0.91056205750614072</v>
      </c>
      <c r="C138">
        <v>5</v>
      </c>
      <c r="D138">
        <v>195</v>
      </c>
      <c r="E138">
        <v>3244</v>
      </c>
      <c r="F138">
        <v>1420</v>
      </c>
    </row>
    <row r="139" spans="1:6" hidden="1" x14ac:dyDescent="0.35">
      <c r="A139" t="s">
        <v>106</v>
      </c>
      <c r="B139">
        <v>0.8527422990232908</v>
      </c>
      <c r="C139">
        <v>5</v>
      </c>
      <c r="D139">
        <v>9</v>
      </c>
      <c r="E139">
        <v>595</v>
      </c>
      <c r="F139">
        <v>1495</v>
      </c>
    </row>
    <row r="140" spans="1:6" x14ac:dyDescent="0.35">
      <c r="A140" t="s">
        <v>32</v>
      </c>
      <c r="B140">
        <v>0.96721311475409832</v>
      </c>
      <c r="C140">
        <v>5</v>
      </c>
      <c r="D140">
        <v>0</v>
      </c>
      <c r="E140">
        <v>686</v>
      </c>
      <c r="F140">
        <v>1458</v>
      </c>
    </row>
    <row r="141" spans="1:6" x14ac:dyDescent="0.35">
      <c r="A141" t="s">
        <v>32</v>
      </c>
      <c r="B141">
        <v>0</v>
      </c>
      <c r="C141">
        <v>5</v>
      </c>
      <c r="D141">
        <v>0</v>
      </c>
      <c r="E141">
        <v>19</v>
      </c>
      <c r="F141">
        <v>1028</v>
      </c>
    </row>
    <row r="142" spans="1:6" hidden="1" x14ac:dyDescent="0.35">
      <c r="A142" t="s">
        <v>451</v>
      </c>
      <c r="B142">
        <v>0.71542553191489366</v>
      </c>
      <c r="C142">
        <v>5</v>
      </c>
      <c r="D142">
        <v>0</v>
      </c>
      <c r="E142">
        <v>171</v>
      </c>
      <c r="F142">
        <v>1066</v>
      </c>
    </row>
    <row r="143" spans="1:6" hidden="1" x14ac:dyDescent="0.35">
      <c r="A143" t="s">
        <v>11</v>
      </c>
      <c r="B143">
        <v>0.89170506912442393</v>
      </c>
      <c r="C143">
        <v>5</v>
      </c>
      <c r="D143">
        <v>13</v>
      </c>
      <c r="E143">
        <v>88</v>
      </c>
      <c r="F143">
        <v>2138</v>
      </c>
    </row>
    <row r="144" spans="1:6" hidden="1" x14ac:dyDescent="0.35">
      <c r="A144" t="s">
        <v>11</v>
      </c>
      <c r="B144">
        <v>0.8389126604580921</v>
      </c>
      <c r="C144">
        <v>5</v>
      </c>
      <c r="D144">
        <v>61</v>
      </c>
      <c r="E144">
        <v>3043</v>
      </c>
      <c r="F144">
        <v>854</v>
      </c>
    </row>
    <row r="145" spans="1:6" hidden="1" x14ac:dyDescent="0.35">
      <c r="A145" t="s">
        <v>58</v>
      </c>
      <c r="B145">
        <v>0.95410741261655463</v>
      </c>
      <c r="C145">
        <v>5</v>
      </c>
      <c r="D145">
        <v>170</v>
      </c>
      <c r="E145">
        <v>487</v>
      </c>
      <c r="F145">
        <v>2413</v>
      </c>
    </row>
    <row r="146" spans="1:6" x14ac:dyDescent="0.35">
      <c r="A146" t="s">
        <v>464</v>
      </c>
      <c r="B146">
        <v>0.85407644511391456</v>
      </c>
      <c r="C146">
        <v>5</v>
      </c>
      <c r="D146">
        <v>20</v>
      </c>
      <c r="E146">
        <v>4141</v>
      </c>
      <c r="F146">
        <v>1591</v>
      </c>
    </row>
    <row r="147" spans="1:6" x14ac:dyDescent="0.35">
      <c r="A147" t="s">
        <v>32</v>
      </c>
      <c r="B147">
        <v>0.9161836127212909</v>
      </c>
      <c r="C147">
        <v>5</v>
      </c>
      <c r="D147">
        <v>0</v>
      </c>
      <c r="E147">
        <v>218</v>
      </c>
      <c r="F147">
        <v>2813</v>
      </c>
    </row>
    <row r="148" spans="1:6" hidden="1" x14ac:dyDescent="0.35">
      <c r="A148" t="s">
        <v>58</v>
      </c>
      <c r="B148">
        <v>0.96172043010752684</v>
      </c>
      <c r="C148">
        <v>5</v>
      </c>
      <c r="D148">
        <v>27</v>
      </c>
      <c r="E148">
        <v>688</v>
      </c>
      <c r="F148">
        <v>2480</v>
      </c>
    </row>
    <row r="149" spans="1:6" hidden="1" x14ac:dyDescent="0.35">
      <c r="A149" t="s">
        <v>80</v>
      </c>
      <c r="B149">
        <v>0.38028169014084506</v>
      </c>
      <c r="C149">
        <v>5</v>
      </c>
      <c r="D149">
        <v>0</v>
      </c>
      <c r="E149">
        <v>84</v>
      </c>
      <c r="F149">
        <v>1195</v>
      </c>
    </row>
    <row r="150" spans="1:6" hidden="1" x14ac:dyDescent="0.35">
      <c r="A150" t="s">
        <v>11</v>
      </c>
      <c r="B150">
        <v>0.81311119159724743</v>
      </c>
      <c r="C150">
        <v>5</v>
      </c>
      <c r="D150">
        <v>0</v>
      </c>
      <c r="E150">
        <v>1030</v>
      </c>
      <c r="F150">
        <v>675</v>
      </c>
    </row>
    <row r="151" spans="1:6" hidden="1" x14ac:dyDescent="0.35">
      <c r="A151" t="s">
        <v>25</v>
      </c>
      <c r="B151">
        <v>0.79214123006833714</v>
      </c>
      <c r="C151">
        <v>5</v>
      </c>
      <c r="D151">
        <v>2</v>
      </c>
      <c r="E151">
        <v>427</v>
      </c>
      <c r="F151">
        <v>1280</v>
      </c>
    </row>
    <row r="152" spans="1:6" hidden="1" x14ac:dyDescent="0.35">
      <c r="A152" t="s">
        <v>11</v>
      </c>
      <c r="B152">
        <v>0.83110047846889956</v>
      </c>
      <c r="C152">
        <v>5</v>
      </c>
      <c r="D152">
        <v>150</v>
      </c>
      <c r="E152">
        <v>2614</v>
      </c>
      <c r="F152">
        <v>1274</v>
      </c>
    </row>
    <row r="153" spans="1:6" x14ac:dyDescent="0.35">
      <c r="A153" t="s">
        <v>32</v>
      </c>
      <c r="B153">
        <v>1</v>
      </c>
      <c r="C153">
        <v>5</v>
      </c>
      <c r="D153">
        <v>0</v>
      </c>
      <c r="E153">
        <v>347</v>
      </c>
      <c r="F153">
        <v>1476</v>
      </c>
    </row>
    <row r="154" spans="1:6" hidden="1" x14ac:dyDescent="0.35">
      <c r="A154" t="s">
        <v>11</v>
      </c>
      <c r="B154">
        <v>0.75961538461538458</v>
      </c>
      <c r="C154">
        <v>5</v>
      </c>
      <c r="D154">
        <v>12</v>
      </c>
      <c r="E154">
        <v>64</v>
      </c>
      <c r="F154">
        <v>1040</v>
      </c>
    </row>
    <row r="155" spans="1:6" hidden="1" x14ac:dyDescent="0.35">
      <c r="A155" t="s">
        <v>492</v>
      </c>
      <c r="B155">
        <v>1</v>
      </c>
      <c r="C155">
        <v>5</v>
      </c>
      <c r="D155">
        <v>0</v>
      </c>
      <c r="E155">
        <v>2078</v>
      </c>
      <c r="F155">
        <v>1477</v>
      </c>
    </row>
    <row r="156" spans="1:6" hidden="1" x14ac:dyDescent="0.35">
      <c r="A156" t="s">
        <v>106</v>
      </c>
      <c r="B156">
        <v>0.61992619926199266</v>
      </c>
      <c r="C156">
        <v>5</v>
      </c>
      <c r="D156">
        <v>0</v>
      </c>
      <c r="E156">
        <v>727</v>
      </c>
      <c r="F156">
        <v>1982</v>
      </c>
    </row>
    <row r="157" spans="1:6" hidden="1" x14ac:dyDescent="0.35">
      <c r="A157" t="s">
        <v>62</v>
      </c>
      <c r="B157">
        <v>0.83916732962079021</v>
      </c>
      <c r="C157">
        <v>5</v>
      </c>
      <c r="D157">
        <v>163</v>
      </c>
      <c r="E157">
        <v>5924</v>
      </c>
      <c r="F157">
        <v>1628</v>
      </c>
    </row>
    <row r="158" spans="1:6" hidden="1" x14ac:dyDescent="0.35">
      <c r="A158" t="s">
        <v>106</v>
      </c>
      <c r="B158">
        <v>0.85506272401433692</v>
      </c>
      <c r="C158">
        <v>5</v>
      </c>
      <c r="D158">
        <v>56</v>
      </c>
      <c r="E158">
        <v>948</v>
      </c>
      <c r="F158">
        <v>1583</v>
      </c>
    </row>
    <row r="159" spans="1:6" x14ac:dyDescent="0.35">
      <c r="A159" t="s">
        <v>32</v>
      </c>
      <c r="B159">
        <v>0.48484848484848486</v>
      </c>
      <c r="C159">
        <v>5</v>
      </c>
      <c r="D159">
        <v>0</v>
      </c>
      <c r="E159">
        <v>95</v>
      </c>
      <c r="F159">
        <v>685</v>
      </c>
    </row>
    <row r="160" spans="1:6" hidden="1" x14ac:dyDescent="0.35">
      <c r="A160" t="s">
        <v>11</v>
      </c>
      <c r="B160">
        <v>0.95805207328833175</v>
      </c>
      <c r="C160">
        <v>5</v>
      </c>
      <c r="D160">
        <v>65</v>
      </c>
      <c r="E160">
        <v>256</v>
      </c>
      <c r="F160">
        <v>1618</v>
      </c>
    </row>
    <row r="161" spans="1:6" x14ac:dyDescent="0.35">
      <c r="A161" t="s">
        <v>32</v>
      </c>
      <c r="B161">
        <v>0.83333333333333337</v>
      </c>
      <c r="C161">
        <v>5</v>
      </c>
      <c r="D161">
        <v>0</v>
      </c>
      <c r="E161">
        <v>199</v>
      </c>
      <c r="F161">
        <v>1469</v>
      </c>
    </row>
    <row r="162" spans="1:6" hidden="1" x14ac:dyDescent="0.35">
      <c r="A162" t="s">
        <v>11</v>
      </c>
      <c r="B162">
        <v>0.69318181818181823</v>
      </c>
      <c r="C162">
        <v>5</v>
      </c>
      <c r="D162">
        <v>0</v>
      </c>
      <c r="E162">
        <v>137</v>
      </c>
      <c r="F162">
        <v>856</v>
      </c>
    </row>
    <row r="163" spans="1:6" hidden="1" x14ac:dyDescent="0.35">
      <c r="A163" t="s">
        <v>106</v>
      </c>
      <c r="B163">
        <v>0.95563909774436095</v>
      </c>
      <c r="C163">
        <v>5</v>
      </c>
      <c r="D163">
        <v>51</v>
      </c>
      <c r="E163">
        <v>223</v>
      </c>
      <c r="F163">
        <v>1100</v>
      </c>
    </row>
    <row r="164" spans="1:6" x14ac:dyDescent="0.35">
      <c r="A164" t="s">
        <v>32</v>
      </c>
      <c r="B164">
        <v>0.86363636363636365</v>
      </c>
      <c r="C164">
        <v>5</v>
      </c>
      <c r="D164">
        <v>0</v>
      </c>
      <c r="E164">
        <v>134</v>
      </c>
      <c r="F164">
        <v>1115</v>
      </c>
    </row>
    <row r="165" spans="1:6" hidden="1" x14ac:dyDescent="0.35">
      <c r="A165" t="s">
        <v>25</v>
      </c>
      <c r="B165">
        <v>0.84802259887005649</v>
      </c>
      <c r="C165">
        <v>5</v>
      </c>
      <c r="D165">
        <v>8</v>
      </c>
      <c r="E165">
        <v>988</v>
      </c>
      <c r="F165">
        <v>1454</v>
      </c>
    </row>
    <row r="166" spans="1:6" hidden="1" x14ac:dyDescent="0.35">
      <c r="A166" t="s">
        <v>492</v>
      </c>
      <c r="B166">
        <v>0.98901581722319865</v>
      </c>
      <c r="C166">
        <v>5</v>
      </c>
      <c r="D166">
        <v>74</v>
      </c>
      <c r="E166">
        <v>411</v>
      </c>
      <c r="F166">
        <v>1462</v>
      </c>
    </row>
    <row r="167" spans="1:6" hidden="1" x14ac:dyDescent="0.35">
      <c r="A167" t="s">
        <v>11</v>
      </c>
      <c r="B167">
        <v>0.99099099099099097</v>
      </c>
      <c r="C167">
        <v>5</v>
      </c>
      <c r="D167">
        <v>295</v>
      </c>
      <c r="E167">
        <v>4682</v>
      </c>
      <c r="F167">
        <v>1785</v>
      </c>
    </row>
    <row r="168" spans="1:6" hidden="1" x14ac:dyDescent="0.35">
      <c r="A168" t="s">
        <v>294</v>
      </c>
      <c r="B168">
        <v>0</v>
      </c>
      <c r="C168">
        <v>5</v>
      </c>
      <c r="D168">
        <v>0</v>
      </c>
      <c r="E168">
        <v>1045</v>
      </c>
      <c r="F168">
        <v>1298</v>
      </c>
    </row>
    <row r="169" spans="1:6" hidden="1" x14ac:dyDescent="0.35">
      <c r="A169" t="s">
        <v>62</v>
      </c>
      <c r="B169">
        <v>0.74735765427889533</v>
      </c>
      <c r="C169">
        <v>5</v>
      </c>
      <c r="D169">
        <v>64</v>
      </c>
      <c r="E169">
        <v>1049</v>
      </c>
      <c r="F169">
        <v>961</v>
      </c>
    </row>
    <row r="170" spans="1:6" hidden="1" x14ac:dyDescent="0.35">
      <c r="A170" t="s">
        <v>537</v>
      </c>
      <c r="B170">
        <v>0.87829276425475156</v>
      </c>
      <c r="C170">
        <v>7</v>
      </c>
      <c r="D170">
        <v>38</v>
      </c>
      <c r="E170">
        <v>670</v>
      </c>
      <c r="F170">
        <v>2289</v>
      </c>
    </row>
    <row r="171" spans="1:6" x14ac:dyDescent="0.35">
      <c r="A171" t="s">
        <v>32</v>
      </c>
      <c r="B171">
        <v>0.56140350877192979</v>
      </c>
      <c r="C171">
        <v>5</v>
      </c>
      <c r="D171">
        <v>0</v>
      </c>
      <c r="E171">
        <v>181</v>
      </c>
      <c r="F171">
        <v>1385</v>
      </c>
    </row>
    <row r="172" spans="1:6" hidden="1" x14ac:dyDescent="0.35">
      <c r="A172" t="s">
        <v>80</v>
      </c>
      <c r="B172">
        <v>0.52529601722282027</v>
      </c>
      <c r="C172">
        <v>5</v>
      </c>
      <c r="D172">
        <v>2</v>
      </c>
      <c r="E172">
        <v>75</v>
      </c>
      <c r="F172">
        <v>786</v>
      </c>
    </row>
    <row r="173" spans="1:6" hidden="1" x14ac:dyDescent="0.35">
      <c r="A173" t="s">
        <v>80</v>
      </c>
      <c r="B173">
        <v>0</v>
      </c>
      <c r="C173">
        <v>5</v>
      </c>
      <c r="D173">
        <v>2</v>
      </c>
      <c r="E173">
        <v>70</v>
      </c>
      <c r="F173">
        <v>2056</v>
      </c>
    </row>
    <row r="174" spans="1:6" x14ac:dyDescent="0.35">
      <c r="A174" t="s">
        <v>214</v>
      </c>
      <c r="B174">
        <v>0.87242798353909468</v>
      </c>
      <c r="C174">
        <v>5</v>
      </c>
      <c r="D174">
        <v>0</v>
      </c>
      <c r="E174">
        <v>19</v>
      </c>
      <c r="F174">
        <v>836</v>
      </c>
    </row>
    <row r="175" spans="1:6" hidden="1" x14ac:dyDescent="0.35">
      <c r="A175" t="s">
        <v>11</v>
      </c>
      <c r="B175">
        <v>0.79529594210390286</v>
      </c>
      <c r="C175">
        <v>5</v>
      </c>
      <c r="D175">
        <v>103</v>
      </c>
      <c r="E175">
        <v>487</v>
      </c>
      <c r="F175">
        <v>1774</v>
      </c>
    </row>
    <row r="176" spans="1:6" hidden="1" x14ac:dyDescent="0.35">
      <c r="A176" t="s">
        <v>80</v>
      </c>
      <c r="B176">
        <v>0.93531184790169253</v>
      </c>
      <c r="C176">
        <v>5</v>
      </c>
      <c r="D176">
        <v>525</v>
      </c>
      <c r="E176">
        <v>15753</v>
      </c>
      <c r="F176">
        <v>1689</v>
      </c>
    </row>
    <row r="177" spans="1:6" hidden="1" x14ac:dyDescent="0.35">
      <c r="A177" t="s">
        <v>11</v>
      </c>
      <c r="B177">
        <v>0.98546674119619904</v>
      </c>
      <c r="C177">
        <v>5</v>
      </c>
      <c r="D177">
        <v>22</v>
      </c>
      <c r="E177">
        <v>379</v>
      </c>
      <c r="F177">
        <v>1742</v>
      </c>
    </row>
    <row r="178" spans="1:6" hidden="1" x14ac:dyDescent="0.35">
      <c r="A178" t="s">
        <v>294</v>
      </c>
      <c r="B178">
        <v>0.83380018674136325</v>
      </c>
      <c r="C178">
        <v>5</v>
      </c>
      <c r="D178">
        <v>14</v>
      </c>
      <c r="E178">
        <v>655</v>
      </c>
      <c r="F178">
        <v>1343</v>
      </c>
    </row>
    <row r="179" spans="1:6" hidden="1" x14ac:dyDescent="0.35">
      <c r="A179" t="s">
        <v>73</v>
      </c>
      <c r="B179">
        <v>0</v>
      </c>
      <c r="C179">
        <v>5</v>
      </c>
      <c r="D179">
        <v>0</v>
      </c>
      <c r="E179">
        <v>2</v>
      </c>
      <c r="F179">
        <v>3033</v>
      </c>
    </row>
    <row r="180" spans="1:6" hidden="1" x14ac:dyDescent="0.35">
      <c r="A180" t="s">
        <v>58</v>
      </c>
      <c r="B180">
        <v>0.85996298581122765</v>
      </c>
      <c r="C180">
        <v>5</v>
      </c>
      <c r="D180">
        <v>22</v>
      </c>
      <c r="E180">
        <v>1485</v>
      </c>
      <c r="F180">
        <v>2014</v>
      </c>
    </row>
    <row r="181" spans="1:6" hidden="1" x14ac:dyDescent="0.35">
      <c r="A181" t="s">
        <v>11</v>
      </c>
      <c r="B181">
        <v>1</v>
      </c>
      <c r="C181">
        <v>5</v>
      </c>
      <c r="D181">
        <v>0</v>
      </c>
      <c r="E181">
        <v>88</v>
      </c>
      <c r="F181">
        <v>394</v>
      </c>
    </row>
    <row r="182" spans="1:6" x14ac:dyDescent="0.35">
      <c r="A182" t="s">
        <v>32</v>
      </c>
      <c r="B182">
        <v>0.94117647058823528</v>
      </c>
      <c r="C182">
        <v>5</v>
      </c>
      <c r="D182">
        <v>0</v>
      </c>
      <c r="E182">
        <v>86</v>
      </c>
      <c r="F182">
        <v>445</v>
      </c>
    </row>
    <row r="183" spans="1:6" hidden="1" x14ac:dyDescent="0.35">
      <c r="A183" t="s">
        <v>80</v>
      </c>
      <c r="B183">
        <v>0</v>
      </c>
      <c r="C183">
        <v>5</v>
      </c>
      <c r="D183">
        <v>101</v>
      </c>
      <c r="E183">
        <v>498</v>
      </c>
      <c r="F183">
        <v>1970</v>
      </c>
    </row>
    <row r="184" spans="1:6" hidden="1" x14ac:dyDescent="0.35">
      <c r="A184" t="s">
        <v>11</v>
      </c>
      <c r="B184">
        <v>0.840062720501764</v>
      </c>
      <c r="C184">
        <v>5</v>
      </c>
      <c r="D184">
        <v>0</v>
      </c>
      <c r="E184">
        <v>1599</v>
      </c>
      <c r="F184">
        <v>860</v>
      </c>
    </row>
    <row r="185" spans="1:6" hidden="1" x14ac:dyDescent="0.35">
      <c r="A185" t="s">
        <v>11</v>
      </c>
      <c r="B185">
        <v>0.73919949174078781</v>
      </c>
      <c r="C185">
        <v>5</v>
      </c>
      <c r="D185">
        <v>68</v>
      </c>
      <c r="E185">
        <v>4323</v>
      </c>
      <c r="F185">
        <v>2153</v>
      </c>
    </row>
    <row r="186" spans="1:6" hidden="1" x14ac:dyDescent="0.35">
      <c r="A186" t="s">
        <v>451</v>
      </c>
      <c r="B186">
        <v>0</v>
      </c>
      <c r="C186">
        <v>5</v>
      </c>
      <c r="D186">
        <v>138</v>
      </c>
      <c r="E186">
        <v>1245</v>
      </c>
      <c r="F186">
        <v>2105</v>
      </c>
    </row>
    <row r="187" spans="1:6" hidden="1" x14ac:dyDescent="0.35">
      <c r="A187" t="s">
        <v>162</v>
      </c>
      <c r="B187">
        <v>0.98591989987484352</v>
      </c>
      <c r="C187">
        <v>5</v>
      </c>
      <c r="D187">
        <v>0</v>
      </c>
      <c r="E187">
        <v>113</v>
      </c>
      <c r="F187">
        <v>2418</v>
      </c>
    </row>
    <row r="188" spans="1:6" hidden="1" x14ac:dyDescent="0.35">
      <c r="A188" t="s">
        <v>58</v>
      </c>
      <c r="B188">
        <v>0.95726495726495731</v>
      </c>
      <c r="C188">
        <v>5</v>
      </c>
      <c r="D188">
        <v>0</v>
      </c>
      <c r="E188">
        <v>0</v>
      </c>
      <c r="F188">
        <v>503</v>
      </c>
    </row>
    <row r="189" spans="1:6" hidden="1" x14ac:dyDescent="0.35">
      <c r="A189" t="s">
        <v>106</v>
      </c>
      <c r="B189">
        <v>0.9338383838383838</v>
      </c>
      <c r="C189">
        <v>5</v>
      </c>
      <c r="D189">
        <v>188</v>
      </c>
      <c r="E189">
        <v>1326</v>
      </c>
      <c r="F189">
        <v>1639</v>
      </c>
    </row>
    <row r="190" spans="1:6" hidden="1" x14ac:dyDescent="0.35">
      <c r="A190" t="s">
        <v>268</v>
      </c>
      <c r="B190">
        <v>0</v>
      </c>
      <c r="C190">
        <v>5</v>
      </c>
      <c r="D190">
        <v>0</v>
      </c>
      <c r="E190">
        <v>7117</v>
      </c>
      <c r="F190">
        <v>1865</v>
      </c>
    </row>
    <row r="191" spans="1:6" x14ac:dyDescent="0.35">
      <c r="A191" t="s">
        <v>32</v>
      </c>
      <c r="B191">
        <v>0.97727272727272729</v>
      </c>
      <c r="C191">
        <v>5</v>
      </c>
      <c r="D191">
        <v>0</v>
      </c>
      <c r="E191">
        <v>232</v>
      </c>
      <c r="F191">
        <v>785</v>
      </c>
    </row>
    <row r="192" spans="1:6" x14ac:dyDescent="0.35">
      <c r="A192" t="s">
        <v>32</v>
      </c>
      <c r="B192">
        <v>0.57692307692307687</v>
      </c>
      <c r="C192">
        <v>5</v>
      </c>
      <c r="D192">
        <v>0</v>
      </c>
      <c r="E192">
        <v>119</v>
      </c>
      <c r="F192">
        <v>758</v>
      </c>
    </row>
    <row r="193" spans="1:6" hidden="1" x14ac:dyDescent="0.35">
      <c r="A193" t="s">
        <v>58</v>
      </c>
      <c r="B193">
        <v>0.63156692553677474</v>
      </c>
      <c r="C193">
        <v>5</v>
      </c>
      <c r="D193">
        <v>44</v>
      </c>
      <c r="E193">
        <v>189</v>
      </c>
      <c r="F193">
        <v>1531</v>
      </c>
    </row>
    <row r="194" spans="1:6" hidden="1" x14ac:dyDescent="0.35">
      <c r="A194" t="s">
        <v>25</v>
      </c>
      <c r="B194">
        <v>0.82361733931240655</v>
      </c>
      <c r="C194">
        <v>5</v>
      </c>
      <c r="D194">
        <v>14</v>
      </c>
      <c r="E194">
        <v>1087</v>
      </c>
      <c r="F194">
        <v>1692</v>
      </c>
    </row>
    <row r="195" spans="1:6" x14ac:dyDescent="0.35">
      <c r="A195" t="s">
        <v>32</v>
      </c>
      <c r="B195">
        <v>0.53703703703703709</v>
      </c>
      <c r="C195">
        <v>5</v>
      </c>
      <c r="D195">
        <v>0</v>
      </c>
      <c r="E195">
        <v>19</v>
      </c>
      <c r="F195">
        <v>1742</v>
      </c>
    </row>
    <row r="196" spans="1:6" x14ac:dyDescent="0.35">
      <c r="A196" t="s">
        <v>32</v>
      </c>
      <c r="B196">
        <v>0</v>
      </c>
      <c r="C196">
        <v>5</v>
      </c>
      <c r="D196">
        <v>0</v>
      </c>
      <c r="E196">
        <v>216</v>
      </c>
      <c r="F196">
        <v>902</v>
      </c>
    </row>
    <row r="197" spans="1:6" hidden="1" x14ac:dyDescent="0.35">
      <c r="A197" t="s">
        <v>62</v>
      </c>
      <c r="B197">
        <v>0.83987502440929507</v>
      </c>
      <c r="C197">
        <v>5</v>
      </c>
      <c r="D197">
        <v>87</v>
      </c>
      <c r="E197">
        <v>3481</v>
      </c>
      <c r="F197">
        <v>1629</v>
      </c>
    </row>
    <row r="198" spans="1:6" hidden="1" x14ac:dyDescent="0.35">
      <c r="A198" t="s">
        <v>106</v>
      </c>
      <c r="B198">
        <v>0.8944269190325973</v>
      </c>
      <c r="C198">
        <v>5</v>
      </c>
      <c r="D198">
        <v>172</v>
      </c>
      <c r="E198">
        <v>5750</v>
      </c>
      <c r="F198">
        <v>1740</v>
      </c>
    </row>
    <row r="199" spans="1:6" x14ac:dyDescent="0.35">
      <c r="A199" t="s">
        <v>32</v>
      </c>
      <c r="B199">
        <v>0.93023255813953487</v>
      </c>
      <c r="C199">
        <v>5</v>
      </c>
      <c r="D199">
        <v>0</v>
      </c>
      <c r="E199">
        <v>125</v>
      </c>
      <c r="F199">
        <v>1540</v>
      </c>
    </row>
    <row r="200" spans="1:6" x14ac:dyDescent="0.35">
      <c r="A200" t="s">
        <v>32</v>
      </c>
      <c r="B200">
        <v>0.85897435897435892</v>
      </c>
      <c r="C200">
        <v>5</v>
      </c>
      <c r="D200">
        <v>0</v>
      </c>
      <c r="E200">
        <v>201</v>
      </c>
      <c r="F200">
        <v>1610</v>
      </c>
    </row>
    <row r="201" spans="1:6" hidden="1" x14ac:dyDescent="0.35">
      <c r="A201" t="s">
        <v>11</v>
      </c>
      <c r="B201">
        <v>0.94187075833579226</v>
      </c>
      <c r="C201">
        <v>5</v>
      </c>
      <c r="D201">
        <v>92</v>
      </c>
      <c r="E201">
        <v>543</v>
      </c>
      <c r="F201">
        <v>1945</v>
      </c>
    </row>
    <row r="202" spans="1:6" hidden="1" x14ac:dyDescent="0.35">
      <c r="A202" t="s">
        <v>11</v>
      </c>
      <c r="B202">
        <v>0.91067373202119606</v>
      </c>
      <c r="C202">
        <v>5</v>
      </c>
      <c r="D202">
        <v>31</v>
      </c>
      <c r="E202">
        <v>4202</v>
      </c>
      <c r="F202">
        <v>2314</v>
      </c>
    </row>
    <row r="203" spans="1:6" hidden="1" x14ac:dyDescent="0.35">
      <c r="A203" t="s">
        <v>80</v>
      </c>
      <c r="B203">
        <v>0.39564827642408934</v>
      </c>
      <c r="C203">
        <v>5</v>
      </c>
      <c r="D203">
        <v>287</v>
      </c>
      <c r="E203">
        <v>355</v>
      </c>
      <c r="F203">
        <v>1342</v>
      </c>
    </row>
    <row r="204" spans="1:6" hidden="1" x14ac:dyDescent="0.35">
      <c r="A204" t="s">
        <v>11</v>
      </c>
      <c r="B204">
        <v>0.9853479853479854</v>
      </c>
      <c r="C204">
        <v>5</v>
      </c>
      <c r="D204">
        <v>13</v>
      </c>
      <c r="E204">
        <v>290</v>
      </c>
      <c r="F204">
        <v>1648</v>
      </c>
    </row>
    <row r="205" spans="1:6" hidden="1" x14ac:dyDescent="0.35">
      <c r="A205" t="s">
        <v>80</v>
      </c>
      <c r="B205">
        <v>0</v>
      </c>
      <c r="C205">
        <v>5</v>
      </c>
      <c r="D205">
        <v>0</v>
      </c>
      <c r="E205">
        <v>15024</v>
      </c>
      <c r="F205">
        <v>801</v>
      </c>
    </row>
    <row r="206" spans="1:6" hidden="1" x14ac:dyDescent="0.35">
      <c r="A206" t="s">
        <v>11</v>
      </c>
      <c r="B206">
        <v>0.95748398369248688</v>
      </c>
      <c r="C206">
        <v>5</v>
      </c>
      <c r="D206">
        <v>66</v>
      </c>
      <c r="E206">
        <v>248</v>
      </c>
      <c r="F206">
        <v>1686</v>
      </c>
    </row>
    <row r="207" spans="1:6" hidden="1" x14ac:dyDescent="0.35">
      <c r="A207" t="s">
        <v>106</v>
      </c>
      <c r="B207">
        <v>0.89014084507042257</v>
      </c>
      <c r="C207">
        <v>5</v>
      </c>
      <c r="D207">
        <v>132</v>
      </c>
      <c r="E207">
        <v>2865</v>
      </c>
      <c r="F207">
        <v>1900</v>
      </c>
    </row>
    <row r="208" spans="1:6" hidden="1" x14ac:dyDescent="0.35">
      <c r="A208" t="s">
        <v>80</v>
      </c>
      <c r="B208">
        <v>0.98245614035087714</v>
      </c>
      <c r="C208">
        <v>5</v>
      </c>
      <c r="D208">
        <v>2</v>
      </c>
      <c r="E208">
        <v>293</v>
      </c>
      <c r="F208">
        <v>579</v>
      </c>
    </row>
    <row r="209" spans="1:6" hidden="1" x14ac:dyDescent="0.35">
      <c r="A209" t="s">
        <v>11</v>
      </c>
      <c r="B209">
        <v>0.8801724137931034</v>
      </c>
      <c r="C209">
        <v>5</v>
      </c>
      <c r="D209">
        <v>57</v>
      </c>
      <c r="E209">
        <v>379</v>
      </c>
      <c r="F209">
        <v>1483</v>
      </c>
    </row>
    <row r="210" spans="1:6" hidden="1" x14ac:dyDescent="0.35">
      <c r="A210" t="s">
        <v>11</v>
      </c>
      <c r="B210">
        <v>0.92791127541589646</v>
      </c>
      <c r="C210">
        <v>5</v>
      </c>
      <c r="D210">
        <v>15</v>
      </c>
      <c r="E210">
        <v>169</v>
      </c>
      <c r="F210">
        <v>1691</v>
      </c>
    </row>
    <row r="211" spans="1:6" hidden="1" x14ac:dyDescent="0.35">
      <c r="A211" t="s">
        <v>451</v>
      </c>
      <c r="B211">
        <v>0.99335232668565998</v>
      </c>
      <c r="C211">
        <v>5</v>
      </c>
      <c r="D211">
        <v>162</v>
      </c>
      <c r="E211">
        <v>219</v>
      </c>
      <c r="F211">
        <v>1885</v>
      </c>
    </row>
    <row r="212" spans="1:6" hidden="1" x14ac:dyDescent="0.35">
      <c r="A212" t="s">
        <v>62</v>
      </c>
      <c r="B212">
        <v>0.97922998986828769</v>
      </c>
      <c r="C212">
        <v>5</v>
      </c>
      <c r="D212">
        <v>106</v>
      </c>
      <c r="E212">
        <v>1746</v>
      </c>
      <c r="F212">
        <v>1860</v>
      </c>
    </row>
    <row r="213" spans="1:6" hidden="1" x14ac:dyDescent="0.35">
      <c r="A213" t="s">
        <v>11</v>
      </c>
      <c r="B213">
        <v>0.80882352941176472</v>
      </c>
      <c r="C213">
        <v>5</v>
      </c>
      <c r="D213">
        <v>0</v>
      </c>
      <c r="E213">
        <v>178</v>
      </c>
      <c r="F213">
        <v>995</v>
      </c>
    </row>
    <row r="214" spans="1:6" hidden="1" x14ac:dyDescent="0.35">
      <c r="A214" t="s">
        <v>11</v>
      </c>
      <c r="B214">
        <v>0.94790343074968231</v>
      </c>
      <c r="C214">
        <v>5</v>
      </c>
      <c r="D214">
        <v>0</v>
      </c>
      <c r="E214">
        <v>371</v>
      </c>
      <c r="F214">
        <v>1730</v>
      </c>
    </row>
    <row r="215" spans="1:6" hidden="1" x14ac:dyDescent="0.35">
      <c r="A215" t="s">
        <v>294</v>
      </c>
      <c r="B215">
        <v>0.96914907067897327</v>
      </c>
      <c r="C215">
        <v>5</v>
      </c>
      <c r="D215">
        <v>69</v>
      </c>
      <c r="E215">
        <v>2883</v>
      </c>
      <c r="F215">
        <v>2192</v>
      </c>
    </row>
    <row r="216" spans="1:6" hidden="1" x14ac:dyDescent="0.35">
      <c r="A216" t="s">
        <v>11</v>
      </c>
      <c r="B216">
        <v>0.86876355748373102</v>
      </c>
      <c r="C216">
        <v>5</v>
      </c>
      <c r="D216">
        <v>44</v>
      </c>
      <c r="E216">
        <v>321</v>
      </c>
      <c r="F216">
        <v>1395</v>
      </c>
    </row>
    <row r="217" spans="1:6" hidden="1" x14ac:dyDescent="0.35">
      <c r="A217" t="s">
        <v>80</v>
      </c>
      <c r="B217">
        <v>0.72452229299363058</v>
      </c>
      <c r="C217">
        <v>5</v>
      </c>
      <c r="D217">
        <v>1</v>
      </c>
      <c r="E217">
        <v>31</v>
      </c>
      <c r="F217">
        <v>733</v>
      </c>
    </row>
    <row r="218" spans="1:6" hidden="1" x14ac:dyDescent="0.35">
      <c r="A218" t="s">
        <v>58</v>
      </c>
      <c r="B218">
        <v>0.96144312861470671</v>
      </c>
      <c r="C218">
        <v>5</v>
      </c>
      <c r="D218">
        <v>35</v>
      </c>
      <c r="E218">
        <v>314</v>
      </c>
      <c r="F218">
        <v>1740</v>
      </c>
    </row>
    <row r="219" spans="1:6" hidden="1" x14ac:dyDescent="0.35">
      <c r="A219" t="s">
        <v>25</v>
      </c>
      <c r="B219">
        <v>0.74569780853517875</v>
      </c>
      <c r="C219">
        <v>5</v>
      </c>
      <c r="D219">
        <v>25</v>
      </c>
      <c r="E219">
        <v>11382</v>
      </c>
      <c r="F219">
        <v>1610</v>
      </c>
    </row>
    <row r="220" spans="1:6" hidden="1" x14ac:dyDescent="0.35">
      <c r="A220" t="s">
        <v>106</v>
      </c>
      <c r="B220">
        <v>0.92082702975289965</v>
      </c>
      <c r="C220">
        <v>5</v>
      </c>
      <c r="D220">
        <v>234</v>
      </c>
      <c r="E220">
        <v>157</v>
      </c>
      <c r="F220">
        <v>1176</v>
      </c>
    </row>
    <row r="221" spans="1:6" hidden="1" x14ac:dyDescent="0.35">
      <c r="A221" t="s">
        <v>11</v>
      </c>
      <c r="B221">
        <v>0.96127110228401191</v>
      </c>
      <c r="C221">
        <v>5</v>
      </c>
      <c r="D221">
        <v>102</v>
      </c>
      <c r="E221">
        <v>744</v>
      </c>
      <c r="F221">
        <v>929</v>
      </c>
    </row>
    <row r="222" spans="1:6" hidden="1" x14ac:dyDescent="0.35">
      <c r="A222" t="s">
        <v>58</v>
      </c>
      <c r="B222">
        <v>0.97440585009140768</v>
      </c>
      <c r="C222">
        <v>5</v>
      </c>
      <c r="D222">
        <v>24</v>
      </c>
      <c r="E222">
        <v>362</v>
      </c>
      <c r="F222">
        <v>892</v>
      </c>
    </row>
    <row r="223" spans="1:6" hidden="1" x14ac:dyDescent="0.35">
      <c r="A223" t="s">
        <v>268</v>
      </c>
      <c r="B223">
        <v>0.98615174566023012</v>
      </c>
      <c r="C223">
        <v>5</v>
      </c>
      <c r="D223">
        <v>423</v>
      </c>
      <c r="E223">
        <v>4836</v>
      </c>
      <c r="F223">
        <v>1374</v>
      </c>
    </row>
    <row r="224" spans="1:6" hidden="1" x14ac:dyDescent="0.35">
      <c r="A224" t="s">
        <v>62</v>
      </c>
      <c r="B224">
        <v>0.93960923623445824</v>
      </c>
      <c r="C224">
        <v>5</v>
      </c>
      <c r="D224">
        <v>34</v>
      </c>
      <c r="E224">
        <v>151</v>
      </c>
      <c r="F224">
        <v>268</v>
      </c>
    </row>
    <row r="225" spans="1:6" hidden="1" x14ac:dyDescent="0.35">
      <c r="A225" t="s">
        <v>11</v>
      </c>
      <c r="B225">
        <v>0.87015503875968991</v>
      </c>
      <c r="C225">
        <v>6</v>
      </c>
      <c r="D225">
        <v>35</v>
      </c>
      <c r="E225">
        <v>63</v>
      </c>
      <c r="F225">
        <v>1166</v>
      </c>
    </row>
    <row r="226" spans="1:6" hidden="1" x14ac:dyDescent="0.35">
      <c r="A226" t="s">
        <v>80</v>
      </c>
      <c r="B226">
        <v>0</v>
      </c>
      <c r="C226">
        <v>5</v>
      </c>
      <c r="D226">
        <v>0</v>
      </c>
      <c r="E226">
        <v>6</v>
      </c>
      <c r="F226">
        <v>437</v>
      </c>
    </row>
    <row r="227" spans="1:6" x14ac:dyDescent="0.35">
      <c r="A227" t="s">
        <v>707</v>
      </c>
      <c r="B227">
        <v>0.74712643678160917</v>
      </c>
      <c r="C227">
        <v>5</v>
      </c>
      <c r="D227">
        <v>7</v>
      </c>
      <c r="E227">
        <v>16</v>
      </c>
      <c r="F227">
        <v>848</v>
      </c>
    </row>
    <row r="228" spans="1:6" hidden="1" x14ac:dyDescent="0.35">
      <c r="A228" t="s">
        <v>11</v>
      </c>
      <c r="B228">
        <v>0.95907262834161344</v>
      </c>
      <c r="C228">
        <v>5</v>
      </c>
      <c r="D228">
        <v>11</v>
      </c>
      <c r="E228">
        <v>3917</v>
      </c>
      <c r="F228">
        <v>1209</v>
      </c>
    </row>
    <row r="229" spans="1:6" x14ac:dyDescent="0.35">
      <c r="A229" t="s">
        <v>32</v>
      </c>
      <c r="B229">
        <v>1</v>
      </c>
      <c r="C229">
        <v>6</v>
      </c>
      <c r="D229">
        <v>0</v>
      </c>
      <c r="E229">
        <v>222</v>
      </c>
      <c r="F229">
        <v>2818</v>
      </c>
    </row>
    <row r="230" spans="1:6" hidden="1" x14ac:dyDescent="0.35">
      <c r="A230" t="s">
        <v>11</v>
      </c>
      <c r="B230">
        <v>0.77941176470588236</v>
      </c>
      <c r="C230">
        <v>5</v>
      </c>
      <c r="D230">
        <v>17</v>
      </c>
      <c r="E230">
        <v>136</v>
      </c>
      <c r="F230">
        <v>506</v>
      </c>
    </row>
    <row r="231" spans="1:6" hidden="1" x14ac:dyDescent="0.35">
      <c r="A231" t="s">
        <v>106</v>
      </c>
      <c r="B231">
        <v>0.86399075945711812</v>
      </c>
      <c r="C231">
        <v>5</v>
      </c>
      <c r="D231">
        <v>279</v>
      </c>
      <c r="E231">
        <v>2513</v>
      </c>
      <c r="F231">
        <v>1170</v>
      </c>
    </row>
    <row r="232" spans="1:6" hidden="1" x14ac:dyDescent="0.35">
      <c r="A232" t="s">
        <v>11</v>
      </c>
      <c r="B232">
        <v>0.97774044519109615</v>
      </c>
      <c r="C232">
        <v>6</v>
      </c>
      <c r="D232">
        <v>0</v>
      </c>
      <c r="E232">
        <v>850</v>
      </c>
      <c r="F232">
        <v>2462</v>
      </c>
    </row>
    <row r="233" spans="1:6" hidden="1" x14ac:dyDescent="0.35">
      <c r="A233" t="s">
        <v>11</v>
      </c>
      <c r="B233">
        <v>0.95152603231597843</v>
      </c>
      <c r="C233">
        <v>5</v>
      </c>
      <c r="D233">
        <v>206</v>
      </c>
      <c r="E233">
        <v>1248</v>
      </c>
      <c r="F233">
        <v>2561</v>
      </c>
    </row>
    <row r="234" spans="1:6" x14ac:dyDescent="0.35">
      <c r="A234" t="s">
        <v>32</v>
      </c>
      <c r="B234">
        <v>0.85416666666666663</v>
      </c>
      <c r="C234">
        <v>5</v>
      </c>
      <c r="D234">
        <v>0</v>
      </c>
      <c r="E234">
        <v>47</v>
      </c>
      <c r="F234">
        <v>797</v>
      </c>
    </row>
    <row r="235" spans="1:6" x14ac:dyDescent="0.35">
      <c r="A235" t="s">
        <v>32</v>
      </c>
      <c r="B235">
        <v>0.65454545454545454</v>
      </c>
      <c r="C235">
        <v>5</v>
      </c>
      <c r="D235">
        <v>0</v>
      </c>
      <c r="E235">
        <v>41</v>
      </c>
      <c r="F235">
        <v>1570</v>
      </c>
    </row>
    <row r="236" spans="1:6" hidden="1" x14ac:dyDescent="0.35">
      <c r="A236" t="s">
        <v>25</v>
      </c>
      <c r="B236">
        <v>0.99297124600638975</v>
      </c>
      <c r="C236">
        <v>5</v>
      </c>
      <c r="D236">
        <v>0</v>
      </c>
      <c r="E236">
        <v>560</v>
      </c>
      <c r="F236">
        <v>2400</v>
      </c>
    </row>
    <row r="237" spans="1:6" hidden="1" x14ac:dyDescent="0.35">
      <c r="A237" t="s">
        <v>80</v>
      </c>
      <c r="B237">
        <v>0.994413407821229</v>
      </c>
      <c r="C237">
        <v>5</v>
      </c>
      <c r="D237">
        <v>9</v>
      </c>
      <c r="E237">
        <v>12</v>
      </c>
      <c r="F237">
        <v>1003</v>
      </c>
    </row>
    <row r="238" spans="1:6" hidden="1" x14ac:dyDescent="0.35">
      <c r="A238" t="s">
        <v>268</v>
      </c>
      <c r="B238">
        <v>0.78695652173913044</v>
      </c>
      <c r="C238">
        <v>5</v>
      </c>
      <c r="D238">
        <v>0</v>
      </c>
      <c r="E238">
        <v>858</v>
      </c>
      <c r="F238">
        <v>1825</v>
      </c>
    </row>
    <row r="239" spans="1:6" hidden="1" x14ac:dyDescent="0.35">
      <c r="A239" t="s">
        <v>106</v>
      </c>
      <c r="B239">
        <v>0.88993288590604025</v>
      </c>
      <c r="C239">
        <v>5</v>
      </c>
      <c r="D239">
        <v>0</v>
      </c>
      <c r="E239">
        <v>217</v>
      </c>
      <c r="F239">
        <v>1663</v>
      </c>
    </row>
    <row r="240" spans="1:6" hidden="1" x14ac:dyDescent="0.35">
      <c r="A240" t="s">
        <v>11</v>
      </c>
      <c r="B240">
        <v>0.5982142857142857</v>
      </c>
      <c r="C240">
        <v>5</v>
      </c>
      <c r="D240">
        <v>1</v>
      </c>
      <c r="E240">
        <v>65</v>
      </c>
      <c r="F240">
        <v>916</v>
      </c>
    </row>
    <row r="241" spans="1:6" hidden="1" x14ac:dyDescent="0.35">
      <c r="A241" t="s">
        <v>11</v>
      </c>
      <c r="B241">
        <v>0.90394674274845455</v>
      </c>
      <c r="C241">
        <v>5</v>
      </c>
      <c r="D241">
        <v>21</v>
      </c>
      <c r="E241">
        <v>2046</v>
      </c>
      <c r="F241">
        <v>2468</v>
      </c>
    </row>
    <row r="242" spans="1:6" hidden="1" x14ac:dyDescent="0.35">
      <c r="A242" t="s">
        <v>492</v>
      </c>
      <c r="B242">
        <v>0.83433994823123381</v>
      </c>
      <c r="C242">
        <v>5</v>
      </c>
      <c r="D242">
        <v>26</v>
      </c>
      <c r="E242">
        <v>58</v>
      </c>
      <c r="F242">
        <v>976</v>
      </c>
    </row>
    <row r="243" spans="1:6" x14ac:dyDescent="0.35">
      <c r="A243" t="s">
        <v>32</v>
      </c>
      <c r="B243">
        <v>0.86585365853658536</v>
      </c>
      <c r="C243">
        <v>5</v>
      </c>
      <c r="D243">
        <v>0</v>
      </c>
      <c r="E243">
        <v>83</v>
      </c>
      <c r="F243">
        <v>1013</v>
      </c>
    </row>
    <row r="244" spans="1:6" x14ac:dyDescent="0.35">
      <c r="A244" t="s">
        <v>32</v>
      </c>
      <c r="B244">
        <v>0.84615384615384615</v>
      </c>
      <c r="C244">
        <v>5</v>
      </c>
      <c r="D244">
        <v>1</v>
      </c>
      <c r="E244">
        <v>129</v>
      </c>
      <c r="F244">
        <v>1750</v>
      </c>
    </row>
    <row r="245" spans="1:6" hidden="1" x14ac:dyDescent="0.35">
      <c r="A245" t="s">
        <v>62</v>
      </c>
      <c r="B245">
        <v>0.50356407413274196</v>
      </c>
      <c r="C245">
        <v>5</v>
      </c>
      <c r="D245">
        <v>1</v>
      </c>
      <c r="E245">
        <v>30416</v>
      </c>
      <c r="F245">
        <v>1936</v>
      </c>
    </row>
    <row r="246" spans="1:6" hidden="1" x14ac:dyDescent="0.35">
      <c r="A246" t="s">
        <v>11</v>
      </c>
      <c r="B246">
        <v>0.94474097331240192</v>
      </c>
      <c r="C246">
        <v>5</v>
      </c>
      <c r="D246">
        <v>93</v>
      </c>
      <c r="E246">
        <v>1200</v>
      </c>
      <c r="F246">
        <v>1801</v>
      </c>
    </row>
    <row r="247" spans="1:6" hidden="1" x14ac:dyDescent="0.35">
      <c r="A247" t="s">
        <v>73</v>
      </c>
      <c r="B247">
        <v>0</v>
      </c>
      <c r="C247">
        <v>5</v>
      </c>
      <c r="D247">
        <v>0</v>
      </c>
      <c r="E247">
        <v>614</v>
      </c>
      <c r="F247">
        <v>2277</v>
      </c>
    </row>
    <row r="248" spans="1:6" hidden="1" x14ac:dyDescent="0.35">
      <c r="A248" t="s">
        <v>11</v>
      </c>
      <c r="B248">
        <v>0.66</v>
      </c>
      <c r="C248">
        <v>5</v>
      </c>
      <c r="D248">
        <v>0</v>
      </c>
      <c r="E248">
        <v>800</v>
      </c>
      <c r="F248">
        <v>1292</v>
      </c>
    </row>
    <row r="249" spans="1:6" hidden="1" x14ac:dyDescent="0.35">
      <c r="A249" t="s">
        <v>106</v>
      </c>
      <c r="B249">
        <v>0.93871297242083762</v>
      </c>
      <c r="C249">
        <v>5</v>
      </c>
      <c r="D249">
        <v>62</v>
      </c>
      <c r="E249">
        <v>874</v>
      </c>
      <c r="F249">
        <v>1344</v>
      </c>
    </row>
    <row r="250" spans="1:6" hidden="1" x14ac:dyDescent="0.35">
      <c r="A250" t="s">
        <v>58</v>
      </c>
      <c r="B250">
        <v>0.95862068965517244</v>
      </c>
      <c r="C250">
        <v>5</v>
      </c>
      <c r="D250">
        <v>112</v>
      </c>
      <c r="E250">
        <v>64</v>
      </c>
      <c r="F250">
        <v>940</v>
      </c>
    </row>
    <row r="251" spans="1:6" hidden="1" x14ac:dyDescent="0.35">
      <c r="A251" t="s">
        <v>11</v>
      </c>
      <c r="B251">
        <v>0.99712368168744003</v>
      </c>
      <c r="C251">
        <v>5</v>
      </c>
      <c r="D251">
        <v>7</v>
      </c>
      <c r="E251">
        <v>406</v>
      </c>
      <c r="F251">
        <v>2549</v>
      </c>
    </row>
    <row r="252" spans="1:6" x14ac:dyDescent="0.35">
      <c r="A252" t="s">
        <v>32</v>
      </c>
      <c r="B252">
        <v>0.58938547486033521</v>
      </c>
      <c r="C252">
        <v>5</v>
      </c>
      <c r="D252">
        <v>0</v>
      </c>
      <c r="E252">
        <v>8</v>
      </c>
      <c r="F252">
        <v>1753</v>
      </c>
    </row>
    <row r="253" spans="1:6" hidden="1" x14ac:dyDescent="0.35">
      <c r="A253" t="s">
        <v>11</v>
      </c>
      <c r="B253">
        <v>0.84311050477489768</v>
      </c>
      <c r="C253">
        <v>6</v>
      </c>
      <c r="D253">
        <v>5</v>
      </c>
      <c r="E253">
        <v>714</v>
      </c>
      <c r="F253">
        <v>2286</v>
      </c>
    </row>
    <row r="254" spans="1:6" hidden="1" x14ac:dyDescent="0.35">
      <c r="A254" t="s">
        <v>80</v>
      </c>
      <c r="B254">
        <v>0.80645161290322576</v>
      </c>
      <c r="C254">
        <v>5</v>
      </c>
      <c r="D254">
        <v>4</v>
      </c>
      <c r="E254">
        <v>625</v>
      </c>
      <c r="F254">
        <v>1188</v>
      </c>
    </row>
    <row r="255" spans="1:6" hidden="1" x14ac:dyDescent="0.35">
      <c r="A255" t="s">
        <v>80</v>
      </c>
      <c r="B255">
        <v>0.87485380116959066</v>
      </c>
      <c r="C255">
        <v>5</v>
      </c>
      <c r="D255">
        <v>4</v>
      </c>
      <c r="E255">
        <v>2816</v>
      </c>
      <c r="F255">
        <v>1388</v>
      </c>
    </row>
    <row r="256" spans="1:6" x14ac:dyDescent="0.35">
      <c r="A256" t="s">
        <v>42</v>
      </c>
      <c r="B256">
        <v>0.86088709677419351</v>
      </c>
      <c r="C256">
        <v>5</v>
      </c>
      <c r="D256">
        <v>0</v>
      </c>
      <c r="E256">
        <v>2893</v>
      </c>
      <c r="F256">
        <v>1630</v>
      </c>
    </row>
    <row r="257" spans="1:6" hidden="1" x14ac:dyDescent="0.35">
      <c r="A257" t="s">
        <v>73</v>
      </c>
      <c r="B257">
        <v>0.58601655933762653</v>
      </c>
      <c r="C257">
        <v>5</v>
      </c>
      <c r="D257">
        <v>15</v>
      </c>
      <c r="E257">
        <v>22</v>
      </c>
      <c r="F257">
        <v>599</v>
      </c>
    </row>
    <row r="258" spans="1:6" hidden="1" x14ac:dyDescent="0.35">
      <c r="A258" t="s">
        <v>11</v>
      </c>
      <c r="B258">
        <v>0.83526011560693647</v>
      </c>
      <c r="C258">
        <v>5</v>
      </c>
      <c r="D258">
        <v>72</v>
      </c>
      <c r="E258">
        <v>360</v>
      </c>
      <c r="F258">
        <v>499</v>
      </c>
    </row>
    <row r="259" spans="1:6" x14ac:dyDescent="0.35">
      <c r="A259" t="s">
        <v>69</v>
      </c>
      <c r="B259">
        <v>0</v>
      </c>
      <c r="C259">
        <v>5</v>
      </c>
      <c r="D259">
        <v>0</v>
      </c>
      <c r="E259">
        <v>302</v>
      </c>
      <c r="F259">
        <v>740</v>
      </c>
    </row>
    <row r="260" spans="1:6" hidden="1" x14ac:dyDescent="0.35">
      <c r="A260" t="s">
        <v>73</v>
      </c>
      <c r="B260">
        <v>0.50229645093945718</v>
      </c>
      <c r="C260">
        <v>5</v>
      </c>
      <c r="D260">
        <v>0</v>
      </c>
      <c r="E260">
        <v>28</v>
      </c>
      <c r="F260">
        <v>1765</v>
      </c>
    </row>
    <row r="261" spans="1:6" x14ac:dyDescent="0.35">
      <c r="A261" t="s">
        <v>42</v>
      </c>
      <c r="B261">
        <v>0.39698492462311558</v>
      </c>
      <c r="C261">
        <v>5</v>
      </c>
      <c r="D261">
        <v>0</v>
      </c>
      <c r="E261">
        <v>467</v>
      </c>
      <c r="F261">
        <v>953</v>
      </c>
    </row>
    <row r="262" spans="1:6" hidden="1" x14ac:dyDescent="0.35">
      <c r="A262" t="s">
        <v>268</v>
      </c>
      <c r="B262">
        <v>0.88888888888888884</v>
      </c>
      <c r="C262">
        <v>5</v>
      </c>
      <c r="D262">
        <v>0</v>
      </c>
      <c r="E262">
        <v>163</v>
      </c>
      <c r="F262">
        <v>1479</v>
      </c>
    </row>
    <row r="263" spans="1:6" hidden="1" x14ac:dyDescent="0.35">
      <c r="A263" t="s">
        <v>80</v>
      </c>
      <c r="B263">
        <v>7.3170731707317069E-2</v>
      </c>
      <c r="C263">
        <v>5</v>
      </c>
      <c r="D263">
        <v>0</v>
      </c>
      <c r="E263">
        <v>22</v>
      </c>
      <c r="F263">
        <v>886</v>
      </c>
    </row>
    <row r="264" spans="1:6" hidden="1" x14ac:dyDescent="0.35">
      <c r="A264" t="s">
        <v>11</v>
      </c>
      <c r="B264">
        <v>0.7135478744537147</v>
      </c>
      <c r="C264">
        <v>5</v>
      </c>
      <c r="D264">
        <v>82</v>
      </c>
      <c r="E264">
        <v>192</v>
      </c>
      <c r="F264">
        <v>1985</v>
      </c>
    </row>
    <row r="265" spans="1:6" x14ac:dyDescent="0.35">
      <c r="A265" t="s">
        <v>822</v>
      </c>
      <c r="B265">
        <v>0.83700109744122908</v>
      </c>
      <c r="C265">
        <v>5</v>
      </c>
      <c r="D265">
        <v>84</v>
      </c>
      <c r="E265">
        <v>13928</v>
      </c>
      <c r="F265">
        <v>2317</v>
      </c>
    </row>
    <row r="266" spans="1:6" hidden="1" x14ac:dyDescent="0.35">
      <c r="A266" t="s">
        <v>11</v>
      </c>
      <c r="B266">
        <v>0.94747515716893127</v>
      </c>
      <c r="C266">
        <v>5</v>
      </c>
      <c r="D266">
        <v>121</v>
      </c>
      <c r="E266">
        <v>1634</v>
      </c>
      <c r="F266">
        <v>878</v>
      </c>
    </row>
    <row r="267" spans="1:6" x14ac:dyDescent="0.35">
      <c r="A267" t="s">
        <v>32</v>
      </c>
      <c r="B267">
        <v>0.18</v>
      </c>
      <c r="C267">
        <v>5</v>
      </c>
      <c r="D267">
        <v>0</v>
      </c>
      <c r="E267">
        <v>105</v>
      </c>
      <c r="F267">
        <v>1652</v>
      </c>
    </row>
    <row r="268" spans="1:6" hidden="1" x14ac:dyDescent="0.35">
      <c r="A268" t="s">
        <v>11</v>
      </c>
      <c r="B268">
        <v>0.80262128325508608</v>
      </c>
      <c r="C268">
        <v>5</v>
      </c>
      <c r="D268">
        <v>329</v>
      </c>
      <c r="E268">
        <v>5144</v>
      </c>
      <c r="F268">
        <v>1254</v>
      </c>
    </row>
    <row r="269" spans="1:6" hidden="1" x14ac:dyDescent="0.35">
      <c r="A269" t="s">
        <v>11</v>
      </c>
      <c r="B269">
        <v>0.92252894033837929</v>
      </c>
      <c r="C269">
        <v>5</v>
      </c>
      <c r="D269">
        <v>125</v>
      </c>
      <c r="E269">
        <v>794</v>
      </c>
      <c r="F269">
        <v>1171</v>
      </c>
    </row>
    <row r="270" spans="1:6" hidden="1" x14ac:dyDescent="0.35">
      <c r="A270" t="s">
        <v>58</v>
      </c>
      <c r="B270">
        <v>0</v>
      </c>
      <c r="C270">
        <v>5</v>
      </c>
      <c r="D270">
        <v>49</v>
      </c>
      <c r="E270">
        <v>16</v>
      </c>
      <c r="F270">
        <v>618</v>
      </c>
    </row>
    <row r="271" spans="1:6" hidden="1" x14ac:dyDescent="0.35">
      <c r="A271" t="s">
        <v>106</v>
      </c>
      <c r="B271">
        <v>0.94011467402845617</v>
      </c>
      <c r="C271">
        <v>5</v>
      </c>
      <c r="D271">
        <v>124</v>
      </c>
      <c r="E271">
        <v>3663</v>
      </c>
      <c r="F271">
        <v>1617</v>
      </c>
    </row>
    <row r="272" spans="1:6" x14ac:dyDescent="0.35">
      <c r="A272" t="s">
        <v>32</v>
      </c>
      <c r="B272">
        <v>0.99432489950342873</v>
      </c>
      <c r="C272">
        <v>5</v>
      </c>
      <c r="D272">
        <v>0</v>
      </c>
      <c r="E272">
        <v>2255</v>
      </c>
      <c r="F272">
        <v>1133</v>
      </c>
    </row>
    <row r="273" spans="1:6" hidden="1" x14ac:dyDescent="0.35">
      <c r="A273" t="s">
        <v>846</v>
      </c>
      <c r="B273">
        <v>0</v>
      </c>
      <c r="C273">
        <v>5</v>
      </c>
      <c r="D273">
        <v>0</v>
      </c>
      <c r="E273">
        <v>3</v>
      </c>
      <c r="F273">
        <v>1574</v>
      </c>
    </row>
    <row r="274" spans="1:6" hidden="1" x14ac:dyDescent="0.35">
      <c r="A274" t="s">
        <v>11</v>
      </c>
      <c r="B274">
        <v>0.70414381474710541</v>
      </c>
      <c r="C274">
        <v>5</v>
      </c>
      <c r="D274">
        <v>48</v>
      </c>
      <c r="E274">
        <v>235</v>
      </c>
      <c r="F274">
        <v>1555</v>
      </c>
    </row>
    <row r="275" spans="1:6" hidden="1" x14ac:dyDescent="0.35">
      <c r="A275" t="s">
        <v>11</v>
      </c>
      <c r="B275">
        <v>0.94729027468448401</v>
      </c>
      <c r="C275">
        <v>6</v>
      </c>
      <c r="D275">
        <v>0</v>
      </c>
      <c r="E275">
        <v>687</v>
      </c>
      <c r="F275">
        <v>2705</v>
      </c>
    </row>
    <row r="276" spans="1:6" hidden="1" x14ac:dyDescent="0.35">
      <c r="A276" t="s">
        <v>58</v>
      </c>
      <c r="B276">
        <v>0.91757246376811596</v>
      </c>
      <c r="C276">
        <v>5</v>
      </c>
      <c r="D276">
        <v>0</v>
      </c>
      <c r="E276">
        <v>339</v>
      </c>
      <c r="F276">
        <v>1829</v>
      </c>
    </row>
    <row r="277" spans="1:6" x14ac:dyDescent="0.35">
      <c r="A277" t="s">
        <v>32</v>
      </c>
      <c r="B277">
        <v>0</v>
      </c>
      <c r="C277">
        <v>5</v>
      </c>
      <c r="D277">
        <v>0</v>
      </c>
      <c r="E277">
        <v>18</v>
      </c>
      <c r="F277">
        <v>573</v>
      </c>
    </row>
    <row r="278" spans="1:6" hidden="1" x14ac:dyDescent="0.35">
      <c r="A278" t="s">
        <v>25</v>
      </c>
      <c r="B278">
        <v>0.89813016027197667</v>
      </c>
      <c r="C278">
        <v>5</v>
      </c>
      <c r="D278">
        <v>137</v>
      </c>
      <c r="E278">
        <v>11064</v>
      </c>
      <c r="F278">
        <v>1370</v>
      </c>
    </row>
    <row r="279" spans="1:6" x14ac:dyDescent="0.35">
      <c r="A279" t="s">
        <v>865</v>
      </c>
      <c r="B279">
        <v>0.89723600283486893</v>
      </c>
      <c r="C279">
        <v>5</v>
      </c>
      <c r="D279">
        <v>76</v>
      </c>
      <c r="E279">
        <v>1900</v>
      </c>
      <c r="F279">
        <v>1385</v>
      </c>
    </row>
    <row r="280" spans="1:6" x14ac:dyDescent="0.35">
      <c r="A280" t="s">
        <v>42</v>
      </c>
      <c r="B280">
        <v>0.58680555555555558</v>
      </c>
      <c r="C280">
        <v>5</v>
      </c>
      <c r="D280">
        <v>0</v>
      </c>
      <c r="E280">
        <v>16</v>
      </c>
      <c r="F280">
        <v>965</v>
      </c>
    </row>
    <row r="281" spans="1:6" hidden="1" x14ac:dyDescent="0.35">
      <c r="A281" t="s">
        <v>58</v>
      </c>
      <c r="B281">
        <v>0.99186991869918695</v>
      </c>
      <c r="C281">
        <v>5</v>
      </c>
      <c r="D281">
        <v>26</v>
      </c>
      <c r="E281">
        <v>149</v>
      </c>
      <c r="F281">
        <v>2193</v>
      </c>
    </row>
    <row r="282" spans="1:6" hidden="1" x14ac:dyDescent="0.35">
      <c r="A282" t="s">
        <v>62</v>
      </c>
      <c r="B282">
        <v>0.96849374190763915</v>
      </c>
      <c r="C282">
        <v>5</v>
      </c>
      <c r="D282">
        <v>49</v>
      </c>
      <c r="E282">
        <v>1482</v>
      </c>
      <c r="F282">
        <v>805</v>
      </c>
    </row>
    <row r="283" spans="1:6" hidden="1" x14ac:dyDescent="0.35">
      <c r="A283" t="s">
        <v>11</v>
      </c>
      <c r="B283">
        <v>0.98915525114155256</v>
      </c>
      <c r="C283">
        <v>5</v>
      </c>
      <c r="D283">
        <v>16</v>
      </c>
      <c r="E283">
        <v>711</v>
      </c>
      <c r="F283">
        <v>1318</v>
      </c>
    </row>
    <row r="284" spans="1:6" hidden="1" x14ac:dyDescent="0.35">
      <c r="A284" t="s">
        <v>11</v>
      </c>
      <c r="B284">
        <v>0.5901639344262295</v>
      </c>
      <c r="C284">
        <v>5</v>
      </c>
      <c r="D284">
        <v>0</v>
      </c>
      <c r="E284">
        <v>175</v>
      </c>
      <c r="F284">
        <v>1655</v>
      </c>
    </row>
    <row r="285" spans="1:6" hidden="1" x14ac:dyDescent="0.35">
      <c r="A285" t="s">
        <v>11</v>
      </c>
      <c r="B285">
        <v>0.70476468868751829</v>
      </c>
      <c r="C285">
        <v>5</v>
      </c>
      <c r="D285">
        <v>53</v>
      </c>
      <c r="E285">
        <v>139</v>
      </c>
      <c r="F285">
        <v>1407</v>
      </c>
    </row>
    <row r="286" spans="1:6" hidden="1" x14ac:dyDescent="0.35">
      <c r="A286" t="s">
        <v>11</v>
      </c>
      <c r="B286">
        <v>0.89322787938704895</v>
      </c>
      <c r="C286">
        <v>5</v>
      </c>
      <c r="D286">
        <v>119</v>
      </c>
      <c r="E286">
        <v>860</v>
      </c>
      <c r="F286">
        <v>1095</v>
      </c>
    </row>
    <row r="287" spans="1:6" hidden="1" x14ac:dyDescent="0.35">
      <c r="A287" t="s">
        <v>451</v>
      </c>
      <c r="B287">
        <v>0.97197106690777579</v>
      </c>
      <c r="C287">
        <v>5</v>
      </c>
      <c r="D287">
        <v>22</v>
      </c>
      <c r="E287">
        <v>560</v>
      </c>
      <c r="F287">
        <v>1268</v>
      </c>
    </row>
    <row r="288" spans="1:6" hidden="1" x14ac:dyDescent="0.35">
      <c r="A288" t="s">
        <v>11</v>
      </c>
      <c r="B288">
        <v>0.98753682302288692</v>
      </c>
      <c r="C288">
        <v>5</v>
      </c>
      <c r="D288">
        <v>26</v>
      </c>
      <c r="E288">
        <v>641</v>
      </c>
      <c r="F288">
        <v>2090</v>
      </c>
    </row>
    <row r="289" spans="1:6" hidden="1" x14ac:dyDescent="0.35">
      <c r="A289" t="s">
        <v>11</v>
      </c>
      <c r="B289">
        <v>0.92705882352941171</v>
      </c>
      <c r="C289">
        <v>5</v>
      </c>
      <c r="D289">
        <v>0</v>
      </c>
      <c r="E289">
        <v>650</v>
      </c>
      <c r="F289">
        <v>2380</v>
      </c>
    </row>
    <row r="290" spans="1:6" hidden="1" x14ac:dyDescent="0.35">
      <c r="A290" t="s">
        <v>11</v>
      </c>
      <c r="B290">
        <v>0.8918338108882522</v>
      </c>
      <c r="C290">
        <v>5</v>
      </c>
      <c r="D290">
        <v>14</v>
      </c>
      <c r="E290">
        <v>712</v>
      </c>
      <c r="F290">
        <v>2726</v>
      </c>
    </row>
    <row r="291" spans="1:6" x14ac:dyDescent="0.35">
      <c r="A291" t="s">
        <v>32</v>
      </c>
      <c r="B291">
        <v>0.85342789598108748</v>
      </c>
      <c r="C291">
        <v>5</v>
      </c>
      <c r="D291">
        <v>0</v>
      </c>
      <c r="E291">
        <v>331</v>
      </c>
      <c r="F291">
        <v>1464</v>
      </c>
    </row>
    <row r="292" spans="1:6" hidden="1" x14ac:dyDescent="0.35">
      <c r="A292" t="s">
        <v>80</v>
      </c>
      <c r="B292">
        <v>0.56666666666666665</v>
      </c>
      <c r="C292">
        <v>5</v>
      </c>
      <c r="D292">
        <v>0</v>
      </c>
      <c r="E292">
        <v>32</v>
      </c>
      <c r="F292">
        <v>195</v>
      </c>
    </row>
    <row r="293" spans="1:6" hidden="1" x14ac:dyDescent="0.35">
      <c r="A293" t="s">
        <v>119</v>
      </c>
      <c r="B293">
        <v>0.96649916247906198</v>
      </c>
      <c r="C293">
        <v>5</v>
      </c>
      <c r="D293">
        <v>17</v>
      </c>
      <c r="E293">
        <v>163</v>
      </c>
      <c r="F293">
        <v>1362</v>
      </c>
    </row>
    <row r="294" spans="1:6" x14ac:dyDescent="0.35">
      <c r="A294" t="s">
        <v>32</v>
      </c>
      <c r="B294">
        <v>0.33027522935779818</v>
      </c>
      <c r="C294">
        <v>5</v>
      </c>
      <c r="D294">
        <v>0</v>
      </c>
      <c r="E294">
        <v>382</v>
      </c>
      <c r="F294">
        <v>1472</v>
      </c>
    </row>
    <row r="295" spans="1:6" hidden="1" x14ac:dyDescent="0.35">
      <c r="A295" t="s">
        <v>11</v>
      </c>
      <c r="B295">
        <v>0.85131945934348852</v>
      </c>
      <c r="C295">
        <v>5</v>
      </c>
      <c r="D295">
        <v>0</v>
      </c>
      <c r="E295">
        <v>620</v>
      </c>
      <c r="F295">
        <v>500</v>
      </c>
    </row>
    <row r="296" spans="1:6" hidden="1" x14ac:dyDescent="0.35">
      <c r="A296" t="s">
        <v>80</v>
      </c>
      <c r="B296">
        <v>0.77967832524891501</v>
      </c>
      <c r="C296">
        <v>5</v>
      </c>
      <c r="D296">
        <v>53</v>
      </c>
      <c r="E296">
        <v>12036</v>
      </c>
      <c r="F296">
        <v>2485</v>
      </c>
    </row>
    <row r="297" spans="1:6" x14ac:dyDescent="0.35">
      <c r="A297" t="s">
        <v>42</v>
      </c>
      <c r="B297">
        <v>0.5</v>
      </c>
      <c r="C297">
        <v>5</v>
      </c>
      <c r="D297">
        <v>0</v>
      </c>
      <c r="E297">
        <v>26</v>
      </c>
      <c r="F297">
        <v>453</v>
      </c>
    </row>
    <row r="298" spans="1:6" hidden="1" x14ac:dyDescent="0.35">
      <c r="A298" t="s">
        <v>62</v>
      </c>
      <c r="B298">
        <v>0.88370021631250795</v>
      </c>
      <c r="C298">
        <v>5</v>
      </c>
      <c r="D298">
        <v>316</v>
      </c>
      <c r="E298">
        <v>2090</v>
      </c>
      <c r="F298">
        <v>910</v>
      </c>
    </row>
    <row r="299" spans="1:6" x14ac:dyDescent="0.35">
      <c r="A299" t="s">
        <v>32</v>
      </c>
      <c r="B299">
        <v>0.98936170212765961</v>
      </c>
      <c r="C299">
        <v>5</v>
      </c>
      <c r="D299">
        <v>0</v>
      </c>
      <c r="E299">
        <v>527</v>
      </c>
      <c r="F299">
        <v>1478</v>
      </c>
    </row>
    <row r="300" spans="1:6" hidden="1" x14ac:dyDescent="0.35">
      <c r="A300" t="s">
        <v>62</v>
      </c>
      <c r="B300">
        <v>0.98866396761133601</v>
      </c>
      <c r="C300">
        <v>5</v>
      </c>
      <c r="D300">
        <v>17</v>
      </c>
      <c r="E300">
        <v>713</v>
      </c>
      <c r="F300">
        <v>661</v>
      </c>
    </row>
    <row r="301" spans="1:6" hidden="1" x14ac:dyDescent="0.35">
      <c r="A301" t="s">
        <v>80</v>
      </c>
      <c r="B301">
        <v>0.8666666666666667</v>
      </c>
      <c r="C301">
        <v>5</v>
      </c>
      <c r="D301">
        <v>0</v>
      </c>
      <c r="E301">
        <v>211</v>
      </c>
      <c r="F301">
        <v>2023</v>
      </c>
    </row>
    <row r="302" spans="1:6" hidden="1" x14ac:dyDescent="0.35">
      <c r="A302" t="s">
        <v>80</v>
      </c>
      <c r="B302">
        <v>0.81189952540803334</v>
      </c>
      <c r="C302">
        <v>5</v>
      </c>
      <c r="D302">
        <v>56</v>
      </c>
      <c r="E302">
        <v>10855</v>
      </c>
      <c r="F302">
        <v>2489</v>
      </c>
    </row>
    <row r="303" spans="1:6" hidden="1" x14ac:dyDescent="0.35">
      <c r="A303" t="s">
        <v>58</v>
      </c>
      <c r="B303">
        <v>0.6785714285714286</v>
      </c>
      <c r="C303">
        <v>5</v>
      </c>
      <c r="D303">
        <v>0</v>
      </c>
      <c r="E303">
        <v>69</v>
      </c>
      <c r="F303">
        <v>580</v>
      </c>
    </row>
    <row r="304" spans="1:6" hidden="1" x14ac:dyDescent="0.35">
      <c r="A304" t="s">
        <v>119</v>
      </c>
      <c r="B304">
        <v>0</v>
      </c>
      <c r="C304">
        <v>5</v>
      </c>
      <c r="D304">
        <v>0</v>
      </c>
      <c r="E304">
        <v>4</v>
      </c>
      <c r="F304">
        <v>530</v>
      </c>
    </row>
    <row r="305" spans="1:6" x14ac:dyDescent="0.35">
      <c r="A305" t="s">
        <v>90</v>
      </c>
      <c r="B305">
        <v>1</v>
      </c>
      <c r="C305">
        <v>5</v>
      </c>
      <c r="D305">
        <v>0</v>
      </c>
      <c r="E305">
        <v>132</v>
      </c>
      <c r="F305">
        <v>350</v>
      </c>
    </row>
    <row r="306" spans="1:6" x14ac:dyDescent="0.35">
      <c r="A306" t="s">
        <v>42</v>
      </c>
      <c r="B306">
        <v>0.3413173652694611</v>
      </c>
      <c r="C306">
        <v>5</v>
      </c>
      <c r="D306">
        <v>0</v>
      </c>
      <c r="E306">
        <v>36</v>
      </c>
      <c r="F306">
        <v>2643</v>
      </c>
    </row>
    <row r="307" spans="1:6" hidden="1" x14ac:dyDescent="0.35">
      <c r="A307" t="s">
        <v>294</v>
      </c>
      <c r="B307">
        <v>0.33936651583710409</v>
      </c>
      <c r="C307">
        <v>5</v>
      </c>
      <c r="D307">
        <v>0</v>
      </c>
      <c r="E307">
        <v>106</v>
      </c>
      <c r="F307">
        <v>1253</v>
      </c>
    </row>
    <row r="308" spans="1:6" hidden="1" x14ac:dyDescent="0.35">
      <c r="A308" t="s">
        <v>73</v>
      </c>
      <c r="B308">
        <v>0.72039473684210531</v>
      </c>
      <c r="C308">
        <v>5</v>
      </c>
      <c r="D308">
        <v>0</v>
      </c>
      <c r="E308">
        <v>0</v>
      </c>
      <c r="F308">
        <v>2079</v>
      </c>
    </row>
    <row r="309" spans="1:6" x14ac:dyDescent="0.35">
      <c r="A309" t="s">
        <v>32</v>
      </c>
      <c r="B309">
        <v>0.23076923076923078</v>
      </c>
      <c r="C309">
        <v>5</v>
      </c>
      <c r="D309">
        <v>0</v>
      </c>
      <c r="E309">
        <v>53</v>
      </c>
      <c r="F309">
        <v>890</v>
      </c>
    </row>
    <row r="310" spans="1:6" hidden="1" x14ac:dyDescent="0.35">
      <c r="A310" t="s">
        <v>80</v>
      </c>
      <c r="B310">
        <v>0.63414634146341464</v>
      </c>
      <c r="C310">
        <v>5</v>
      </c>
      <c r="D310">
        <v>2</v>
      </c>
      <c r="E310">
        <v>442</v>
      </c>
      <c r="F310">
        <v>790</v>
      </c>
    </row>
    <row r="311" spans="1:6" hidden="1" x14ac:dyDescent="0.35">
      <c r="A311" t="s">
        <v>11</v>
      </c>
      <c r="B311">
        <v>0</v>
      </c>
      <c r="C311">
        <v>5</v>
      </c>
      <c r="D311">
        <v>0</v>
      </c>
      <c r="E311">
        <v>145</v>
      </c>
      <c r="F311">
        <v>560</v>
      </c>
    </row>
    <row r="312" spans="1:6" hidden="1" x14ac:dyDescent="0.35">
      <c r="A312" t="s">
        <v>106</v>
      </c>
      <c r="B312">
        <v>0.71423206909500558</v>
      </c>
      <c r="C312">
        <v>5</v>
      </c>
      <c r="D312">
        <v>5</v>
      </c>
      <c r="E312">
        <v>753</v>
      </c>
      <c r="F312">
        <v>2093</v>
      </c>
    </row>
    <row r="313" spans="1:6" hidden="1" x14ac:dyDescent="0.35">
      <c r="A313" t="s">
        <v>162</v>
      </c>
      <c r="B313">
        <v>0.90056285178236395</v>
      </c>
      <c r="C313">
        <v>5</v>
      </c>
      <c r="D313">
        <v>11</v>
      </c>
      <c r="E313">
        <v>764</v>
      </c>
      <c r="F313">
        <v>2191</v>
      </c>
    </row>
    <row r="314" spans="1:6" hidden="1" x14ac:dyDescent="0.35">
      <c r="A314" t="s">
        <v>25</v>
      </c>
      <c r="B314">
        <v>0.77627989086823945</v>
      </c>
      <c r="C314">
        <v>5</v>
      </c>
      <c r="D314">
        <v>68</v>
      </c>
      <c r="E314">
        <v>368</v>
      </c>
      <c r="F314">
        <v>1919</v>
      </c>
    </row>
    <row r="315" spans="1:6" hidden="1" x14ac:dyDescent="0.35">
      <c r="A315" t="s">
        <v>11</v>
      </c>
      <c r="B315">
        <v>0.90710900473933653</v>
      </c>
      <c r="C315">
        <v>5</v>
      </c>
      <c r="D315">
        <v>1</v>
      </c>
      <c r="E315">
        <v>282</v>
      </c>
      <c r="F315">
        <v>1334</v>
      </c>
    </row>
    <row r="316" spans="1:6" hidden="1" x14ac:dyDescent="0.35">
      <c r="A316" t="s">
        <v>80</v>
      </c>
      <c r="B316">
        <v>0.79823269513991169</v>
      </c>
      <c r="C316">
        <v>5</v>
      </c>
      <c r="D316">
        <v>10</v>
      </c>
      <c r="E316">
        <v>675</v>
      </c>
      <c r="F316">
        <v>879</v>
      </c>
    </row>
    <row r="317" spans="1:6" hidden="1" x14ac:dyDescent="0.35">
      <c r="A317" t="s">
        <v>11</v>
      </c>
      <c r="B317">
        <v>0.98181818181818181</v>
      </c>
      <c r="C317">
        <v>5</v>
      </c>
      <c r="D317">
        <v>27</v>
      </c>
      <c r="E317">
        <v>116</v>
      </c>
      <c r="F317">
        <v>1410</v>
      </c>
    </row>
    <row r="318" spans="1:6" hidden="1" x14ac:dyDescent="0.35">
      <c r="A318" t="s">
        <v>162</v>
      </c>
      <c r="B318">
        <v>0.9375</v>
      </c>
      <c r="C318">
        <v>5</v>
      </c>
      <c r="D318">
        <v>8</v>
      </c>
      <c r="E318">
        <v>228</v>
      </c>
      <c r="F318">
        <v>2100</v>
      </c>
    </row>
    <row r="319" spans="1:6" x14ac:dyDescent="0.35">
      <c r="A319" t="s">
        <v>32</v>
      </c>
      <c r="B319">
        <v>0.98095238095238091</v>
      </c>
      <c r="C319">
        <v>5</v>
      </c>
      <c r="D319">
        <v>0</v>
      </c>
      <c r="E319">
        <v>347</v>
      </c>
      <c r="F319">
        <v>1639</v>
      </c>
    </row>
    <row r="320" spans="1:6" hidden="1" x14ac:dyDescent="0.35">
      <c r="A320" t="s">
        <v>106</v>
      </c>
      <c r="B320">
        <v>0.8193548387096774</v>
      </c>
      <c r="C320">
        <v>5</v>
      </c>
      <c r="D320">
        <v>11</v>
      </c>
      <c r="E320">
        <v>42</v>
      </c>
      <c r="F320">
        <v>445</v>
      </c>
    </row>
    <row r="321" spans="1:6" hidden="1" x14ac:dyDescent="0.35">
      <c r="A321" t="s">
        <v>11</v>
      </c>
      <c r="B321">
        <v>0.95365853658536581</v>
      </c>
      <c r="C321">
        <v>5</v>
      </c>
      <c r="D321">
        <v>154</v>
      </c>
      <c r="E321">
        <v>438</v>
      </c>
      <c r="F321">
        <v>711</v>
      </c>
    </row>
    <row r="322" spans="1:6" hidden="1" x14ac:dyDescent="0.35">
      <c r="A322" t="s">
        <v>62</v>
      </c>
      <c r="B322">
        <v>0.94730853391684899</v>
      </c>
      <c r="C322">
        <v>5</v>
      </c>
      <c r="D322">
        <v>254</v>
      </c>
      <c r="E322">
        <v>4048</v>
      </c>
      <c r="F322">
        <v>1242</v>
      </c>
    </row>
    <row r="323" spans="1:6" x14ac:dyDescent="0.35">
      <c r="A323" t="s">
        <v>214</v>
      </c>
      <c r="B323">
        <v>0.82077922077922083</v>
      </c>
      <c r="C323">
        <v>5</v>
      </c>
      <c r="D323">
        <v>85</v>
      </c>
      <c r="E323">
        <v>525</v>
      </c>
      <c r="F323">
        <v>942</v>
      </c>
    </row>
    <row r="324" spans="1:6" hidden="1" x14ac:dyDescent="0.35">
      <c r="A324" t="s">
        <v>11</v>
      </c>
      <c r="B324">
        <v>0.91219008264462809</v>
      </c>
      <c r="C324">
        <v>5</v>
      </c>
      <c r="D324">
        <v>32</v>
      </c>
      <c r="E324">
        <v>513</v>
      </c>
      <c r="F324">
        <v>1212</v>
      </c>
    </row>
    <row r="325" spans="1:6" x14ac:dyDescent="0.35">
      <c r="A325" t="s">
        <v>42</v>
      </c>
      <c r="B325">
        <v>0.64857142857142858</v>
      </c>
      <c r="C325">
        <v>5</v>
      </c>
      <c r="D325">
        <v>0</v>
      </c>
      <c r="E325">
        <v>41</v>
      </c>
      <c r="F325">
        <v>2220</v>
      </c>
    </row>
    <row r="326" spans="1:6" hidden="1" x14ac:dyDescent="0.35">
      <c r="A326" t="s">
        <v>80</v>
      </c>
      <c r="B326">
        <v>0.68469505178365941</v>
      </c>
      <c r="C326">
        <v>5</v>
      </c>
      <c r="D326">
        <v>0</v>
      </c>
      <c r="E326">
        <v>0</v>
      </c>
      <c r="F326">
        <v>632</v>
      </c>
    </row>
    <row r="327" spans="1:6" hidden="1" x14ac:dyDescent="0.35">
      <c r="A327" t="s">
        <v>11</v>
      </c>
      <c r="B327">
        <v>0.95525291828793779</v>
      </c>
      <c r="C327">
        <v>5</v>
      </c>
      <c r="D327">
        <v>0</v>
      </c>
      <c r="E327">
        <v>229</v>
      </c>
      <c r="F327">
        <v>2083</v>
      </c>
    </row>
    <row r="328" spans="1:6" hidden="1" x14ac:dyDescent="0.35">
      <c r="A328" t="s">
        <v>162</v>
      </c>
      <c r="B328">
        <v>0.94761171032357472</v>
      </c>
      <c r="C328">
        <v>5</v>
      </c>
      <c r="D328">
        <v>223</v>
      </c>
      <c r="E328">
        <v>13878</v>
      </c>
      <c r="F328">
        <v>2655</v>
      </c>
    </row>
    <row r="329" spans="1:6" hidden="1" x14ac:dyDescent="0.35">
      <c r="A329" t="s">
        <v>80</v>
      </c>
      <c r="B329">
        <v>0.83006833712984052</v>
      </c>
      <c r="C329">
        <v>5</v>
      </c>
      <c r="D329">
        <v>23</v>
      </c>
      <c r="E329">
        <v>616</v>
      </c>
      <c r="F329">
        <v>355</v>
      </c>
    </row>
    <row r="330" spans="1:6" hidden="1" x14ac:dyDescent="0.35">
      <c r="A330" t="s">
        <v>224</v>
      </c>
      <c r="B330">
        <v>0.63833333333333331</v>
      </c>
      <c r="C330">
        <v>5</v>
      </c>
      <c r="D330">
        <v>4</v>
      </c>
      <c r="E330">
        <v>12</v>
      </c>
      <c r="F330">
        <v>1729</v>
      </c>
    </row>
    <row r="331" spans="1:6" hidden="1" x14ac:dyDescent="0.35">
      <c r="A331" t="s">
        <v>58</v>
      </c>
      <c r="B331">
        <v>0.927938808373591</v>
      </c>
      <c r="C331">
        <v>5</v>
      </c>
      <c r="D331">
        <v>0</v>
      </c>
      <c r="E331">
        <v>1310</v>
      </c>
      <c r="F331">
        <v>2434</v>
      </c>
    </row>
    <row r="332" spans="1:6" hidden="1" x14ac:dyDescent="0.35">
      <c r="A332" t="s">
        <v>106</v>
      </c>
      <c r="B332">
        <v>0.67266649524299305</v>
      </c>
      <c r="C332">
        <v>5</v>
      </c>
      <c r="D332">
        <v>85</v>
      </c>
      <c r="E332">
        <v>9835</v>
      </c>
      <c r="F332">
        <v>1175</v>
      </c>
    </row>
    <row r="333" spans="1:6" hidden="1" x14ac:dyDescent="0.35">
      <c r="A333" t="s">
        <v>11</v>
      </c>
      <c r="B333">
        <v>0.56971153846153844</v>
      </c>
      <c r="C333">
        <v>5</v>
      </c>
      <c r="D333">
        <v>0</v>
      </c>
      <c r="E333">
        <v>189</v>
      </c>
      <c r="F333">
        <v>2560</v>
      </c>
    </row>
    <row r="334" spans="1:6" x14ac:dyDescent="0.35">
      <c r="A334" t="s">
        <v>32</v>
      </c>
      <c r="B334">
        <v>0</v>
      </c>
      <c r="C334">
        <v>5</v>
      </c>
      <c r="D334">
        <v>0</v>
      </c>
      <c r="E334">
        <v>91</v>
      </c>
      <c r="F334">
        <v>1164</v>
      </c>
    </row>
    <row r="335" spans="1:6" hidden="1" x14ac:dyDescent="0.35">
      <c r="A335" t="s">
        <v>268</v>
      </c>
      <c r="B335">
        <v>0.89937106918238996</v>
      </c>
      <c r="C335">
        <v>5</v>
      </c>
      <c r="D335">
        <v>0</v>
      </c>
      <c r="E335">
        <v>128</v>
      </c>
      <c r="F335">
        <v>1662</v>
      </c>
    </row>
    <row r="336" spans="1:6" hidden="1" x14ac:dyDescent="0.35">
      <c r="A336" t="s">
        <v>119</v>
      </c>
      <c r="B336">
        <v>0.83157894736842108</v>
      </c>
      <c r="C336">
        <v>5</v>
      </c>
      <c r="D336">
        <v>10</v>
      </c>
      <c r="E336">
        <v>22</v>
      </c>
      <c r="F336">
        <v>1612</v>
      </c>
    </row>
    <row r="337" spans="1:6" hidden="1" x14ac:dyDescent="0.35">
      <c r="A337" t="s">
        <v>492</v>
      </c>
      <c r="B337">
        <v>0.99497487437185927</v>
      </c>
      <c r="C337">
        <v>5</v>
      </c>
      <c r="D337">
        <v>32</v>
      </c>
      <c r="E337">
        <v>529</v>
      </c>
      <c r="F337">
        <v>1335</v>
      </c>
    </row>
    <row r="338" spans="1:6" hidden="1" x14ac:dyDescent="0.35">
      <c r="A338" t="s">
        <v>537</v>
      </c>
      <c r="B338">
        <v>0.98979591836734693</v>
      </c>
      <c r="C338">
        <v>5</v>
      </c>
      <c r="D338">
        <v>76</v>
      </c>
      <c r="E338">
        <v>691</v>
      </c>
      <c r="F338">
        <v>2730</v>
      </c>
    </row>
    <row r="339" spans="1:6" hidden="1" x14ac:dyDescent="0.35">
      <c r="A339" t="s">
        <v>11</v>
      </c>
      <c r="B339">
        <v>0.77091906721536352</v>
      </c>
      <c r="C339">
        <v>5</v>
      </c>
      <c r="D339">
        <v>30</v>
      </c>
      <c r="E339">
        <v>134</v>
      </c>
      <c r="F339">
        <v>1220</v>
      </c>
    </row>
    <row r="340" spans="1:6" hidden="1" x14ac:dyDescent="0.35">
      <c r="A340" t="s">
        <v>162</v>
      </c>
      <c r="B340">
        <v>0.93997930320800271</v>
      </c>
      <c r="C340">
        <v>5</v>
      </c>
      <c r="D340">
        <v>68</v>
      </c>
      <c r="E340">
        <v>1913</v>
      </c>
      <c r="F340">
        <v>2283</v>
      </c>
    </row>
    <row r="341" spans="1:6" hidden="1" x14ac:dyDescent="0.35">
      <c r="A341" t="s">
        <v>492</v>
      </c>
      <c r="B341">
        <v>0.96648044692737434</v>
      </c>
      <c r="C341">
        <v>5</v>
      </c>
      <c r="D341">
        <v>0</v>
      </c>
      <c r="E341">
        <v>585</v>
      </c>
      <c r="F341">
        <v>1074</v>
      </c>
    </row>
    <row r="342" spans="1:6" hidden="1" x14ac:dyDescent="0.35">
      <c r="A342" t="s">
        <v>492</v>
      </c>
      <c r="B342">
        <v>0.86655452761424168</v>
      </c>
      <c r="C342">
        <v>5</v>
      </c>
      <c r="D342">
        <v>30</v>
      </c>
      <c r="E342">
        <v>363</v>
      </c>
      <c r="F342">
        <v>1296</v>
      </c>
    </row>
    <row r="343" spans="1:6" hidden="1" x14ac:dyDescent="0.35">
      <c r="A343" t="s">
        <v>492</v>
      </c>
      <c r="B343">
        <v>0.64708561020036426</v>
      </c>
      <c r="C343">
        <v>5</v>
      </c>
      <c r="D343">
        <v>29</v>
      </c>
      <c r="E343">
        <v>357</v>
      </c>
      <c r="F343">
        <v>840</v>
      </c>
    </row>
    <row r="344" spans="1:6" hidden="1" x14ac:dyDescent="0.35">
      <c r="A344" t="s">
        <v>11</v>
      </c>
      <c r="B344">
        <v>0.97297297297297303</v>
      </c>
      <c r="C344">
        <v>5</v>
      </c>
      <c r="D344">
        <v>147</v>
      </c>
      <c r="E344">
        <v>564</v>
      </c>
      <c r="F344">
        <v>1684</v>
      </c>
    </row>
    <row r="345" spans="1:6" hidden="1" x14ac:dyDescent="0.35">
      <c r="A345" t="s">
        <v>294</v>
      </c>
      <c r="B345">
        <v>0.90615583297460178</v>
      </c>
      <c r="C345">
        <v>6</v>
      </c>
      <c r="D345">
        <v>34</v>
      </c>
      <c r="E345">
        <v>309</v>
      </c>
      <c r="F345">
        <v>2320</v>
      </c>
    </row>
    <row r="346" spans="1:6" x14ac:dyDescent="0.35">
      <c r="A346" t="s">
        <v>90</v>
      </c>
      <c r="B346">
        <v>0.42718446601941745</v>
      </c>
      <c r="C346">
        <v>5</v>
      </c>
      <c r="D346">
        <v>0</v>
      </c>
      <c r="E346">
        <v>28</v>
      </c>
      <c r="F346">
        <v>933</v>
      </c>
    </row>
    <row r="347" spans="1:6" hidden="1" x14ac:dyDescent="0.35">
      <c r="A347" t="s">
        <v>11</v>
      </c>
      <c r="B347">
        <v>0.93126598465473143</v>
      </c>
      <c r="C347">
        <v>5</v>
      </c>
      <c r="D347">
        <v>122</v>
      </c>
      <c r="E347">
        <v>1880</v>
      </c>
      <c r="F347">
        <v>1158</v>
      </c>
    </row>
    <row r="348" spans="1:6" hidden="1" x14ac:dyDescent="0.35">
      <c r="A348" t="s">
        <v>58</v>
      </c>
      <c r="B348">
        <v>0.82651072124756331</v>
      </c>
      <c r="C348">
        <v>5</v>
      </c>
      <c r="D348">
        <v>5</v>
      </c>
      <c r="E348">
        <v>29</v>
      </c>
      <c r="F348">
        <v>1995</v>
      </c>
    </row>
    <row r="349" spans="1:6" hidden="1" x14ac:dyDescent="0.35">
      <c r="A349" t="s">
        <v>268</v>
      </c>
      <c r="B349">
        <v>0</v>
      </c>
      <c r="C349">
        <v>5</v>
      </c>
      <c r="D349">
        <v>0</v>
      </c>
      <c r="E349">
        <v>2227</v>
      </c>
      <c r="F349">
        <v>2200</v>
      </c>
    </row>
    <row r="350" spans="1:6" hidden="1" x14ac:dyDescent="0.35">
      <c r="A350" t="s">
        <v>11</v>
      </c>
      <c r="B350">
        <v>0.91594202898550725</v>
      </c>
      <c r="C350">
        <v>5</v>
      </c>
      <c r="D350">
        <v>23</v>
      </c>
      <c r="E350">
        <v>967</v>
      </c>
      <c r="F350">
        <v>1125</v>
      </c>
    </row>
    <row r="351" spans="1:6" hidden="1" x14ac:dyDescent="0.35">
      <c r="A351" t="s">
        <v>11</v>
      </c>
      <c r="B351">
        <v>0</v>
      </c>
      <c r="C351">
        <v>5</v>
      </c>
      <c r="D351">
        <v>0</v>
      </c>
      <c r="E351">
        <v>214</v>
      </c>
      <c r="F351">
        <v>1550</v>
      </c>
    </row>
    <row r="352" spans="1:6" x14ac:dyDescent="0.35">
      <c r="A352" t="s">
        <v>707</v>
      </c>
      <c r="B352">
        <v>0.967741935483871</v>
      </c>
      <c r="C352">
        <v>5</v>
      </c>
      <c r="D352">
        <v>0</v>
      </c>
      <c r="E352">
        <v>22</v>
      </c>
      <c r="F352">
        <v>337</v>
      </c>
    </row>
    <row r="353" spans="1:6" hidden="1" x14ac:dyDescent="0.35">
      <c r="A353" t="s">
        <v>80</v>
      </c>
      <c r="B353">
        <v>0.27272727272727271</v>
      </c>
      <c r="C353">
        <v>5</v>
      </c>
      <c r="D353">
        <v>9</v>
      </c>
      <c r="E353">
        <v>96</v>
      </c>
      <c r="F353">
        <v>1940</v>
      </c>
    </row>
    <row r="354" spans="1:6" hidden="1" x14ac:dyDescent="0.35">
      <c r="A354" t="s">
        <v>58</v>
      </c>
      <c r="B354">
        <v>0.8</v>
      </c>
      <c r="C354">
        <v>5</v>
      </c>
      <c r="D354">
        <v>0</v>
      </c>
      <c r="E354">
        <v>376</v>
      </c>
      <c r="F354">
        <v>950</v>
      </c>
    </row>
    <row r="355" spans="1:6" hidden="1" x14ac:dyDescent="0.35">
      <c r="A355" t="s">
        <v>106</v>
      </c>
      <c r="B355">
        <v>0.87928843710292248</v>
      </c>
      <c r="C355">
        <v>5</v>
      </c>
      <c r="D355">
        <v>113</v>
      </c>
      <c r="E355">
        <v>9240</v>
      </c>
      <c r="F355">
        <v>861</v>
      </c>
    </row>
    <row r="356" spans="1:6" hidden="1" x14ac:dyDescent="0.35">
      <c r="A356" t="s">
        <v>80</v>
      </c>
      <c r="B356">
        <v>0.33831990794016109</v>
      </c>
      <c r="C356">
        <v>5</v>
      </c>
      <c r="D356">
        <v>0</v>
      </c>
      <c r="E356">
        <v>31</v>
      </c>
      <c r="F356">
        <v>357</v>
      </c>
    </row>
    <row r="357" spans="1:6" x14ac:dyDescent="0.35">
      <c r="A357" t="s">
        <v>32</v>
      </c>
      <c r="B357">
        <v>0.81627620221948216</v>
      </c>
      <c r="C357">
        <v>5</v>
      </c>
      <c r="D357">
        <v>0</v>
      </c>
      <c r="E357">
        <v>0</v>
      </c>
      <c r="F357">
        <v>1033</v>
      </c>
    </row>
    <row r="358" spans="1:6" x14ac:dyDescent="0.35">
      <c r="A358" t="s">
        <v>32</v>
      </c>
      <c r="B358">
        <v>1</v>
      </c>
      <c r="C358">
        <v>5</v>
      </c>
      <c r="D358">
        <v>0</v>
      </c>
      <c r="E358">
        <v>120</v>
      </c>
      <c r="F358">
        <v>966</v>
      </c>
    </row>
    <row r="359" spans="1:6" hidden="1" x14ac:dyDescent="0.35">
      <c r="A359" t="s">
        <v>492</v>
      </c>
      <c r="B359">
        <v>0.86991869918699183</v>
      </c>
      <c r="C359">
        <v>5</v>
      </c>
      <c r="D359">
        <v>0</v>
      </c>
      <c r="E359">
        <v>348</v>
      </c>
      <c r="F359">
        <v>611</v>
      </c>
    </row>
    <row r="360" spans="1:6" hidden="1" x14ac:dyDescent="0.35">
      <c r="A360" t="s">
        <v>11</v>
      </c>
      <c r="B360">
        <v>0.92154811715481166</v>
      </c>
      <c r="C360">
        <v>5</v>
      </c>
      <c r="D360">
        <v>18</v>
      </c>
      <c r="E360">
        <v>321</v>
      </c>
      <c r="F360">
        <v>2250</v>
      </c>
    </row>
    <row r="361" spans="1:6" hidden="1" x14ac:dyDescent="0.35">
      <c r="A361" t="s">
        <v>11</v>
      </c>
      <c r="B361">
        <v>0.81516587677725116</v>
      </c>
      <c r="C361">
        <v>5</v>
      </c>
      <c r="D361">
        <v>165</v>
      </c>
      <c r="E361">
        <v>562</v>
      </c>
      <c r="F361">
        <v>1111</v>
      </c>
    </row>
    <row r="362" spans="1:6" hidden="1" x14ac:dyDescent="0.35">
      <c r="A362" t="s">
        <v>11</v>
      </c>
      <c r="B362">
        <v>0.8233890214797136</v>
      </c>
      <c r="C362">
        <v>5</v>
      </c>
      <c r="D362">
        <v>74</v>
      </c>
      <c r="E362">
        <v>574</v>
      </c>
      <c r="F362">
        <v>1415</v>
      </c>
    </row>
    <row r="363" spans="1:6" x14ac:dyDescent="0.35">
      <c r="A363" t="s">
        <v>32</v>
      </c>
      <c r="B363">
        <v>0.98974358974358978</v>
      </c>
      <c r="C363">
        <v>5</v>
      </c>
      <c r="D363">
        <v>0</v>
      </c>
      <c r="E363">
        <v>1</v>
      </c>
      <c r="F363">
        <v>1010</v>
      </c>
    </row>
    <row r="364" spans="1:6" hidden="1" x14ac:dyDescent="0.35">
      <c r="A364" t="s">
        <v>11</v>
      </c>
      <c r="B364">
        <v>0.95780795344325897</v>
      </c>
      <c r="C364">
        <v>5</v>
      </c>
      <c r="D364">
        <v>299</v>
      </c>
      <c r="E364">
        <v>7083</v>
      </c>
      <c r="F364">
        <v>2293</v>
      </c>
    </row>
    <row r="365" spans="1:6" hidden="1" x14ac:dyDescent="0.35">
      <c r="A365" t="s">
        <v>11</v>
      </c>
      <c r="B365">
        <v>0.97764227642276424</v>
      </c>
      <c r="C365">
        <v>5</v>
      </c>
      <c r="D365">
        <v>1</v>
      </c>
      <c r="E365">
        <v>703</v>
      </c>
      <c r="F365">
        <v>1300</v>
      </c>
    </row>
    <row r="366" spans="1:6" hidden="1" x14ac:dyDescent="0.35">
      <c r="A366" t="s">
        <v>11</v>
      </c>
      <c r="B366">
        <v>0.89449185415050425</v>
      </c>
      <c r="C366">
        <v>5</v>
      </c>
      <c r="D366">
        <v>0</v>
      </c>
      <c r="E366">
        <v>377</v>
      </c>
      <c r="F366">
        <v>1669</v>
      </c>
    </row>
    <row r="367" spans="1:6" hidden="1" x14ac:dyDescent="0.35">
      <c r="A367" t="s">
        <v>294</v>
      </c>
      <c r="B367">
        <v>0.93427835051546393</v>
      </c>
      <c r="C367">
        <v>5</v>
      </c>
      <c r="D367">
        <v>113</v>
      </c>
      <c r="E367">
        <v>1044</v>
      </c>
      <c r="F367">
        <v>1967</v>
      </c>
    </row>
    <row r="368" spans="1:6" hidden="1" x14ac:dyDescent="0.35">
      <c r="A368" t="s">
        <v>11</v>
      </c>
      <c r="B368">
        <v>0.77346278317152106</v>
      </c>
      <c r="C368">
        <v>5</v>
      </c>
      <c r="D368">
        <v>2</v>
      </c>
      <c r="E368">
        <v>278</v>
      </c>
      <c r="F368">
        <v>2195</v>
      </c>
    </row>
    <row r="369" spans="1:6" hidden="1" x14ac:dyDescent="0.35">
      <c r="A369" t="s">
        <v>58</v>
      </c>
      <c r="B369">
        <v>0.80158730158730163</v>
      </c>
      <c r="C369">
        <v>5</v>
      </c>
      <c r="D369">
        <v>13</v>
      </c>
      <c r="E369">
        <v>200</v>
      </c>
      <c r="F369">
        <v>1820</v>
      </c>
    </row>
    <row r="370" spans="1:6" hidden="1" x14ac:dyDescent="0.35">
      <c r="A370" t="s">
        <v>11</v>
      </c>
      <c r="B370">
        <v>0.9084632781811689</v>
      </c>
      <c r="C370">
        <v>5</v>
      </c>
      <c r="D370">
        <v>321</v>
      </c>
      <c r="E370">
        <v>2486</v>
      </c>
      <c r="F370">
        <v>2512</v>
      </c>
    </row>
    <row r="371" spans="1:6" hidden="1" x14ac:dyDescent="0.35">
      <c r="A371" t="s">
        <v>62</v>
      </c>
      <c r="B371">
        <v>0.87140575079872207</v>
      </c>
      <c r="C371">
        <v>5</v>
      </c>
      <c r="D371">
        <v>0</v>
      </c>
      <c r="E371">
        <v>1703</v>
      </c>
      <c r="F371">
        <v>1300</v>
      </c>
    </row>
    <row r="372" spans="1:6" hidden="1" x14ac:dyDescent="0.35">
      <c r="A372" t="s">
        <v>11</v>
      </c>
      <c r="B372">
        <v>0.94474504017051975</v>
      </c>
      <c r="C372">
        <v>5</v>
      </c>
      <c r="D372">
        <v>35</v>
      </c>
      <c r="E372">
        <v>501</v>
      </c>
      <c r="F372">
        <v>2080</v>
      </c>
    </row>
    <row r="373" spans="1:6" hidden="1" x14ac:dyDescent="0.35">
      <c r="A373" t="s">
        <v>11</v>
      </c>
      <c r="B373">
        <v>0.73748974569319115</v>
      </c>
      <c r="C373">
        <v>5</v>
      </c>
      <c r="D373">
        <v>0</v>
      </c>
      <c r="E373">
        <v>1297</v>
      </c>
      <c r="F373">
        <v>2443</v>
      </c>
    </row>
    <row r="374" spans="1:6" x14ac:dyDescent="0.35">
      <c r="A374" t="s">
        <v>42</v>
      </c>
      <c r="B374">
        <v>0.93753682969946961</v>
      </c>
      <c r="C374">
        <v>5</v>
      </c>
      <c r="D374">
        <v>57</v>
      </c>
      <c r="E374">
        <v>1020</v>
      </c>
      <c r="F374">
        <v>1500</v>
      </c>
    </row>
    <row r="375" spans="1:6" hidden="1" x14ac:dyDescent="0.35">
      <c r="A375" t="s">
        <v>11</v>
      </c>
      <c r="B375">
        <v>0.21362229102167182</v>
      </c>
      <c r="C375">
        <v>5</v>
      </c>
      <c r="D375">
        <v>6</v>
      </c>
      <c r="E375">
        <v>21</v>
      </c>
      <c r="F375">
        <v>1435</v>
      </c>
    </row>
    <row r="376" spans="1:6" hidden="1" x14ac:dyDescent="0.35">
      <c r="A376" t="s">
        <v>11</v>
      </c>
      <c r="B376">
        <v>0.752</v>
      </c>
      <c r="C376">
        <v>5</v>
      </c>
      <c r="D376">
        <v>0</v>
      </c>
      <c r="E376">
        <v>114</v>
      </c>
      <c r="F376">
        <v>2091</v>
      </c>
    </row>
    <row r="377" spans="1:6" hidden="1" x14ac:dyDescent="0.35">
      <c r="A377" t="s">
        <v>11</v>
      </c>
      <c r="B377">
        <v>0.15450643776824036</v>
      </c>
      <c r="C377">
        <v>5</v>
      </c>
      <c r="D377">
        <v>39</v>
      </c>
      <c r="E377">
        <v>31</v>
      </c>
      <c r="F377">
        <v>1164</v>
      </c>
    </row>
    <row r="378" spans="1:6" hidden="1" x14ac:dyDescent="0.35">
      <c r="A378" t="s">
        <v>106</v>
      </c>
      <c r="B378">
        <v>0.91445885005636973</v>
      </c>
      <c r="C378">
        <v>5</v>
      </c>
      <c r="D378">
        <v>112</v>
      </c>
      <c r="E378">
        <v>7936</v>
      </c>
      <c r="F378">
        <v>1562</v>
      </c>
    </row>
    <row r="379" spans="1:6" x14ac:dyDescent="0.35">
      <c r="A379" t="s">
        <v>32</v>
      </c>
      <c r="B379">
        <v>0.6</v>
      </c>
      <c r="C379">
        <v>5</v>
      </c>
      <c r="D379">
        <v>0</v>
      </c>
      <c r="E379">
        <v>2</v>
      </c>
      <c r="F379">
        <v>1435</v>
      </c>
    </row>
    <row r="380" spans="1:6" hidden="1" x14ac:dyDescent="0.35">
      <c r="A380" t="s">
        <v>11</v>
      </c>
      <c r="B380">
        <v>0.9375</v>
      </c>
      <c r="C380">
        <v>5</v>
      </c>
      <c r="D380">
        <v>27</v>
      </c>
      <c r="E380">
        <v>68</v>
      </c>
      <c r="F380">
        <v>1228</v>
      </c>
    </row>
    <row r="381" spans="1:6" hidden="1" x14ac:dyDescent="0.35">
      <c r="A381" t="s">
        <v>58</v>
      </c>
      <c r="B381">
        <v>0.77894736842105261</v>
      </c>
      <c r="C381">
        <v>5</v>
      </c>
      <c r="D381">
        <v>0</v>
      </c>
      <c r="E381">
        <v>4</v>
      </c>
      <c r="F381">
        <v>870</v>
      </c>
    </row>
    <row r="382" spans="1:6" x14ac:dyDescent="0.35">
      <c r="A382" t="s">
        <v>464</v>
      </c>
      <c r="B382">
        <v>0.78023598820058992</v>
      </c>
      <c r="C382">
        <v>5</v>
      </c>
      <c r="D382">
        <v>0</v>
      </c>
      <c r="E382">
        <v>86</v>
      </c>
      <c r="F382">
        <v>2450</v>
      </c>
    </row>
    <row r="383" spans="1:6" x14ac:dyDescent="0.35">
      <c r="A383" t="s">
        <v>15</v>
      </c>
      <c r="B383">
        <v>0.84273127753303967</v>
      </c>
      <c r="C383">
        <v>5</v>
      </c>
      <c r="D383">
        <v>28</v>
      </c>
      <c r="E383">
        <v>875</v>
      </c>
      <c r="F383">
        <v>1057</v>
      </c>
    </row>
    <row r="384" spans="1:6" hidden="1" x14ac:dyDescent="0.35">
      <c r="A384" t="s">
        <v>62</v>
      </c>
      <c r="B384">
        <v>0.71256684491978606</v>
      </c>
      <c r="C384">
        <v>5</v>
      </c>
      <c r="D384">
        <v>131</v>
      </c>
      <c r="E384">
        <v>572</v>
      </c>
      <c r="F384">
        <v>713</v>
      </c>
    </row>
    <row r="385" spans="1:6" hidden="1" x14ac:dyDescent="0.35">
      <c r="A385" t="s">
        <v>80</v>
      </c>
      <c r="B385">
        <v>0.77777777777777779</v>
      </c>
      <c r="C385">
        <v>5</v>
      </c>
      <c r="D385">
        <v>0</v>
      </c>
      <c r="E385">
        <v>485</v>
      </c>
      <c r="F385">
        <v>1350</v>
      </c>
    </row>
    <row r="386" spans="1:6" hidden="1" x14ac:dyDescent="0.35">
      <c r="A386" t="s">
        <v>106</v>
      </c>
      <c r="B386">
        <v>0.86524822695035464</v>
      </c>
      <c r="C386">
        <v>5</v>
      </c>
      <c r="D386">
        <v>24</v>
      </c>
      <c r="E386">
        <v>12</v>
      </c>
      <c r="F386">
        <v>592</v>
      </c>
    </row>
    <row r="387" spans="1:6" x14ac:dyDescent="0.35">
      <c r="A387" t="s">
        <v>707</v>
      </c>
      <c r="B387">
        <v>0.47826086956521741</v>
      </c>
      <c r="C387">
        <v>5</v>
      </c>
      <c r="D387">
        <v>0</v>
      </c>
      <c r="E387">
        <v>39</v>
      </c>
      <c r="F387">
        <v>981</v>
      </c>
    </row>
    <row r="388" spans="1:6" hidden="1" x14ac:dyDescent="0.35">
      <c r="A388" t="s">
        <v>80</v>
      </c>
      <c r="B388">
        <v>0.99108416547788869</v>
      </c>
      <c r="C388">
        <v>5</v>
      </c>
      <c r="D388">
        <v>0</v>
      </c>
      <c r="E388">
        <v>615</v>
      </c>
      <c r="F388">
        <v>2060</v>
      </c>
    </row>
    <row r="389" spans="1:6" x14ac:dyDescent="0.35">
      <c r="A389" t="s">
        <v>464</v>
      </c>
      <c r="B389">
        <v>0.9747474747474747</v>
      </c>
      <c r="C389">
        <v>5</v>
      </c>
      <c r="D389">
        <v>0</v>
      </c>
      <c r="E389">
        <v>64</v>
      </c>
      <c r="F389">
        <v>2029</v>
      </c>
    </row>
    <row r="390" spans="1:6" hidden="1" x14ac:dyDescent="0.35">
      <c r="A390" t="s">
        <v>268</v>
      </c>
      <c r="B390">
        <v>0.99291371404751982</v>
      </c>
      <c r="C390">
        <v>5</v>
      </c>
      <c r="D390">
        <v>128</v>
      </c>
      <c r="E390">
        <v>3971</v>
      </c>
      <c r="F390">
        <v>1045</v>
      </c>
    </row>
    <row r="391" spans="1:6" hidden="1" x14ac:dyDescent="0.35">
      <c r="A391" t="s">
        <v>58</v>
      </c>
      <c r="B391">
        <v>0.51027667984189728</v>
      </c>
      <c r="C391">
        <v>5</v>
      </c>
      <c r="D391">
        <v>71</v>
      </c>
      <c r="E391">
        <v>298</v>
      </c>
      <c r="F391">
        <v>2177</v>
      </c>
    </row>
    <row r="392" spans="1:6" x14ac:dyDescent="0.35">
      <c r="A392" t="s">
        <v>42</v>
      </c>
      <c r="B392">
        <v>0.85013876040703051</v>
      </c>
      <c r="C392">
        <v>5</v>
      </c>
      <c r="D392">
        <v>0</v>
      </c>
      <c r="E392">
        <v>524</v>
      </c>
      <c r="F392">
        <v>1555</v>
      </c>
    </row>
    <row r="393" spans="1:6" hidden="1" x14ac:dyDescent="0.35">
      <c r="A393" t="s">
        <v>294</v>
      </c>
      <c r="B393">
        <v>0.68382352941176472</v>
      </c>
      <c r="C393">
        <v>5</v>
      </c>
      <c r="D393">
        <v>3</v>
      </c>
      <c r="E393">
        <v>7</v>
      </c>
      <c r="F393">
        <v>950</v>
      </c>
    </row>
    <row r="394" spans="1:6" hidden="1" x14ac:dyDescent="0.35">
      <c r="A394" t="s">
        <v>294</v>
      </c>
      <c r="B394">
        <v>0.78438661710037172</v>
      </c>
      <c r="C394">
        <v>5</v>
      </c>
      <c r="D394">
        <v>5</v>
      </c>
      <c r="E394">
        <v>140</v>
      </c>
      <c r="F394">
        <v>547</v>
      </c>
    </row>
    <row r="395" spans="1:6" hidden="1" x14ac:dyDescent="0.35">
      <c r="A395" t="s">
        <v>268</v>
      </c>
      <c r="B395">
        <v>0.99054433938154873</v>
      </c>
      <c r="C395">
        <v>6</v>
      </c>
      <c r="D395">
        <v>14</v>
      </c>
      <c r="E395">
        <v>716</v>
      </c>
      <c r="F395">
        <v>2733</v>
      </c>
    </row>
    <row r="396" spans="1:6" hidden="1" x14ac:dyDescent="0.35">
      <c r="A396" t="s">
        <v>294</v>
      </c>
      <c r="B396">
        <v>0.95992366412213737</v>
      </c>
      <c r="C396">
        <v>5</v>
      </c>
      <c r="D396">
        <v>17</v>
      </c>
      <c r="E396">
        <v>132</v>
      </c>
      <c r="F396">
        <v>1795</v>
      </c>
    </row>
    <row r="397" spans="1:6" hidden="1" x14ac:dyDescent="0.35">
      <c r="A397" t="s">
        <v>106</v>
      </c>
      <c r="B397">
        <v>0.98284023668639053</v>
      </c>
      <c r="C397">
        <v>5</v>
      </c>
      <c r="D397">
        <v>0</v>
      </c>
      <c r="E397">
        <v>828</v>
      </c>
      <c r="F397">
        <v>1586</v>
      </c>
    </row>
    <row r="398" spans="1:6" hidden="1" x14ac:dyDescent="0.35">
      <c r="A398" t="s">
        <v>62</v>
      </c>
      <c r="B398">
        <v>0.81776416539050534</v>
      </c>
      <c r="C398">
        <v>5</v>
      </c>
      <c r="D398">
        <v>13</v>
      </c>
      <c r="E398">
        <v>82</v>
      </c>
      <c r="F398">
        <v>1419</v>
      </c>
    </row>
    <row r="399" spans="1:6" hidden="1" x14ac:dyDescent="0.35">
      <c r="A399" t="s">
        <v>106</v>
      </c>
      <c r="B399">
        <v>0.97855648535564854</v>
      </c>
      <c r="C399">
        <v>5</v>
      </c>
      <c r="D399">
        <v>138</v>
      </c>
      <c r="E399">
        <v>4602</v>
      </c>
      <c r="F399">
        <v>1343</v>
      </c>
    </row>
    <row r="400" spans="1:6" x14ac:dyDescent="0.35">
      <c r="A400" t="s">
        <v>90</v>
      </c>
      <c r="B400">
        <v>0.39603960396039606</v>
      </c>
      <c r="C400">
        <v>5</v>
      </c>
      <c r="D400">
        <v>0</v>
      </c>
      <c r="E400">
        <v>230</v>
      </c>
      <c r="F400">
        <v>1865</v>
      </c>
    </row>
    <row r="401" spans="1:6" hidden="1" x14ac:dyDescent="0.35">
      <c r="A401" t="s">
        <v>11</v>
      </c>
      <c r="B401">
        <v>0.34615384615384615</v>
      </c>
      <c r="C401">
        <v>5</v>
      </c>
      <c r="D401">
        <v>0</v>
      </c>
      <c r="E401">
        <v>31</v>
      </c>
      <c r="F401">
        <v>1709</v>
      </c>
    </row>
    <row r="402" spans="1:6" x14ac:dyDescent="0.35">
      <c r="A402" t="s">
        <v>1233</v>
      </c>
      <c r="B402">
        <v>0.61597566832079398</v>
      </c>
      <c r="C402">
        <v>5</v>
      </c>
      <c r="D402">
        <v>166</v>
      </c>
      <c r="E402">
        <v>158</v>
      </c>
      <c r="F402">
        <v>1399</v>
      </c>
    </row>
    <row r="403" spans="1:6" hidden="1" x14ac:dyDescent="0.35">
      <c r="A403" t="s">
        <v>106</v>
      </c>
      <c r="B403">
        <v>0</v>
      </c>
      <c r="C403">
        <v>5</v>
      </c>
      <c r="D403">
        <v>0</v>
      </c>
      <c r="E403">
        <v>519</v>
      </c>
      <c r="F403">
        <v>1815</v>
      </c>
    </row>
    <row r="404" spans="1:6" hidden="1" x14ac:dyDescent="0.35">
      <c r="A404" t="s">
        <v>268</v>
      </c>
      <c r="B404">
        <v>0.72138269739327543</v>
      </c>
      <c r="C404">
        <v>5</v>
      </c>
      <c r="D404">
        <v>138</v>
      </c>
      <c r="E404">
        <v>6745</v>
      </c>
      <c r="F404">
        <v>1055</v>
      </c>
    </row>
    <row r="405" spans="1:6" x14ac:dyDescent="0.35">
      <c r="A405" t="s">
        <v>1243</v>
      </c>
      <c r="B405">
        <v>0.61632653061224485</v>
      </c>
      <c r="C405">
        <v>5</v>
      </c>
      <c r="D405">
        <v>0</v>
      </c>
      <c r="E405">
        <v>649</v>
      </c>
      <c r="F405">
        <v>2344</v>
      </c>
    </row>
    <row r="406" spans="1:6" hidden="1" x14ac:dyDescent="0.35">
      <c r="A406" t="s">
        <v>451</v>
      </c>
      <c r="B406">
        <v>0.91681735985533452</v>
      </c>
      <c r="C406">
        <v>5</v>
      </c>
      <c r="D406">
        <v>0</v>
      </c>
      <c r="E406">
        <v>53</v>
      </c>
      <c r="F406">
        <v>706</v>
      </c>
    </row>
    <row r="407" spans="1:6" hidden="1" x14ac:dyDescent="0.35">
      <c r="A407" t="s">
        <v>162</v>
      </c>
      <c r="B407">
        <v>0.99478181955683276</v>
      </c>
      <c r="C407">
        <v>5</v>
      </c>
      <c r="D407">
        <v>183</v>
      </c>
      <c r="E407">
        <v>9259</v>
      </c>
      <c r="F407">
        <v>1867</v>
      </c>
    </row>
    <row r="408" spans="1:6" hidden="1" x14ac:dyDescent="0.35">
      <c r="A408" t="s">
        <v>58</v>
      </c>
      <c r="B408">
        <v>0.38911666045471488</v>
      </c>
      <c r="C408">
        <v>5</v>
      </c>
      <c r="D408">
        <v>33</v>
      </c>
      <c r="E408">
        <v>864</v>
      </c>
      <c r="F408">
        <v>2177</v>
      </c>
    </row>
    <row r="409" spans="1:6" x14ac:dyDescent="0.35">
      <c r="A409" t="s">
        <v>32</v>
      </c>
      <c r="B409">
        <v>0.71794871794871795</v>
      </c>
      <c r="C409">
        <v>5</v>
      </c>
      <c r="D409">
        <v>0</v>
      </c>
      <c r="E409">
        <v>1</v>
      </c>
      <c r="F409">
        <v>1531</v>
      </c>
    </row>
    <row r="410" spans="1:6" hidden="1" x14ac:dyDescent="0.35">
      <c r="A410" t="s">
        <v>25</v>
      </c>
      <c r="B410">
        <v>0.99285714285714288</v>
      </c>
      <c r="C410">
        <v>5</v>
      </c>
      <c r="D410">
        <v>25</v>
      </c>
      <c r="E410">
        <v>296</v>
      </c>
      <c r="F410">
        <v>1739</v>
      </c>
    </row>
    <row r="411" spans="1:6" hidden="1" x14ac:dyDescent="0.35">
      <c r="A411" t="s">
        <v>11</v>
      </c>
      <c r="B411">
        <v>0.96150615901455772</v>
      </c>
      <c r="C411">
        <v>5</v>
      </c>
      <c r="D411">
        <v>5</v>
      </c>
      <c r="E411">
        <v>1038</v>
      </c>
      <c r="F411">
        <v>2589</v>
      </c>
    </row>
    <row r="412" spans="1:6" hidden="1" x14ac:dyDescent="0.35">
      <c r="A412" t="s">
        <v>11</v>
      </c>
      <c r="B412">
        <v>0.66666666666666663</v>
      </c>
      <c r="C412">
        <v>6</v>
      </c>
      <c r="D412">
        <v>0</v>
      </c>
      <c r="E412">
        <v>100</v>
      </c>
      <c r="F412">
        <v>701</v>
      </c>
    </row>
    <row r="413" spans="1:6" hidden="1" x14ac:dyDescent="0.35">
      <c r="A413" t="s">
        <v>119</v>
      </c>
      <c r="B413">
        <v>0.91381872213967308</v>
      </c>
      <c r="C413">
        <v>5</v>
      </c>
      <c r="D413">
        <v>62</v>
      </c>
      <c r="E413">
        <v>552</v>
      </c>
      <c r="F413">
        <v>631</v>
      </c>
    </row>
    <row r="414" spans="1:6" hidden="1" x14ac:dyDescent="0.35">
      <c r="A414" t="s">
        <v>119</v>
      </c>
      <c r="B414">
        <v>0.95180722891566261</v>
      </c>
      <c r="C414">
        <v>5</v>
      </c>
      <c r="D414">
        <v>27</v>
      </c>
      <c r="E414">
        <v>192</v>
      </c>
      <c r="F414">
        <v>1450</v>
      </c>
    </row>
    <row r="415" spans="1:6" x14ac:dyDescent="0.35">
      <c r="A415" t="s">
        <v>32</v>
      </c>
      <c r="B415">
        <v>0.9233449477351916</v>
      </c>
      <c r="C415">
        <v>5</v>
      </c>
      <c r="D415">
        <v>0</v>
      </c>
      <c r="E415">
        <v>67</v>
      </c>
      <c r="F415">
        <v>957</v>
      </c>
    </row>
    <row r="416" spans="1:6" hidden="1" x14ac:dyDescent="0.35">
      <c r="A416" t="s">
        <v>11</v>
      </c>
      <c r="B416">
        <v>0.99444885011895323</v>
      </c>
      <c r="C416">
        <v>5</v>
      </c>
      <c r="D416">
        <v>68</v>
      </c>
      <c r="E416">
        <v>257</v>
      </c>
      <c r="F416">
        <v>2460</v>
      </c>
    </row>
    <row r="417" spans="1:6" hidden="1" x14ac:dyDescent="0.35">
      <c r="A417" t="s">
        <v>25</v>
      </c>
      <c r="B417">
        <v>0.8246869409660107</v>
      </c>
      <c r="C417">
        <v>5</v>
      </c>
      <c r="D417">
        <v>20</v>
      </c>
      <c r="E417">
        <v>27</v>
      </c>
      <c r="F417">
        <v>1443</v>
      </c>
    </row>
    <row r="418" spans="1:6" hidden="1" x14ac:dyDescent="0.35">
      <c r="A418" t="s">
        <v>58</v>
      </c>
      <c r="B418">
        <v>0.92399267399267404</v>
      </c>
      <c r="C418">
        <v>5</v>
      </c>
      <c r="D418">
        <v>7</v>
      </c>
      <c r="E418">
        <v>6</v>
      </c>
      <c r="F418">
        <v>721</v>
      </c>
    </row>
    <row r="419" spans="1:6" hidden="1" x14ac:dyDescent="0.35">
      <c r="A419" t="s">
        <v>11</v>
      </c>
      <c r="B419">
        <v>0.79419354838709677</v>
      </c>
      <c r="C419">
        <v>5</v>
      </c>
      <c r="D419">
        <v>0</v>
      </c>
      <c r="E419">
        <v>48</v>
      </c>
      <c r="F419">
        <v>1895</v>
      </c>
    </row>
    <row r="420" spans="1:6" hidden="1" x14ac:dyDescent="0.35">
      <c r="A420" t="s">
        <v>11</v>
      </c>
      <c r="B420">
        <v>0.74973821989528799</v>
      </c>
      <c r="C420">
        <v>5</v>
      </c>
      <c r="D420">
        <v>0</v>
      </c>
      <c r="E420">
        <v>70</v>
      </c>
      <c r="F420">
        <v>1316</v>
      </c>
    </row>
    <row r="421" spans="1:6" hidden="1" x14ac:dyDescent="0.35">
      <c r="A421" t="s">
        <v>11</v>
      </c>
      <c r="B421">
        <v>0.61875547765118322</v>
      </c>
      <c r="C421">
        <v>5</v>
      </c>
      <c r="D421">
        <v>5</v>
      </c>
      <c r="E421">
        <v>468</v>
      </c>
      <c r="F421">
        <v>1538</v>
      </c>
    </row>
    <row r="422" spans="1:6" hidden="1" x14ac:dyDescent="0.35">
      <c r="A422" t="s">
        <v>11</v>
      </c>
      <c r="B422">
        <v>0.89017788089713845</v>
      </c>
      <c r="C422">
        <v>5</v>
      </c>
      <c r="D422">
        <v>50</v>
      </c>
      <c r="E422">
        <v>614</v>
      </c>
      <c r="F422">
        <v>1115</v>
      </c>
    </row>
    <row r="423" spans="1:6" hidden="1" x14ac:dyDescent="0.35">
      <c r="A423" t="s">
        <v>80</v>
      </c>
      <c r="B423">
        <v>0.73743718592964824</v>
      </c>
      <c r="C423">
        <v>5</v>
      </c>
      <c r="D423">
        <v>13</v>
      </c>
      <c r="E423">
        <v>29</v>
      </c>
      <c r="F423">
        <v>1079</v>
      </c>
    </row>
    <row r="424" spans="1:6" x14ac:dyDescent="0.35">
      <c r="A424" t="s">
        <v>1300</v>
      </c>
      <c r="B424">
        <v>0.82421875</v>
      </c>
      <c r="C424">
        <v>5</v>
      </c>
      <c r="D424">
        <v>3</v>
      </c>
      <c r="E424">
        <v>100</v>
      </c>
      <c r="F424">
        <v>1550</v>
      </c>
    </row>
    <row r="425" spans="1:6" x14ac:dyDescent="0.35">
      <c r="A425" t="s">
        <v>69</v>
      </c>
      <c r="B425">
        <v>0.58703071672354945</v>
      </c>
      <c r="C425">
        <v>5</v>
      </c>
      <c r="D425">
        <v>4</v>
      </c>
      <c r="E425">
        <v>158</v>
      </c>
      <c r="F425">
        <v>304</v>
      </c>
    </row>
    <row r="426" spans="1:6" hidden="1" x14ac:dyDescent="0.35">
      <c r="A426" t="s">
        <v>62</v>
      </c>
      <c r="B426">
        <v>0.82887700534759357</v>
      </c>
      <c r="C426">
        <v>5</v>
      </c>
      <c r="D426">
        <v>14</v>
      </c>
      <c r="E426">
        <v>255</v>
      </c>
      <c r="F426">
        <v>988</v>
      </c>
    </row>
    <row r="427" spans="1:6" hidden="1" x14ac:dyDescent="0.35">
      <c r="A427" t="s">
        <v>80</v>
      </c>
      <c r="B427">
        <v>0.93459715639810426</v>
      </c>
      <c r="C427">
        <v>5</v>
      </c>
      <c r="D427">
        <v>5</v>
      </c>
      <c r="E427">
        <v>484</v>
      </c>
      <c r="F427">
        <v>1008</v>
      </c>
    </row>
    <row r="428" spans="1:6" hidden="1" x14ac:dyDescent="0.35">
      <c r="A428" t="s">
        <v>11</v>
      </c>
      <c r="B428">
        <v>0.84735516372795971</v>
      </c>
      <c r="C428">
        <v>5</v>
      </c>
      <c r="D428">
        <v>0</v>
      </c>
      <c r="E428">
        <v>387</v>
      </c>
      <c r="F428">
        <v>865</v>
      </c>
    </row>
    <row r="429" spans="1:6" hidden="1" x14ac:dyDescent="0.35">
      <c r="A429" t="s">
        <v>119</v>
      </c>
      <c r="B429">
        <v>0.6470588235294118</v>
      </c>
      <c r="C429">
        <v>5</v>
      </c>
      <c r="D429">
        <v>20</v>
      </c>
      <c r="E429">
        <v>101</v>
      </c>
      <c r="F429">
        <v>1371</v>
      </c>
    </row>
    <row r="430" spans="1:6" hidden="1" x14ac:dyDescent="0.35">
      <c r="A430" t="s">
        <v>268</v>
      </c>
      <c r="B430">
        <v>0.81561461794019929</v>
      </c>
      <c r="C430">
        <v>5</v>
      </c>
      <c r="D430">
        <v>0</v>
      </c>
      <c r="E430">
        <v>7580</v>
      </c>
      <c r="F430">
        <v>2224</v>
      </c>
    </row>
    <row r="431" spans="1:6" hidden="1" x14ac:dyDescent="0.35">
      <c r="A431" t="s">
        <v>58</v>
      </c>
      <c r="B431">
        <v>0.60250391236306733</v>
      </c>
      <c r="C431">
        <v>5</v>
      </c>
      <c r="D431">
        <v>0</v>
      </c>
      <c r="E431">
        <v>129</v>
      </c>
      <c r="F431">
        <v>266</v>
      </c>
    </row>
    <row r="432" spans="1:6" hidden="1" x14ac:dyDescent="0.35">
      <c r="A432" t="s">
        <v>492</v>
      </c>
      <c r="B432">
        <v>0.97787833081950726</v>
      </c>
      <c r="C432">
        <v>5</v>
      </c>
      <c r="D432">
        <v>76</v>
      </c>
      <c r="E432">
        <v>1335</v>
      </c>
      <c r="F432">
        <v>2091</v>
      </c>
    </row>
    <row r="433" spans="1:6" hidden="1" x14ac:dyDescent="0.35">
      <c r="A433" t="s">
        <v>62</v>
      </c>
      <c r="B433">
        <v>0.71131765992345541</v>
      </c>
      <c r="C433">
        <v>5</v>
      </c>
      <c r="D433">
        <v>26</v>
      </c>
      <c r="E433">
        <v>103</v>
      </c>
      <c r="F433">
        <v>2255</v>
      </c>
    </row>
    <row r="434" spans="1:6" hidden="1" x14ac:dyDescent="0.35">
      <c r="A434" t="s">
        <v>11</v>
      </c>
      <c r="B434">
        <v>0.73569794050343251</v>
      </c>
      <c r="C434">
        <v>6</v>
      </c>
      <c r="D434">
        <v>34</v>
      </c>
      <c r="E434">
        <v>520</v>
      </c>
      <c r="F434">
        <v>2130</v>
      </c>
    </row>
    <row r="435" spans="1:6" hidden="1" x14ac:dyDescent="0.35">
      <c r="A435" t="s">
        <v>58</v>
      </c>
      <c r="B435">
        <v>0.97443181818181823</v>
      </c>
      <c r="C435">
        <v>5</v>
      </c>
      <c r="D435">
        <v>0</v>
      </c>
      <c r="E435">
        <v>5983</v>
      </c>
      <c r="F435">
        <v>1790</v>
      </c>
    </row>
    <row r="436" spans="1:6" x14ac:dyDescent="0.35">
      <c r="A436" t="s">
        <v>32</v>
      </c>
      <c r="B436">
        <v>0.75714285714285712</v>
      </c>
      <c r="C436">
        <v>5</v>
      </c>
      <c r="D436">
        <v>0</v>
      </c>
      <c r="E436">
        <v>272</v>
      </c>
      <c r="F436">
        <v>1484</v>
      </c>
    </row>
    <row r="437" spans="1:6" hidden="1" x14ac:dyDescent="0.35">
      <c r="A437" t="s">
        <v>80</v>
      </c>
      <c r="B437">
        <v>0.87678207739307534</v>
      </c>
      <c r="C437">
        <v>5</v>
      </c>
      <c r="D437">
        <v>6</v>
      </c>
      <c r="E437">
        <v>910</v>
      </c>
      <c r="F437">
        <v>816</v>
      </c>
    </row>
    <row r="438" spans="1:6" hidden="1" x14ac:dyDescent="0.35">
      <c r="A438" t="s">
        <v>11</v>
      </c>
      <c r="B438">
        <v>0.67353723404255317</v>
      </c>
      <c r="C438">
        <v>5</v>
      </c>
      <c r="D438">
        <v>11</v>
      </c>
      <c r="E438">
        <v>49</v>
      </c>
      <c r="F438">
        <v>2327</v>
      </c>
    </row>
    <row r="439" spans="1:6" x14ac:dyDescent="0.35">
      <c r="A439" t="s">
        <v>32</v>
      </c>
      <c r="B439">
        <v>0.8571428571428571</v>
      </c>
      <c r="C439">
        <v>5</v>
      </c>
      <c r="D439">
        <v>0</v>
      </c>
      <c r="E439">
        <v>78</v>
      </c>
      <c r="F439">
        <v>645</v>
      </c>
    </row>
    <row r="440" spans="1:6" hidden="1" x14ac:dyDescent="0.35">
      <c r="A440" t="s">
        <v>62</v>
      </c>
      <c r="B440">
        <v>0.70916334661354585</v>
      </c>
      <c r="C440">
        <v>6</v>
      </c>
      <c r="D440">
        <v>187</v>
      </c>
      <c r="E440">
        <v>293</v>
      </c>
      <c r="F440">
        <v>1295</v>
      </c>
    </row>
    <row r="441" spans="1:6" hidden="1" x14ac:dyDescent="0.35">
      <c r="A441" t="s">
        <v>11</v>
      </c>
      <c r="B441">
        <v>0.90901502504173626</v>
      </c>
      <c r="C441">
        <v>5</v>
      </c>
      <c r="D441">
        <v>127</v>
      </c>
      <c r="E441">
        <v>355</v>
      </c>
      <c r="F441">
        <v>2386</v>
      </c>
    </row>
    <row r="442" spans="1:6" hidden="1" x14ac:dyDescent="0.35">
      <c r="A442" t="s">
        <v>58</v>
      </c>
      <c r="B442">
        <v>0.92563291139240511</v>
      </c>
      <c r="C442">
        <v>5</v>
      </c>
      <c r="D442">
        <v>22</v>
      </c>
      <c r="E442">
        <v>869</v>
      </c>
      <c r="F442">
        <v>1046</v>
      </c>
    </row>
    <row r="443" spans="1:6" hidden="1" x14ac:dyDescent="0.35">
      <c r="A443" t="s">
        <v>11</v>
      </c>
      <c r="B443">
        <v>0.61802575107296143</v>
      </c>
      <c r="C443">
        <v>5</v>
      </c>
      <c r="D443">
        <v>0</v>
      </c>
      <c r="E443">
        <v>57</v>
      </c>
      <c r="F443">
        <v>1280</v>
      </c>
    </row>
    <row r="444" spans="1:6" hidden="1" x14ac:dyDescent="0.35">
      <c r="A444" t="s">
        <v>73</v>
      </c>
      <c r="B444">
        <v>0.52617079889807161</v>
      </c>
      <c r="C444">
        <v>5</v>
      </c>
      <c r="D444">
        <v>0</v>
      </c>
      <c r="E444">
        <v>382</v>
      </c>
      <c r="F444">
        <v>2165</v>
      </c>
    </row>
    <row r="445" spans="1:6" hidden="1" x14ac:dyDescent="0.35">
      <c r="A445" t="s">
        <v>451</v>
      </c>
      <c r="B445">
        <v>0.85353535353535348</v>
      </c>
      <c r="C445">
        <v>5</v>
      </c>
      <c r="D445">
        <v>2</v>
      </c>
      <c r="E445">
        <v>53</v>
      </c>
      <c r="F445">
        <v>1549</v>
      </c>
    </row>
    <row r="446" spans="1:6" x14ac:dyDescent="0.35">
      <c r="A446" t="s">
        <v>32</v>
      </c>
      <c r="B446">
        <v>0.21739130434782608</v>
      </c>
      <c r="C446">
        <v>5</v>
      </c>
      <c r="D446">
        <v>0</v>
      </c>
      <c r="E446">
        <v>183</v>
      </c>
      <c r="F446">
        <v>1585</v>
      </c>
    </row>
    <row r="447" spans="1:6" hidden="1" x14ac:dyDescent="0.35">
      <c r="A447" t="s">
        <v>58</v>
      </c>
      <c r="B447">
        <v>0.87516087516087515</v>
      </c>
      <c r="C447">
        <v>5</v>
      </c>
      <c r="D447">
        <v>11</v>
      </c>
      <c r="E447">
        <v>152</v>
      </c>
      <c r="F447">
        <v>398</v>
      </c>
    </row>
    <row r="448" spans="1:6" hidden="1" x14ac:dyDescent="0.35">
      <c r="A448" t="s">
        <v>11</v>
      </c>
      <c r="B448">
        <v>0.97854450565381268</v>
      </c>
      <c r="C448">
        <v>5</v>
      </c>
      <c r="D448">
        <v>156</v>
      </c>
      <c r="E448">
        <v>121</v>
      </c>
      <c r="F448">
        <v>1288</v>
      </c>
    </row>
    <row r="449" spans="1:6" x14ac:dyDescent="0.35">
      <c r="A449" t="s">
        <v>275</v>
      </c>
      <c r="B449">
        <v>0.69660942316160279</v>
      </c>
      <c r="C449">
        <v>5</v>
      </c>
      <c r="D449">
        <v>106</v>
      </c>
      <c r="E449">
        <v>4461</v>
      </c>
      <c r="F449">
        <v>1330</v>
      </c>
    </row>
    <row r="450" spans="1:6" hidden="1" x14ac:dyDescent="0.35">
      <c r="A450" t="s">
        <v>25</v>
      </c>
      <c r="B450">
        <v>0.66532258064516125</v>
      </c>
      <c r="C450">
        <v>5</v>
      </c>
      <c r="D450">
        <v>0</v>
      </c>
      <c r="E450">
        <v>411</v>
      </c>
      <c r="F450">
        <v>290</v>
      </c>
    </row>
    <row r="451" spans="1:6" hidden="1" x14ac:dyDescent="0.35">
      <c r="A451" t="s">
        <v>268</v>
      </c>
      <c r="B451">
        <v>0.94285025319508076</v>
      </c>
      <c r="C451">
        <v>5</v>
      </c>
      <c r="D451">
        <v>0</v>
      </c>
      <c r="E451">
        <v>2126</v>
      </c>
      <c r="F451">
        <v>2642</v>
      </c>
    </row>
    <row r="452" spans="1:6" x14ac:dyDescent="0.35">
      <c r="A452" t="s">
        <v>1384</v>
      </c>
      <c r="B452">
        <v>0.67527060782681103</v>
      </c>
      <c r="C452">
        <v>5</v>
      </c>
      <c r="D452">
        <v>158</v>
      </c>
      <c r="E452">
        <v>537</v>
      </c>
      <c r="F452">
        <v>1885</v>
      </c>
    </row>
    <row r="453" spans="1:6" hidden="1" x14ac:dyDescent="0.35">
      <c r="A453" t="s">
        <v>11</v>
      </c>
      <c r="B453">
        <v>0.84638329604772555</v>
      </c>
      <c r="C453">
        <v>5</v>
      </c>
      <c r="D453">
        <v>21</v>
      </c>
      <c r="E453">
        <v>212</v>
      </c>
      <c r="F453">
        <v>1622</v>
      </c>
    </row>
    <row r="454" spans="1:6" hidden="1" x14ac:dyDescent="0.35">
      <c r="A454" t="s">
        <v>11</v>
      </c>
      <c r="B454">
        <v>0.76036585365853659</v>
      </c>
      <c r="C454">
        <v>5</v>
      </c>
      <c r="D454">
        <v>19</v>
      </c>
      <c r="E454">
        <v>64</v>
      </c>
      <c r="F454">
        <v>523</v>
      </c>
    </row>
    <row r="455" spans="1:6" hidden="1" x14ac:dyDescent="0.35">
      <c r="A455" t="s">
        <v>62</v>
      </c>
      <c r="B455">
        <v>0.80734554427256333</v>
      </c>
      <c r="C455">
        <v>5</v>
      </c>
      <c r="D455">
        <v>128</v>
      </c>
      <c r="E455">
        <v>6674</v>
      </c>
      <c r="F455">
        <v>1090</v>
      </c>
    </row>
    <row r="456" spans="1:6" hidden="1" x14ac:dyDescent="0.35">
      <c r="A456" t="s">
        <v>80</v>
      </c>
      <c r="B456">
        <v>0.80612244897959184</v>
      </c>
      <c r="C456">
        <v>5</v>
      </c>
      <c r="D456">
        <v>2</v>
      </c>
      <c r="E456">
        <v>67</v>
      </c>
      <c r="F456">
        <v>660</v>
      </c>
    </row>
    <row r="457" spans="1:6" x14ac:dyDescent="0.35">
      <c r="A457" t="s">
        <v>464</v>
      </c>
      <c r="B457">
        <v>0.7488439306358381</v>
      </c>
      <c r="C457">
        <v>5</v>
      </c>
      <c r="D457">
        <v>0</v>
      </c>
      <c r="E457">
        <v>3</v>
      </c>
      <c r="F457">
        <v>1189</v>
      </c>
    </row>
    <row r="458" spans="1:6" hidden="1" x14ac:dyDescent="0.35">
      <c r="A458" t="s">
        <v>58</v>
      </c>
      <c r="B458">
        <v>0.97538351765965037</v>
      </c>
      <c r="C458">
        <v>5</v>
      </c>
      <c r="D458">
        <v>188</v>
      </c>
      <c r="E458">
        <v>190</v>
      </c>
      <c r="F458">
        <v>1020</v>
      </c>
    </row>
    <row r="459" spans="1:6" hidden="1" x14ac:dyDescent="0.35">
      <c r="A459" t="s">
        <v>11</v>
      </c>
      <c r="B459">
        <v>0.50711264898116104</v>
      </c>
      <c r="C459">
        <v>5</v>
      </c>
      <c r="D459">
        <v>11</v>
      </c>
      <c r="E459">
        <v>798</v>
      </c>
      <c r="F459">
        <v>1444</v>
      </c>
    </row>
    <row r="460" spans="1:6" hidden="1" x14ac:dyDescent="0.35">
      <c r="A460" t="s">
        <v>492</v>
      </c>
      <c r="B460">
        <v>0.87304075235109713</v>
      </c>
      <c r="C460">
        <v>5</v>
      </c>
      <c r="D460">
        <v>21</v>
      </c>
      <c r="E460">
        <v>212</v>
      </c>
      <c r="F460">
        <v>1493</v>
      </c>
    </row>
    <row r="461" spans="1:6" hidden="1" x14ac:dyDescent="0.35">
      <c r="A461" t="s">
        <v>11</v>
      </c>
      <c r="B461">
        <v>0.95454545454545459</v>
      </c>
      <c r="C461">
        <v>6</v>
      </c>
      <c r="D461">
        <v>0</v>
      </c>
      <c r="E461">
        <v>254</v>
      </c>
      <c r="F461">
        <v>279</v>
      </c>
    </row>
    <row r="462" spans="1:6" hidden="1" x14ac:dyDescent="0.35">
      <c r="A462" t="s">
        <v>11</v>
      </c>
      <c r="B462">
        <v>0.92207792207792205</v>
      </c>
      <c r="C462">
        <v>5</v>
      </c>
      <c r="D462">
        <v>0</v>
      </c>
      <c r="E462">
        <v>223</v>
      </c>
      <c r="F462">
        <v>1521</v>
      </c>
    </row>
    <row r="463" spans="1:6" hidden="1" x14ac:dyDescent="0.35">
      <c r="A463" t="s">
        <v>80</v>
      </c>
      <c r="B463">
        <v>0.55769230769230771</v>
      </c>
      <c r="C463">
        <v>5</v>
      </c>
      <c r="D463">
        <v>0</v>
      </c>
      <c r="E463">
        <v>161</v>
      </c>
      <c r="F463">
        <v>1269</v>
      </c>
    </row>
    <row r="464" spans="1:6" hidden="1" x14ac:dyDescent="0.35">
      <c r="A464" t="s">
        <v>119</v>
      </c>
      <c r="B464">
        <v>0.99373040752351094</v>
      </c>
      <c r="C464">
        <v>6</v>
      </c>
      <c r="D464">
        <v>1</v>
      </c>
      <c r="E464">
        <v>630</v>
      </c>
      <c r="F464">
        <v>1504</v>
      </c>
    </row>
    <row r="465" spans="1:6" x14ac:dyDescent="0.35">
      <c r="A465" t="s">
        <v>32</v>
      </c>
      <c r="B465">
        <v>0.79545454545454541</v>
      </c>
      <c r="C465">
        <v>5</v>
      </c>
      <c r="D465">
        <v>0</v>
      </c>
      <c r="E465">
        <v>226</v>
      </c>
      <c r="F465">
        <v>1272</v>
      </c>
    </row>
    <row r="466" spans="1:6" hidden="1" x14ac:dyDescent="0.35">
      <c r="A466" t="s">
        <v>25</v>
      </c>
      <c r="B466">
        <v>0.8388566694283347</v>
      </c>
      <c r="C466">
        <v>5</v>
      </c>
      <c r="D466">
        <v>64</v>
      </c>
      <c r="E466">
        <v>235</v>
      </c>
      <c r="F466">
        <v>1470</v>
      </c>
    </row>
    <row r="467" spans="1:6" hidden="1" x14ac:dyDescent="0.35">
      <c r="A467" t="s">
        <v>58</v>
      </c>
      <c r="B467">
        <v>0.67641129032258063</v>
      </c>
      <c r="C467">
        <v>5</v>
      </c>
      <c r="D467">
        <v>79</v>
      </c>
      <c r="E467">
        <v>672</v>
      </c>
      <c r="F467">
        <v>1905</v>
      </c>
    </row>
    <row r="468" spans="1:6" x14ac:dyDescent="0.35">
      <c r="A468" t="s">
        <v>32</v>
      </c>
      <c r="B468">
        <v>0.80769230769230771</v>
      </c>
      <c r="C468">
        <v>5</v>
      </c>
      <c r="D468">
        <v>0</v>
      </c>
      <c r="E468">
        <v>19</v>
      </c>
      <c r="F468">
        <v>724</v>
      </c>
    </row>
    <row r="469" spans="1:6" hidden="1" x14ac:dyDescent="0.35">
      <c r="A469" t="s">
        <v>11</v>
      </c>
      <c r="B469">
        <v>0.94452044383644929</v>
      </c>
      <c r="C469">
        <v>5</v>
      </c>
      <c r="D469">
        <v>53</v>
      </c>
      <c r="E469">
        <v>2936</v>
      </c>
      <c r="F469">
        <v>1044</v>
      </c>
    </row>
    <row r="470" spans="1:6" hidden="1" x14ac:dyDescent="0.35">
      <c r="A470" t="s">
        <v>106</v>
      </c>
      <c r="B470">
        <v>0.74285714285714288</v>
      </c>
      <c r="C470">
        <v>5</v>
      </c>
      <c r="D470">
        <v>23</v>
      </c>
      <c r="E470">
        <v>100</v>
      </c>
      <c r="F470">
        <v>475</v>
      </c>
    </row>
    <row r="471" spans="1:6" hidden="1" x14ac:dyDescent="0.35">
      <c r="A471" t="s">
        <v>537</v>
      </c>
      <c r="B471">
        <v>0.58989531178880295</v>
      </c>
      <c r="C471">
        <v>5</v>
      </c>
      <c r="D471">
        <v>3</v>
      </c>
      <c r="E471">
        <v>241</v>
      </c>
      <c r="F471">
        <v>2105</v>
      </c>
    </row>
    <row r="472" spans="1:6" hidden="1" x14ac:dyDescent="0.35">
      <c r="A472" t="s">
        <v>106</v>
      </c>
      <c r="B472">
        <v>0.88922518159806296</v>
      </c>
      <c r="C472">
        <v>5</v>
      </c>
      <c r="D472">
        <v>59</v>
      </c>
      <c r="E472">
        <v>379</v>
      </c>
      <c r="F472">
        <v>2675</v>
      </c>
    </row>
    <row r="473" spans="1:6" hidden="1" x14ac:dyDescent="0.35">
      <c r="A473" t="s">
        <v>492</v>
      </c>
      <c r="B473">
        <v>0.86269430051813467</v>
      </c>
      <c r="C473">
        <v>5</v>
      </c>
      <c r="D473">
        <v>38</v>
      </c>
      <c r="E473">
        <v>289</v>
      </c>
      <c r="F473">
        <v>892</v>
      </c>
    </row>
    <row r="474" spans="1:6" hidden="1" x14ac:dyDescent="0.35">
      <c r="A474" t="s">
        <v>11</v>
      </c>
      <c r="B474">
        <v>0.8277711561382598</v>
      </c>
      <c r="C474">
        <v>5</v>
      </c>
      <c r="D474">
        <v>0</v>
      </c>
      <c r="E474">
        <v>76</v>
      </c>
      <c r="F474">
        <v>979</v>
      </c>
    </row>
    <row r="475" spans="1:6" hidden="1" x14ac:dyDescent="0.35">
      <c r="A475" t="s">
        <v>11</v>
      </c>
      <c r="B475">
        <v>0.89671931956257589</v>
      </c>
      <c r="C475">
        <v>5</v>
      </c>
      <c r="D475">
        <v>45</v>
      </c>
      <c r="E475">
        <v>919</v>
      </c>
      <c r="F475">
        <v>2350</v>
      </c>
    </row>
    <row r="476" spans="1:6" x14ac:dyDescent="0.35">
      <c r="A476" t="s">
        <v>214</v>
      </c>
      <c r="B476">
        <v>0.83076923076923082</v>
      </c>
      <c r="C476">
        <v>5</v>
      </c>
      <c r="D476">
        <v>0</v>
      </c>
      <c r="E476">
        <v>20</v>
      </c>
      <c r="F476">
        <v>585</v>
      </c>
    </row>
    <row r="477" spans="1:6" hidden="1" x14ac:dyDescent="0.35">
      <c r="A477" t="s">
        <v>11</v>
      </c>
      <c r="B477">
        <v>0.9142024156601416</v>
      </c>
      <c r="C477">
        <v>5</v>
      </c>
      <c r="D477">
        <v>4</v>
      </c>
      <c r="E477">
        <v>473</v>
      </c>
      <c r="F477">
        <v>2533</v>
      </c>
    </row>
    <row r="478" spans="1:6" hidden="1" x14ac:dyDescent="0.35">
      <c r="A478" t="s">
        <v>106</v>
      </c>
      <c r="B478">
        <v>0.79053177691309984</v>
      </c>
      <c r="C478">
        <v>5</v>
      </c>
      <c r="D478">
        <v>64</v>
      </c>
      <c r="E478">
        <v>604</v>
      </c>
      <c r="F478">
        <v>1560</v>
      </c>
    </row>
    <row r="479" spans="1:6" hidden="1" x14ac:dyDescent="0.35">
      <c r="A479" t="s">
        <v>11</v>
      </c>
      <c r="B479">
        <v>0.98019801980198018</v>
      </c>
      <c r="C479">
        <v>5</v>
      </c>
      <c r="D479">
        <v>90</v>
      </c>
      <c r="E479">
        <v>327</v>
      </c>
      <c r="F479">
        <v>1215</v>
      </c>
    </row>
    <row r="480" spans="1:6" hidden="1" x14ac:dyDescent="0.35">
      <c r="A480" t="s">
        <v>11</v>
      </c>
      <c r="B480">
        <v>0.95139513951395138</v>
      </c>
      <c r="C480">
        <v>5</v>
      </c>
      <c r="D480">
        <v>123</v>
      </c>
      <c r="E480">
        <v>284</v>
      </c>
      <c r="F480">
        <v>1695</v>
      </c>
    </row>
    <row r="481" spans="1:6" hidden="1" x14ac:dyDescent="0.35">
      <c r="A481" t="s">
        <v>294</v>
      </c>
      <c r="B481">
        <v>0.63840830449826991</v>
      </c>
      <c r="C481">
        <v>5</v>
      </c>
      <c r="D481">
        <v>18</v>
      </c>
      <c r="E481">
        <v>139</v>
      </c>
      <c r="F481">
        <v>1825</v>
      </c>
    </row>
    <row r="482" spans="1:6" hidden="1" x14ac:dyDescent="0.35">
      <c r="A482" t="s">
        <v>11</v>
      </c>
      <c r="B482">
        <v>0.93442622950819676</v>
      </c>
      <c r="C482">
        <v>5</v>
      </c>
      <c r="D482">
        <v>1</v>
      </c>
      <c r="E482">
        <v>158</v>
      </c>
      <c r="F482">
        <v>1120</v>
      </c>
    </row>
    <row r="483" spans="1:6" x14ac:dyDescent="0.35">
      <c r="A483" t="s">
        <v>32</v>
      </c>
      <c r="B483">
        <v>0.65625</v>
      </c>
      <c r="C483">
        <v>5</v>
      </c>
      <c r="D483">
        <v>0</v>
      </c>
      <c r="E483">
        <v>58</v>
      </c>
      <c r="F483">
        <v>1076</v>
      </c>
    </row>
    <row r="484" spans="1:6" x14ac:dyDescent="0.35">
      <c r="A484" t="s">
        <v>90</v>
      </c>
      <c r="B484">
        <v>0.81104033970276013</v>
      </c>
      <c r="C484">
        <v>5</v>
      </c>
      <c r="D484">
        <v>0</v>
      </c>
      <c r="E484">
        <v>46</v>
      </c>
      <c r="F484">
        <v>1059</v>
      </c>
    </row>
    <row r="485" spans="1:6" hidden="1" x14ac:dyDescent="0.35">
      <c r="A485" t="s">
        <v>162</v>
      </c>
      <c r="B485">
        <v>0.8627325208466966</v>
      </c>
      <c r="C485">
        <v>5</v>
      </c>
      <c r="D485">
        <v>32</v>
      </c>
      <c r="E485">
        <v>706</v>
      </c>
      <c r="F485">
        <v>2355</v>
      </c>
    </row>
    <row r="486" spans="1:6" x14ac:dyDescent="0.35">
      <c r="A486" t="s">
        <v>32</v>
      </c>
      <c r="B486">
        <v>0.36363636363636365</v>
      </c>
      <c r="C486">
        <v>5</v>
      </c>
      <c r="D486">
        <v>0</v>
      </c>
      <c r="E486">
        <v>26</v>
      </c>
      <c r="F486">
        <v>978</v>
      </c>
    </row>
    <row r="487" spans="1:6" hidden="1" x14ac:dyDescent="0.35">
      <c r="A487" t="s">
        <v>80</v>
      </c>
      <c r="B487">
        <v>0.89243807040417211</v>
      </c>
      <c r="C487">
        <v>5</v>
      </c>
      <c r="D487">
        <v>0</v>
      </c>
      <c r="E487">
        <v>729</v>
      </c>
      <c r="F487">
        <v>2738</v>
      </c>
    </row>
    <row r="488" spans="1:6" x14ac:dyDescent="0.35">
      <c r="A488" t="s">
        <v>1492</v>
      </c>
      <c r="B488">
        <v>0.68059887710542732</v>
      </c>
      <c r="C488">
        <v>5</v>
      </c>
      <c r="D488">
        <v>0</v>
      </c>
      <c r="E488">
        <v>188</v>
      </c>
      <c r="F488">
        <v>1905</v>
      </c>
    </row>
    <row r="489" spans="1:6" hidden="1" x14ac:dyDescent="0.35">
      <c r="A489" t="s">
        <v>80</v>
      </c>
      <c r="B489">
        <v>0.94315789473684208</v>
      </c>
      <c r="C489">
        <v>5</v>
      </c>
      <c r="D489">
        <v>122</v>
      </c>
      <c r="E489">
        <v>1811</v>
      </c>
      <c r="F489">
        <v>1630</v>
      </c>
    </row>
    <row r="490" spans="1:6" hidden="1" x14ac:dyDescent="0.35">
      <c r="A490" t="s">
        <v>58</v>
      </c>
      <c r="B490">
        <v>1</v>
      </c>
      <c r="C490">
        <v>5</v>
      </c>
      <c r="D490">
        <v>18</v>
      </c>
      <c r="E490">
        <v>164</v>
      </c>
      <c r="F490">
        <v>1449</v>
      </c>
    </row>
    <row r="491" spans="1:6" hidden="1" x14ac:dyDescent="0.35">
      <c r="A491" t="s">
        <v>73</v>
      </c>
      <c r="B491">
        <v>0.64566929133858264</v>
      </c>
      <c r="C491">
        <v>5</v>
      </c>
      <c r="D491">
        <v>0</v>
      </c>
      <c r="E491">
        <v>254</v>
      </c>
      <c r="F491">
        <v>1625</v>
      </c>
    </row>
    <row r="492" spans="1:6" hidden="1" x14ac:dyDescent="0.35">
      <c r="A492" t="s">
        <v>25</v>
      </c>
      <c r="B492">
        <v>0.4880677444187837</v>
      </c>
      <c r="C492">
        <v>5</v>
      </c>
      <c r="D492">
        <v>22</v>
      </c>
      <c r="E492">
        <v>193</v>
      </c>
      <c r="F492">
        <v>2420</v>
      </c>
    </row>
    <row r="493" spans="1:6" hidden="1" x14ac:dyDescent="0.35">
      <c r="A493" t="s">
        <v>294</v>
      </c>
      <c r="B493">
        <v>0.99342105263157898</v>
      </c>
      <c r="C493">
        <v>5</v>
      </c>
      <c r="D493">
        <v>7</v>
      </c>
      <c r="E493">
        <v>158</v>
      </c>
      <c r="F493">
        <v>1256</v>
      </c>
    </row>
    <row r="494" spans="1:6" x14ac:dyDescent="0.35">
      <c r="A494" t="s">
        <v>42</v>
      </c>
      <c r="B494">
        <v>0.9832146490335707</v>
      </c>
      <c r="C494">
        <v>5</v>
      </c>
      <c r="D494">
        <v>156</v>
      </c>
      <c r="E494">
        <v>1661</v>
      </c>
      <c r="F494">
        <v>1760</v>
      </c>
    </row>
    <row r="495" spans="1:6" hidden="1" x14ac:dyDescent="0.35">
      <c r="A495" t="s">
        <v>492</v>
      </c>
      <c r="B495">
        <v>1</v>
      </c>
      <c r="C495">
        <v>5</v>
      </c>
      <c r="D495">
        <v>0</v>
      </c>
      <c r="E495">
        <v>1240</v>
      </c>
      <c r="F495">
        <v>1477</v>
      </c>
    </row>
    <row r="496" spans="1:6" x14ac:dyDescent="0.35">
      <c r="A496" t="s">
        <v>32</v>
      </c>
      <c r="B496">
        <v>0.73493975903614461</v>
      </c>
      <c r="C496">
        <v>5</v>
      </c>
      <c r="D496">
        <v>0</v>
      </c>
      <c r="E496">
        <v>80</v>
      </c>
      <c r="F496">
        <v>1464</v>
      </c>
    </row>
    <row r="497" spans="1:6" hidden="1" x14ac:dyDescent="0.35">
      <c r="A497" t="s">
        <v>25</v>
      </c>
      <c r="B497">
        <v>0.87753494782437491</v>
      </c>
      <c r="C497">
        <v>5</v>
      </c>
      <c r="D497">
        <v>0</v>
      </c>
      <c r="E497">
        <v>4377</v>
      </c>
      <c r="F497">
        <v>2365</v>
      </c>
    </row>
    <row r="498" spans="1:6" hidden="1" x14ac:dyDescent="0.35">
      <c r="A498" t="s">
        <v>11</v>
      </c>
      <c r="B498">
        <v>0.76662561576354682</v>
      </c>
      <c r="C498">
        <v>5</v>
      </c>
      <c r="D498">
        <v>199</v>
      </c>
      <c r="E498">
        <v>1276</v>
      </c>
      <c r="F498">
        <v>1308</v>
      </c>
    </row>
    <row r="499" spans="1:6" hidden="1" x14ac:dyDescent="0.35">
      <c r="A499" t="s">
        <v>73</v>
      </c>
      <c r="B499">
        <v>0.38709677419354838</v>
      </c>
      <c r="C499">
        <v>5</v>
      </c>
      <c r="D499">
        <v>1</v>
      </c>
      <c r="E499">
        <v>42</v>
      </c>
      <c r="F499">
        <v>1636</v>
      </c>
    </row>
    <row r="500" spans="1:6" x14ac:dyDescent="0.35">
      <c r="A500" t="s">
        <v>32</v>
      </c>
      <c r="B500">
        <v>0.32777777777777778</v>
      </c>
      <c r="C500">
        <v>5</v>
      </c>
      <c r="D500">
        <v>0</v>
      </c>
      <c r="E500">
        <v>15</v>
      </c>
      <c r="F500">
        <v>248</v>
      </c>
    </row>
    <row r="501" spans="1:6" hidden="1" x14ac:dyDescent="0.35">
      <c r="A501" t="s">
        <v>294</v>
      </c>
      <c r="B501">
        <v>0.91896551724137931</v>
      </c>
      <c r="C501">
        <v>6</v>
      </c>
      <c r="D501">
        <v>14</v>
      </c>
      <c r="E501">
        <v>234</v>
      </c>
      <c r="F501">
        <v>1545</v>
      </c>
    </row>
    <row r="502" spans="1:6" hidden="1" x14ac:dyDescent="0.35">
      <c r="A502" t="s">
        <v>11</v>
      </c>
      <c r="B502">
        <v>0.89253187613843354</v>
      </c>
      <c r="C502">
        <v>5</v>
      </c>
      <c r="D502">
        <v>23</v>
      </c>
      <c r="E502">
        <v>568</v>
      </c>
      <c r="F502">
        <v>2675</v>
      </c>
    </row>
    <row r="503" spans="1:6" hidden="1" x14ac:dyDescent="0.35">
      <c r="A503" t="s">
        <v>106</v>
      </c>
      <c r="B503">
        <v>0.85026440300584472</v>
      </c>
      <c r="C503">
        <v>5</v>
      </c>
      <c r="D503">
        <v>0</v>
      </c>
      <c r="E503">
        <v>3160</v>
      </c>
      <c r="F503">
        <v>1655</v>
      </c>
    </row>
    <row r="504" spans="1:6" hidden="1" x14ac:dyDescent="0.35">
      <c r="A504" t="s">
        <v>11</v>
      </c>
      <c r="B504">
        <v>0.9490909090909091</v>
      </c>
      <c r="C504">
        <v>5</v>
      </c>
      <c r="D504">
        <v>24</v>
      </c>
      <c r="E504">
        <v>89</v>
      </c>
      <c r="F504">
        <v>1448</v>
      </c>
    </row>
    <row r="505" spans="1:6" hidden="1" x14ac:dyDescent="0.35">
      <c r="A505" t="s">
        <v>11</v>
      </c>
      <c r="B505">
        <v>0.74599358974358976</v>
      </c>
      <c r="C505">
        <v>5</v>
      </c>
      <c r="D505">
        <v>0</v>
      </c>
      <c r="E505">
        <v>85</v>
      </c>
      <c r="F505">
        <v>432</v>
      </c>
    </row>
    <row r="506" spans="1:6" hidden="1" x14ac:dyDescent="0.35">
      <c r="A506" t="s">
        <v>106</v>
      </c>
      <c r="B506">
        <v>0.75517587939698494</v>
      </c>
      <c r="C506">
        <v>5</v>
      </c>
      <c r="D506">
        <v>82</v>
      </c>
      <c r="E506">
        <v>4747</v>
      </c>
      <c r="F506">
        <v>874</v>
      </c>
    </row>
    <row r="507" spans="1:6" hidden="1" x14ac:dyDescent="0.35">
      <c r="A507" t="s">
        <v>11</v>
      </c>
      <c r="B507">
        <v>0.87712665406427226</v>
      </c>
      <c r="C507">
        <v>5</v>
      </c>
      <c r="D507">
        <v>0</v>
      </c>
      <c r="E507">
        <v>617</v>
      </c>
      <c r="F507">
        <v>1129</v>
      </c>
    </row>
    <row r="508" spans="1:6" x14ac:dyDescent="0.35">
      <c r="A508" t="s">
        <v>42</v>
      </c>
      <c r="B508">
        <v>0.3669724770642202</v>
      </c>
      <c r="C508">
        <v>5</v>
      </c>
      <c r="D508">
        <v>1</v>
      </c>
      <c r="E508">
        <v>72</v>
      </c>
      <c r="F508">
        <v>1883</v>
      </c>
    </row>
    <row r="509" spans="1:6" hidden="1" x14ac:dyDescent="0.35">
      <c r="A509" t="s">
        <v>11</v>
      </c>
      <c r="B509">
        <v>0.58071278825995809</v>
      </c>
      <c r="C509">
        <v>5</v>
      </c>
      <c r="D509">
        <v>6</v>
      </c>
      <c r="E509">
        <v>68</v>
      </c>
      <c r="F509">
        <v>319</v>
      </c>
    </row>
    <row r="510" spans="1:6" x14ac:dyDescent="0.35">
      <c r="A510" t="s">
        <v>15</v>
      </c>
      <c r="B510">
        <v>0.94400785854616898</v>
      </c>
      <c r="C510">
        <v>5</v>
      </c>
      <c r="D510">
        <v>61</v>
      </c>
      <c r="E510">
        <v>360</v>
      </c>
      <c r="F510">
        <v>1041</v>
      </c>
    </row>
    <row r="511" spans="1:6" hidden="1" x14ac:dyDescent="0.35">
      <c r="A511" t="s">
        <v>11</v>
      </c>
      <c r="B511">
        <v>0.98206278026905824</v>
      </c>
      <c r="C511">
        <v>5</v>
      </c>
      <c r="D511">
        <v>0</v>
      </c>
      <c r="E511">
        <v>31</v>
      </c>
      <c r="F511">
        <v>1602</v>
      </c>
    </row>
    <row r="512" spans="1:6" hidden="1" x14ac:dyDescent="0.35">
      <c r="A512" t="s">
        <v>25</v>
      </c>
      <c r="B512">
        <v>0.94223716381418088</v>
      </c>
      <c r="C512">
        <v>5</v>
      </c>
      <c r="D512">
        <v>18</v>
      </c>
      <c r="E512">
        <v>1713</v>
      </c>
      <c r="F512">
        <v>1587</v>
      </c>
    </row>
    <row r="513" spans="1:6" hidden="1" x14ac:dyDescent="0.35">
      <c r="A513" t="s">
        <v>162</v>
      </c>
      <c r="B513">
        <v>0.9662921348314607</v>
      </c>
      <c r="C513">
        <v>5</v>
      </c>
      <c r="D513">
        <v>0</v>
      </c>
      <c r="E513">
        <v>219</v>
      </c>
      <c r="F513">
        <v>2230</v>
      </c>
    </row>
    <row r="514" spans="1:6" hidden="1" x14ac:dyDescent="0.35">
      <c r="A514" t="s">
        <v>80</v>
      </c>
      <c r="B514">
        <v>0.81795079126718262</v>
      </c>
      <c r="C514">
        <v>5</v>
      </c>
      <c r="D514">
        <v>20</v>
      </c>
      <c r="E514">
        <v>7088</v>
      </c>
      <c r="F514">
        <v>1267</v>
      </c>
    </row>
    <row r="515" spans="1:6" hidden="1" x14ac:dyDescent="0.35">
      <c r="A515" t="s">
        <v>73</v>
      </c>
      <c r="B515">
        <v>0</v>
      </c>
      <c r="C515">
        <v>5</v>
      </c>
      <c r="D515">
        <v>11</v>
      </c>
      <c r="E515">
        <v>15</v>
      </c>
      <c r="F515">
        <v>2322</v>
      </c>
    </row>
    <row r="516" spans="1:6" hidden="1" x14ac:dyDescent="0.35">
      <c r="A516" t="s">
        <v>106</v>
      </c>
      <c r="B516">
        <v>0.93653825745516295</v>
      </c>
      <c r="C516">
        <v>5</v>
      </c>
      <c r="D516">
        <v>29</v>
      </c>
      <c r="E516">
        <v>6447</v>
      </c>
      <c r="F516">
        <v>1682</v>
      </c>
    </row>
    <row r="517" spans="1:6" hidden="1" x14ac:dyDescent="0.35">
      <c r="A517" t="s">
        <v>294</v>
      </c>
      <c r="B517">
        <v>0.68685567010309279</v>
      </c>
      <c r="C517">
        <v>5</v>
      </c>
      <c r="D517">
        <v>0</v>
      </c>
      <c r="E517">
        <v>35</v>
      </c>
      <c r="F517">
        <v>2080</v>
      </c>
    </row>
    <row r="518" spans="1:6" hidden="1" x14ac:dyDescent="0.35">
      <c r="A518" t="s">
        <v>11</v>
      </c>
      <c r="B518">
        <v>0.8517382413087935</v>
      </c>
      <c r="C518">
        <v>5</v>
      </c>
      <c r="D518">
        <v>66</v>
      </c>
      <c r="E518">
        <v>461</v>
      </c>
      <c r="F518">
        <v>673</v>
      </c>
    </row>
    <row r="519" spans="1:6" x14ac:dyDescent="0.35">
      <c r="A519" t="s">
        <v>32</v>
      </c>
      <c r="B519">
        <v>0.47058823529411764</v>
      </c>
      <c r="C519">
        <v>5</v>
      </c>
      <c r="D519">
        <v>0</v>
      </c>
      <c r="E519">
        <v>273</v>
      </c>
      <c r="F519">
        <v>1480</v>
      </c>
    </row>
    <row r="520" spans="1:6" x14ac:dyDescent="0.35">
      <c r="A520" t="s">
        <v>42</v>
      </c>
      <c r="B520">
        <v>0.83889418493803625</v>
      </c>
      <c r="C520">
        <v>5</v>
      </c>
      <c r="D520">
        <v>24</v>
      </c>
      <c r="E520">
        <v>383</v>
      </c>
      <c r="F520">
        <v>1961</v>
      </c>
    </row>
    <row r="521" spans="1:6" hidden="1" x14ac:dyDescent="0.35">
      <c r="A521" t="s">
        <v>11</v>
      </c>
      <c r="B521">
        <v>0.87517630465444285</v>
      </c>
      <c r="C521">
        <v>5</v>
      </c>
      <c r="D521">
        <v>23</v>
      </c>
      <c r="E521">
        <v>1164</v>
      </c>
      <c r="F521">
        <v>1751</v>
      </c>
    </row>
    <row r="522" spans="1:6" hidden="1" x14ac:dyDescent="0.35">
      <c r="A522" t="s">
        <v>80</v>
      </c>
      <c r="B522">
        <v>0.46296296296296297</v>
      </c>
      <c r="C522">
        <v>5</v>
      </c>
      <c r="D522">
        <v>0</v>
      </c>
      <c r="E522">
        <v>58</v>
      </c>
      <c r="F522">
        <v>740</v>
      </c>
    </row>
    <row r="523" spans="1:6" hidden="1" x14ac:dyDescent="0.35">
      <c r="A523" t="s">
        <v>11</v>
      </c>
      <c r="B523">
        <v>0.73010752688172043</v>
      </c>
      <c r="C523">
        <v>5</v>
      </c>
      <c r="D523">
        <v>0</v>
      </c>
      <c r="E523">
        <v>430</v>
      </c>
      <c r="F523">
        <v>1134</v>
      </c>
    </row>
    <row r="524" spans="1:6" x14ac:dyDescent="0.35">
      <c r="A524" t="s">
        <v>1597</v>
      </c>
      <c r="B524">
        <v>0.9</v>
      </c>
      <c r="C524">
        <v>5</v>
      </c>
      <c r="D524">
        <v>0</v>
      </c>
      <c r="E524">
        <v>43</v>
      </c>
      <c r="F524">
        <v>1134</v>
      </c>
    </row>
    <row r="525" spans="1:6" hidden="1" x14ac:dyDescent="0.35">
      <c r="A525" t="s">
        <v>11</v>
      </c>
      <c r="B525">
        <v>0.76129032258064511</v>
      </c>
      <c r="C525">
        <v>5</v>
      </c>
      <c r="D525">
        <v>1</v>
      </c>
      <c r="E525">
        <v>55</v>
      </c>
      <c r="F525">
        <v>895</v>
      </c>
    </row>
    <row r="526" spans="1:6" x14ac:dyDescent="0.35">
      <c r="A526" t="s">
        <v>1492</v>
      </c>
      <c r="B526">
        <v>0.89276139410187672</v>
      </c>
      <c r="C526">
        <v>5</v>
      </c>
      <c r="D526">
        <v>78</v>
      </c>
      <c r="E526">
        <v>954</v>
      </c>
      <c r="F526">
        <v>2600</v>
      </c>
    </row>
    <row r="527" spans="1:6" hidden="1" x14ac:dyDescent="0.35">
      <c r="A527" t="s">
        <v>62</v>
      </c>
      <c r="B527">
        <v>0.88969521044992739</v>
      </c>
      <c r="C527">
        <v>5</v>
      </c>
      <c r="D527">
        <v>48</v>
      </c>
      <c r="E527">
        <v>2474</v>
      </c>
      <c r="F527">
        <v>1310</v>
      </c>
    </row>
    <row r="528" spans="1:6" hidden="1" x14ac:dyDescent="0.35">
      <c r="A528" t="s">
        <v>492</v>
      </c>
      <c r="B528">
        <v>0.93316412859560072</v>
      </c>
      <c r="C528">
        <v>5</v>
      </c>
      <c r="D528">
        <v>274</v>
      </c>
      <c r="E528">
        <v>810</v>
      </c>
      <c r="F528">
        <v>1080</v>
      </c>
    </row>
    <row r="529" spans="1:6" hidden="1" x14ac:dyDescent="0.35">
      <c r="A529" t="s">
        <v>11</v>
      </c>
      <c r="B529">
        <v>0.87697423108894434</v>
      </c>
      <c r="C529">
        <v>5</v>
      </c>
      <c r="D529">
        <v>1</v>
      </c>
      <c r="E529">
        <v>251</v>
      </c>
      <c r="F529">
        <v>1545</v>
      </c>
    </row>
    <row r="530" spans="1:6" x14ac:dyDescent="0.35">
      <c r="A530" t="s">
        <v>32</v>
      </c>
      <c r="B530">
        <v>0.85135135135135132</v>
      </c>
      <c r="C530">
        <v>5</v>
      </c>
      <c r="D530">
        <v>0</v>
      </c>
      <c r="E530">
        <v>111</v>
      </c>
      <c r="F530">
        <v>1584</v>
      </c>
    </row>
    <row r="531" spans="1:6" hidden="1" x14ac:dyDescent="0.35">
      <c r="A531" t="s">
        <v>58</v>
      </c>
      <c r="B531">
        <v>0.88136729222520105</v>
      </c>
      <c r="C531">
        <v>5</v>
      </c>
      <c r="D531">
        <v>6</v>
      </c>
      <c r="E531">
        <v>469</v>
      </c>
      <c r="F531">
        <v>1779</v>
      </c>
    </row>
    <row r="532" spans="1:6" hidden="1" x14ac:dyDescent="0.35">
      <c r="A532" t="s">
        <v>80</v>
      </c>
      <c r="B532">
        <v>0.9954988747186797</v>
      </c>
      <c r="C532">
        <v>5</v>
      </c>
      <c r="D532">
        <v>48</v>
      </c>
      <c r="E532">
        <v>59</v>
      </c>
      <c r="F532">
        <v>1412</v>
      </c>
    </row>
    <row r="533" spans="1:6" hidden="1" x14ac:dyDescent="0.35">
      <c r="A533" t="s">
        <v>11</v>
      </c>
      <c r="B533">
        <v>0.92877906976744184</v>
      </c>
      <c r="C533">
        <v>5</v>
      </c>
      <c r="D533">
        <v>52</v>
      </c>
      <c r="E533">
        <v>638</v>
      </c>
      <c r="F533">
        <v>912</v>
      </c>
    </row>
    <row r="534" spans="1:6" hidden="1" x14ac:dyDescent="0.35">
      <c r="A534" t="s">
        <v>62</v>
      </c>
      <c r="B534">
        <v>0.92966360856269115</v>
      </c>
      <c r="C534">
        <v>5</v>
      </c>
      <c r="D534">
        <v>124</v>
      </c>
      <c r="E534">
        <v>332</v>
      </c>
      <c r="F534">
        <v>515</v>
      </c>
    </row>
    <row r="535" spans="1:6" hidden="1" x14ac:dyDescent="0.35">
      <c r="A535" t="s">
        <v>80</v>
      </c>
      <c r="B535">
        <v>0.72</v>
      </c>
      <c r="C535">
        <v>5</v>
      </c>
      <c r="D535">
        <v>0</v>
      </c>
      <c r="E535">
        <v>31</v>
      </c>
      <c r="F535">
        <v>1336</v>
      </c>
    </row>
    <row r="536" spans="1:6" x14ac:dyDescent="0.35">
      <c r="A536" t="s">
        <v>15</v>
      </c>
      <c r="B536">
        <v>0.93347193347193347</v>
      </c>
      <c r="C536">
        <v>5</v>
      </c>
      <c r="D536">
        <v>19</v>
      </c>
      <c r="E536">
        <v>320</v>
      </c>
      <c r="F536">
        <v>490</v>
      </c>
    </row>
    <row r="537" spans="1:6" hidden="1" x14ac:dyDescent="0.35">
      <c r="A537" t="s">
        <v>492</v>
      </c>
      <c r="B537">
        <v>0.68843283582089554</v>
      </c>
      <c r="C537">
        <v>6</v>
      </c>
      <c r="D537">
        <v>35</v>
      </c>
      <c r="E537">
        <v>88</v>
      </c>
      <c r="F537">
        <v>857</v>
      </c>
    </row>
    <row r="538" spans="1:6" hidden="1" x14ac:dyDescent="0.35">
      <c r="A538" t="s">
        <v>80</v>
      </c>
      <c r="B538">
        <v>0.88962892483349187</v>
      </c>
      <c r="C538">
        <v>5</v>
      </c>
      <c r="D538">
        <v>31</v>
      </c>
      <c r="E538">
        <v>1408</v>
      </c>
      <c r="F538">
        <v>2624</v>
      </c>
    </row>
    <row r="539" spans="1:6" hidden="1" x14ac:dyDescent="0.35">
      <c r="A539" t="s">
        <v>162</v>
      </c>
      <c r="B539">
        <v>0.98347910592808552</v>
      </c>
      <c r="C539">
        <v>5</v>
      </c>
      <c r="D539">
        <v>0</v>
      </c>
      <c r="E539">
        <v>1265</v>
      </c>
      <c r="F539">
        <v>2231</v>
      </c>
    </row>
    <row r="540" spans="1:6" hidden="1" x14ac:dyDescent="0.35">
      <c r="A540" t="s">
        <v>492</v>
      </c>
      <c r="B540">
        <v>0.97955209347614414</v>
      </c>
      <c r="C540">
        <v>5</v>
      </c>
      <c r="D540">
        <v>62</v>
      </c>
      <c r="E540">
        <v>662</v>
      </c>
      <c r="F540">
        <v>1284</v>
      </c>
    </row>
    <row r="541" spans="1:6" hidden="1" x14ac:dyDescent="0.35">
      <c r="A541" t="s">
        <v>11</v>
      </c>
      <c r="B541">
        <v>0.62435233160621761</v>
      </c>
      <c r="C541">
        <v>5</v>
      </c>
      <c r="D541">
        <v>4</v>
      </c>
      <c r="E541">
        <v>144</v>
      </c>
      <c r="F541">
        <v>1237</v>
      </c>
    </row>
    <row r="542" spans="1:6" hidden="1" x14ac:dyDescent="0.35">
      <c r="A542" t="s">
        <v>294</v>
      </c>
      <c r="B542">
        <v>0.45876288659793812</v>
      </c>
      <c r="C542">
        <v>6</v>
      </c>
      <c r="D542">
        <v>3</v>
      </c>
      <c r="E542">
        <v>67</v>
      </c>
      <c r="F542">
        <v>2105</v>
      </c>
    </row>
    <row r="543" spans="1:6" x14ac:dyDescent="0.35">
      <c r="A543" t="s">
        <v>32</v>
      </c>
      <c r="B543">
        <v>0.88555858310626701</v>
      </c>
      <c r="C543">
        <v>5</v>
      </c>
      <c r="D543">
        <v>0</v>
      </c>
      <c r="E543">
        <v>50</v>
      </c>
      <c r="F543">
        <v>675</v>
      </c>
    </row>
    <row r="544" spans="1:6" x14ac:dyDescent="0.35">
      <c r="A544" t="s">
        <v>32</v>
      </c>
      <c r="B544">
        <v>0</v>
      </c>
      <c r="C544">
        <v>5</v>
      </c>
      <c r="D544">
        <v>87</v>
      </c>
      <c r="E544">
        <v>21635</v>
      </c>
      <c r="F544">
        <v>1392</v>
      </c>
    </row>
    <row r="545" spans="1:6" x14ac:dyDescent="0.35">
      <c r="A545" t="s">
        <v>32</v>
      </c>
      <c r="B545">
        <v>0.83333333333333337</v>
      </c>
      <c r="C545">
        <v>5</v>
      </c>
      <c r="D545">
        <v>0</v>
      </c>
      <c r="E545">
        <v>123</v>
      </c>
      <c r="F545">
        <v>1459</v>
      </c>
    </row>
    <row r="546" spans="1:6" hidden="1" x14ac:dyDescent="0.35">
      <c r="A546" t="s">
        <v>106</v>
      </c>
      <c r="B546">
        <v>0.86952546800174135</v>
      </c>
      <c r="C546">
        <v>5</v>
      </c>
      <c r="D546">
        <v>17</v>
      </c>
      <c r="E546">
        <v>20558</v>
      </c>
      <c r="F546">
        <v>1587</v>
      </c>
    </row>
    <row r="547" spans="1:6" hidden="1" x14ac:dyDescent="0.35">
      <c r="A547" t="s">
        <v>11</v>
      </c>
      <c r="B547">
        <v>0.76129032258064511</v>
      </c>
      <c r="C547">
        <v>5</v>
      </c>
      <c r="D547">
        <v>31</v>
      </c>
      <c r="E547">
        <v>128</v>
      </c>
      <c r="F547">
        <v>1490</v>
      </c>
    </row>
    <row r="548" spans="1:6" x14ac:dyDescent="0.35">
      <c r="A548" t="s">
        <v>464</v>
      </c>
      <c r="B548">
        <v>0.94635488308115545</v>
      </c>
      <c r="C548">
        <v>5</v>
      </c>
      <c r="D548">
        <v>4</v>
      </c>
      <c r="E548">
        <v>137</v>
      </c>
      <c r="F548">
        <v>1694</v>
      </c>
    </row>
    <row r="549" spans="1:6" hidden="1" x14ac:dyDescent="0.35">
      <c r="A549" t="s">
        <v>224</v>
      </c>
      <c r="B549">
        <v>0.67498573873359957</v>
      </c>
      <c r="C549">
        <v>5</v>
      </c>
      <c r="D549">
        <v>66</v>
      </c>
      <c r="E549">
        <v>4006</v>
      </c>
      <c r="F549">
        <v>1083</v>
      </c>
    </row>
    <row r="550" spans="1:6" hidden="1" x14ac:dyDescent="0.35">
      <c r="A550" t="s">
        <v>62</v>
      </c>
      <c r="B550">
        <v>0.67692307692307696</v>
      </c>
      <c r="C550">
        <v>5</v>
      </c>
      <c r="D550">
        <v>0</v>
      </c>
      <c r="E550">
        <v>884</v>
      </c>
      <c r="F550">
        <v>1050</v>
      </c>
    </row>
    <row r="551" spans="1:6" hidden="1" x14ac:dyDescent="0.35">
      <c r="A551" t="s">
        <v>11</v>
      </c>
      <c r="B551">
        <v>1</v>
      </c>
      <c r="C551">
        <v>5</v>
      </c>
      <c r="D551">
        <v>0</v>
      </c>
      <c r="E551">
        <v>317</v>
      </c>
      <c r="F551">
        <v>1535</v>
      </c>
    </row>
    <row r="552" spans="1:6" hidden="1" x14ac:dyDescent="0.35">
      <c r="A552" t="s">
        <v>537</v>
      </c>
      <c r="B552">
        <v>0.75172413793103443</v>
      </c>
      <c r="C552">
        <v>5</v>
      </c>
      <c r="D552">
        <v>1</v>
      </c>
      <c r="E552">
        <v>75</v>
      </c>
      <c r="F552">
        <v>1730</v>
      </c>
    </row>
    <row r="553" spans="1:6" hidden="1" x14ac:dyDescent="0.35">
      <c r="A553" t="s">
        <v>106</v>
      </c>
      <c r="B553">
        <v>0.92747747747747744</v>
      </c>
      <c r="C553">
        <v>5</v>
      </c>
      <c r="D553">
        <v>186</v>
      </c>
      <c r="E553">
        <v>8319</v>
      </c>
      <c r="F553">
        <v>1235</v>
      </c>
    </row>
    <row r="554" spans="1:6" hidden="1" x14ac:dyDescent="0.35">
      <c r="A554" t="s">
        <v>11</v>
      </c>
      <c r="B554">
        <v>0.88280060882800604</v>
      </c>
      <c r="C554">
        <v>5</v>
      </c>
      <c r="D554">
        <v>64</v>
      </c>
      <c r="E554">
        <v>793</v>
      </c>
      <c r="F554">
        <v>1384</v>
      </c>
    </row>
    <row r="555" spans="1:6" hidden="1" x14ac:dyDescent="0.35">
      <c r="A555" t="s">
        <v>106</v>
      </c>
      <c r="B555">
        <v>0.98608349900596426</v>
      </c>
      <c r="C555">
        <v>5</v>
      </c>
      <c r="D555">
        <v>26</v>
      </c>
      <c r="E555">
        <v>146</v>
      </c>
      <c r="F555">
        <v>1070</v>
      </c>
    </row>
    <row r="556" spans="1:6" x14ac:dyDescent="0.35">
      <c r="A556" t="s">
        <v>32</v>
      </c>
      <c r="B556">
        <v>0.71002710027100269</v>
      </c>
      <c r="C556">
        <v>6</v>
      </c>
      <c r="D556">
        <v>6</v>
      </c>
      <c r="E556">
        <v>1083</v>
      </c>
      <c r="F556">
        <v>1041</v>
      </c>
    </row>
    <row r="557" spans="1:6" hidden="1" x14ac:dyDescent="0.35">
      <c r="A557" t="s">
        <v>11</v>
      </c>
      <c r="B557">
        <v>0.9906890130353817</v>
      </c>
      <c r="C557">
        <v>5</v>
      </c>
      <c r="D557">
        <v>0</v>
      </c>
      <c r="E557">
        <v>288</v>
      </c>
      <c r="F557">
        <v>1450</v>
      </c>
    </row>
    <row r="558" spans="1:6" hidden="1" x14ac:dyDescent="0.35">
      <c r="A558" t="s">
        <v>11</v>
      </c>
      <c r="B558">
        <v>0.920129270544783</v>
      </c>
      <c r="C558">
        <v>5</v>
      </c>
      <c r="D558">
        <v>129</v>
      </c>
      <c r="E558">
        <v>1023</v>
      </c>
      <c r="F558">
        <v>1257</v>
      </c>
    </row>
    <row r="559" spans="1:6" hidden="1" x14ac:dyDescent="0.35">
      <c r="A559" t="s">
        <v>25</v>
      </c>
      <c r="B559">
        <v>0.97826086956521741</v>
      </c>
      <c r="C559">
        <v>5</v>
      </c>
      <c r="D559">
        <v>31</v>
      </c>
      <c r="E559">
        <v>288</v>
      </c>
      <c r="F559">
        <v>1742</v>
      </c>
    </row>
    <row r="560" spans="1:6" hidden="1" x14ac:dyDescent="0.35">
      <c r="A560" t="s">
        <v>62</v>
      </c>
      <c r="B560">
        <v>0.96412975670617596</v>
      </c>
      <c r="C560">
        <v>5</v>
      </c>
      <c r="D560">
        <v>156</v>
      </c>
      <c r="E560">
        <v>756</v>
      </c>
      <c r="F560">
        <v>812</v>
      </c>
    </row>
    <row r="561" spans="1:6" hidden="1" x14ac:dyDescent="0.35">
      <c r="A561" t="s">
        <v>106</v>
      </c>
      <c r="B561">
        <v>0.88586216289839281</v>
      </c>
      <c r="C561">
        <v>5</v>
      </c>
      <c r="D561">
        <v>79</v>
      </c>
      <c r="E561">
        <v>2710</v>
      </c>
      <c r="F561">
        <v>1016</v>
      </c>
    </row>
    <row r="562" spans="1:6" hidden="1" x14ac:dyDescent="0.35">
      <c r="A562" t="s">
        <v>25</v>
      </c>
      <c r="B562">
        <v>0</v>
      </c>
      <c r="C562">
        <v>5</v>
      </c>
      <c r="D562">
        <v>0</v>
      </c>
      <c r="E562">
        <v>114</v>
      </c>
      <c r="F562">
        <v>2907</v>
      </c>
    </row>
    <row r="563" spans="1:6" hidden="1" x14ac:dyDescent="0.35">
      <c r="A563" t="s">
        <v>11</v>
      </c>
      <c r="B563">
        <v>0.60192175703500339</v>
      </c>
      <c r="C563">
        <v>5</v>
      </c>
      <c r="D563">
        <v>23</v>
      </c>
      <c r="E563">
        <v>212</v>
      </c>
      <c r="F563">
        <v>1056</v>
      </c>
    </row>
    <row r="564" spans="1:6" x14ac:dyDescent="0.35">
      <c r="A564" t="s">
        <v>865</v>
      </c>
      <c r="B564">
        <v>0.60784313725490191</v>
      </c>
      <c r="C564">
        <v>5</v>
      </c>
      <c r="D564">
        <v>3</v>
      </c>
      <c r="E564">
        <v>61</v>
      </c>
      <c r="F564">
        <v>1255</v>
      </c>
    </row>
    <row r="565" spans="1:6" hidden="1" x14ac:dyDescent="0.35">
      <c r="A565" t="s">
        <v>11</v>
      </c>
      <c r="B565">
        <v>0.42081447963800905</v>
      </c>
      <c r="C565">
        <v>5</v>
      </c>
      <c r="D565">
        <v>48</v>
      </c>
      <c r="E565">
        <v>87</v>
      </c>
      <c r="F565">
        <v>1508</v>
      </c>
    </row>
    <row r="566" spans="1:6" hidden="1" x14ac:dyDescent="0.35">
      <c r="A566" t="s">
        <v>11</v>
      </c>
      <c r="B566">
        <v>0.83027522935779818</v>
      </c>
      <c r="C566">
        <v>5</v>
      </c>
      <c r="D566">
        <v>0</v>
      </c>
      <c r="E566">
        <v>259</v>
      </c>
      <c r="F566">
        <v>1263</v>
      </c>
    </row>
    <row r="567" spans="1:6" x14ac:dyDescent="0.35">
      <c r="A567" t="s">
        <v>15</v>
      </c>
      <c r="B567">
        <v>0.7450199203187251</v>
      </c>
      <c r="C567">
        <v>5</v>
      </c>
      <c r="D567">
        <v>0</v>
      </c>
      <c r="E567">
        <v>622</v>
      </c>
      <c r="F567">
        <v>1009</v>
      </c>
    </row>
    <row r="568" spans="1:6" hidden="1" x14ac:dyDescent="0.35">
      <c r="A568" t="s">
        <v>58</v>
      </c>
      <c r="B568">
        <v>0.67713365539452497</v>
      </c>
      <c r="C568">
        <v>5</v>
      </c>
      <c r="D568">
        <v>0</v>
      </c>
      <c r="E568">
        <v>198</v>
      </c>
      <c r="F568">
        <v>1297</v>
      </c>
    </row>
    <row r="569" spans="1:6" x14ac:dyDescent="0.35">
      <c r="A569" t="s">
        <v>865</v>
      </c>
      <c r="B569">
        <v>0.32563510392609701</v>
      </c>
      <c r="C569">
        <v>5</v>
      </c>
      <c r="D569">
        <v>0</v>
      </c>
      <c r="E569">
        <v>16</v>
      </c>
      <c r="F569">
        <v>1179</v>
      </c>
    </row>
    <row r="570" spans="1:6" x14ac:dyDescent="0.35">
      <c r="A570" t="s">
        <v>32</v>
      </c>
      <c r="B570">
        <v>0.85135135135135132</v>
      </c>
      <c r="C570">
        <v>5</v>
      </c>
      <c r="D570">
        <v>0</v>
      </c>
      <c r="E570">
        <v>111</v>
      </c>
      <c r="F570">
        <v>1584</v>
      </c>
    </row>
    <row r="571" spans="1:6" hidden="1" x14ac:dyDescent="0.35">
      <c r="A571" t="s">
        <v>58</v>
      </c>
      <c r="B571">
        <v>0.88136729222520105</v>
      </c>
      <c r="C571">
        <v>5</v>
      </c>
      <c r="D571">
        <v>6</v>
      </c>
      <c r="E571">
        <v>469</v>
      </c>
      <c r="F571">
        <v>1779</v>
      </c>
    </row>
    <row r="572" spans="1:6" hidden="1" x14ac:dyDescent="0.35">
      <c r="A572" t="s">
        <v>119</v>
      </c>
      <c r="B572">
        <v>0.63212435233160624</v>
      </c>
      <c r="C572">
        <v>5</v>
      </c>
      <c r="D572">
        <v>6</v>
      </c>
      <c r="E572">
        <v>25</v>
      </c>
      <c r="F572">
        <v>2310</v>
      </c>
    </row>
    <row r="573" spans="1:6" hidden="1" x14ac:dyDescent="0.35">
      <c r="A573" t="s">
        <v>451</v>
      </c>
      <c r="B573">
        <v>0.98003472222222221</v>
      </c>
      <c r="C573">
        <v>5</v>
      </c>
      <c r="D573">
        <v>92</v>
      </c>
      <c r="E573">
        <v>175</v>
      </c>
      <c r="F573">
        <v>1395</v>
      </c>
    </row>
    <row r="574" spans="1:6" hidden="1" x14ac:dyDescent="0.35">
      <c r="A574" t="s">
        <v>106</v>
      </c>
      <c r="B574">
        <v>0.75462763667671118</v>
      </c>
      <c r="C574">
        <v>5</v>
      </c>
      <c r="D574">
        <v>10</v>
      </c>
      <c r="E574">
        <v>332</v>
      </c>
      <c r="F574">
        <v>1661</v>
      </c>
    </row>
    <row r="575" spans="1:6" hidden="1" x14ac:dyDescent="0.35">
      <c r="A575" t="s">
        <v>11</v>
      </c>
      <c r="B575">
        <v>0.52187499999999998</v>
      </c>
      <c r="C575">
        <v>5</v>
      </c>
      <c r="D575">
        <v>0</v>
      </c>
      <c r="E575">
        <v>14</v>
      </c>
      <c r="F575">
        <v>295</v>
      </c>
    </row>
    <row r="576" spans="1:6" hidden="1" x14ac:dyDescent="0.35">
      <c r="A576" t="s">
        <v>73</v>
      </c>
      <c r="B576">
        <v>0.6619718309859155</v>
      </c>
      <c r="C576">
        <v>5</v>
      </c>
      <c r="D576">
        <v>0</v>
      </c>
      <c r="E576">
        <v>11</v>
      </c>
      <c r="F576">
        <v>1420</v>
      </c>
    </row>
    <row r="577" spans="1:6" hidden="1" x14ac:dyDescent="0.35">
      <c r="A577" t="s">
        <v>80</v>
      </c>
      <c r="B577">
        <v>0.94909688013136284</v>
      </c>
      <c r="C577">
        <v>5</v>
      </c>
      <c r="D577">
        <v>2</v>
      </c>
      <c r="E577">
        <v>420</v>
      </c>
      <c r="F577">
        <v>995</v>
      </c>
    </row>
    <row r="578" spans="1:6" x14ac:dyDescent="0.35">
      <c r="A578" t="s">
        <v>32</v>
      </c>
      <c r="B578">
        <v>1</v>
      </c>
      <c r="C578">
        <v>5</v>
      </c>
      <c r="D578">
        <v>1</v>
      </c>
      <c r="E578">
        <v>658</v>
      </c>
      <c r="F578">
        <v>1425</v>
      </c>
    </row>
    <row r="579" spans="1:6" hidden="1" x14ac:dyDescent="0.35">
      <c r="A579" t="s">
        <v>106</v>
      </c>
      <c r="B579">
        <v>0.90998043052837574</v>
      </c>
      <c r="C579">
        <v>5</v>
      </c>
      <c r="D579">
        <v>29</v>
      </c>
      <c r="E579">
        <v>605</v>
      </c>
      <c r="F579">
        <v>2040</v>
      </c>
    </row>
    <row r="580" spans="1:6" x14ac:dyDescent="0.35">
      <c r="A580" t="s">
        <v>90</v>
      </c>
      <c r="B580">
        <v>1</v>
      </c>
      <c r="C580">
        <v>5</v>
      </c>
      <c r="D580">
        <v>0</v>
      </c>
      <c r="E580">
        <v>1157</v>
      </c>
      <c r="F580">
        <v>650</v>
      </c>
    </row>
    <row r="581" spans="1:6" hidden="1" x14ac:dyDescent="0.35">
      <c r="A581" t="s">
        <v>11</v>
      </c>
      <c r="B581">
        <v>0.94628751974723535</v>
      </c>
      <c r="C581">
        <v>5</v>
      </c>
      <c r="D581">
        <v>41</v>
      </c>
      <c r="E581">
        <v>351</v>
      </c>
      <c r="F581">
        <v>2235</v>
      </c>
    </row>
    <row r="582" spans="1:6" hidden="1" x14ac:dyDescent="0.35">
      <c r="A582" t="s">
        <v>11</v>
      </c>
      <c r="B582">
        <v>0.98217821782178216</v>
      </c>
      <c r="C582">
        <v>5</v>
      </c>
      <c r="D582">
        <v>26</v>
      </c>
      <c r="E582">
        <v>231</v>
      </c>
      <c r="F582">
        <v>816</v>
      </c>
    </row>
    <row r="583" spans="1:6" hidden="1" x14ac:dyDescent="0.35">
      <c r="A583" t="s">
        <v>80</v>
      </c>
      <c r="B583">
        <v>0.67659574468085104</v>
      </c>
      <c r="C583">
        <v>5</v>
      </c>
      <c r="D583">
        <v>0</v>
      </c>
      <c r="E583">
        <v>332</v>
      </c>
      <c r="F583">
        <v>1295</v>
      </c>
    </row>
    <row r="584" spans="1:6" hidden="1" x14ac:dyDescent="0.35">
      <c r="A584" t="s">
        <v>11</v>
      </c>
      <c r="B584">
        <v>0.50704225352112675</v>
      </c>
      <c r="C584">
        <v>5</v>
      </c>
      <c r="D584">
        <v>12</v>
      </c>
      <c r="E584">
        <v>16</v>
      </c>
      <c r="F584">
        <v>997</v>
      </c>
    </row>
    <row r="585" spans="1:6" hidden="1" x14ac:dyDescent="0.35">
      <c r="A585" t="s">
        <v>11</v>
      </c>
      <c r="B585">
        <v>0.98028724303013237</v>
      </c>
      <c r="C585">
        <v>5</v>
      </c>
      <c r="D585">
        <v>73</v>
      </c>
      <c r="E585">
        <v>2254</v>
      </c>
      <c r="F585">
        <v>1072</v>
      </c>
    </row>
    <row r="586" spans="1:6" x14ac:dyDescent="0.35">
      <c r="A586" t="s">
        <v>32</v>
      </c>
      <c r="B586">
        <v>0.88394387317909173</v>
      </c>
      <c r="C586">
        <v>5</v>
      </c>
      <c r="D586">
        <v>261</v>
      </c>
      <c r="E586">
        <v>439</v>
      </c>
      <c r="F586">
        <v>2724</v>
      </c>
    </row>
    <row r="587" spans="1:6" x14ac:dyDescent="0.35">
      <c r="A587" t="s">
        <v>32</v>
      </c>
      <c r="B587">
        <v>1</v>
      </c>
      <c r="C587">
        <v>5</v>
      </c>
      <c r="D587">
        <v>0</v>
      </c>
      <c r="E587">
        <v>17</v>
      </c>
      <c r="F587">
        <v>877</v>
      </c>
    </row>
    <row r="588" spans="1:6" hidden="1" x14ac:dyDescent="0.35">
      <c r="A588" t="s">
        <v>80</v>
      </c>
      <c r="B588">
        <v>0.94736842105263153</v>
      </c>
      <c r="C588">
        <v>5</v>
      </c>
      <c r="D588">
        <v>0</v>
      </c>
      <c r="E588">
        <v>9</v>
      </c>
      <c r="F588">
        <v>404</v>
      </c>
    </row>
    <row r="589" spans="1:6" hidden="1" x14ac:dyDescent="0.35">
      <c r="A589" t="s">
        <v>11</v>
      </c>
      <c r="B589">
        <v>0.95658914728682165</v>
      </c>
      <c r="C589">
        <v>5</v>
      </c>
      <c r="D589">
        <v>3</v>
      </c>
      <c r="E589">
        <v>1953</v>
      </c>
      <c r="F589">
        <v>1616</v>
      </c>
    </row>
    <row r="590" spans="1:6" hidden="1" x14ac:dyDescent="0.35">
      <c r="A590" t="s">
        <v>11</v>
      </c>
      <c r="B590">
        <v>0.87947554210791734</v>
      </c>
      <c r="C590">
        <v>5</v>
      </c>
      <c r="D590">
        <v>139</v>
      </c>
      <c r="E590">
        <v>1245</v>
      </c>
      <c r="F590">
        <v>2256</v>
      </c>
    </row>
    <row r="591" spans="1:6" hidden="1" x14ac:dyDescent="0.35">
      <c r="A591" t="s">
        <v>62</v>
      </c>
      <c r="B591">
        <v>0.8458149779735683</v>
      </c>
      <c r="C591">
        <v>5</v>
      </c>
      <c r="D591">
        <v>105</v>
      </c>
      <c r="E591">
        <v>1524</v>
      </c>
      <c r="F591">
        <v>1139</v>
      </c>
    </row>
    <row r="592" spans="1:6" hidden="1" x14ac:dyDescent="0.35">
      <c r="A592" t="s">
        <v>58</v>
      </c>
      <c r="B592">
        <v>0.9204075135307227</v>
      </c>
      <c r="C592">
        <v>5</v>
      </c>
      <c r="D592">
        <v>27</v>
      </c>
      <c r="E592">
        <v>440</v>
      </c>
      <c r="F592">
        <v>1865</v>
      </c>
    </row>
    <row r="593" spans="1:6" hidden="1" x14ac:dyDescent="0.35">
      <c r="A593" t="s">
        <v>11</v>
      </c>
      <c r="B593">
        <v>0.50393700787401574</v>
      </c>
      <c r="C593">
        <v>5</v>
      </c>
      <c r="D593">
        <v>0</v>
      </c>
      <c r="E593">
        <v>44</v>
      </c>
      <c r="F593">
        <v>2195</v>
      </c>
    </row>
    <row r="594" spans="1:6" hidden="1" x14ac:dyDescent="0.35">
      <c r="A594" t="s">
        <v>162</v>
      </c>
      <c r="B594">
        <v>0.93189368770764125</v>
      </c>
      <c r="C594">
        <v>5</v>
      </c>
      <c r="D594">
        <v>36</v>
      </c>
      <c r="E594">
        <v>550</v>
      </c>
      <c r="F594">
        <v>2362</v>
      </c>
    </row>
    <row r="595" spans="1:6" x14ac:dyDescent="0.35">
      <c r="A595" t="s">
        <v>1802</v>
      </c>
      <c r="B595">
        <v>0.99663299663299665</v>
      </c>
      <c r="C595">
        <v>5</v>
      </c>
      <c r="D595">
        <v>2</v>
      </c>
      <c r="E595">
        <v>286</v>
      </c>
      <c r="F595">
        <v>1481</v>
      </c>
    </row>
    <row r="596" spans="1:6" hidden="1" x14ac:dyDescent="0.35">
      <c r="A596" t="s">
        <v>106</v>
      </c>
      <c r="B596">
        <v>0.90440060698027314</v>
      </c>
      <c r="C596">
        <v>5</v>
      </c>
      <c r="D596">
        <v>120</v>
      </c>
      <c r="E596">
        <v>573</v>
      </c>
      <c r="F596">
        <v>837</v>
      </c>
    </row>
    <row r="597" spans="1:6" x14ac:dyDescent="0.35">
      <c r="A597" t="s">
        <v>214</v>
      </c>
      <c r="B597">
        <v>0.94090909090909092</v>
      </c>
      <c r="C597">
        <v>5</v>
      </c>
      <c r="D597">
        <v>5</v>
      </c>
      <c r="E597">
        <v>330</v>
      </c>
      <c r="F597">
        <v>143</v>
      </c>
    </row>
    <row r="598" spans="1:6" x14ac:dyDescent="0.35">
      <c r="A598" t="s">
        <v>32</v>
      </c>
      <c r="B598">
        <v>0.94285714285714284</v>
      </c>
      <c r="C598">
        <v>5</v>
      </c>
      <c r="D598">
        <v>0</v>
      </c>
      <c r="E598">
        <v>438</v>
      </c>
      <c r="F598">
        <v>1351</v>
      </c>
    </row>
    <row r="599" spans="1:6" x14ac:dyDescent="0.35">
      <c r="A599" t="s">
        <v>32</v>
      </c>
      <c r="B599">
        <v>0.96153846153846156</v>
      </c>
      <c r="C599">
        <v>5</v>
      </c>
      <c r="D599">
        <v>0</v>
      </c>
      <c r="E599">
        <v>240</v>
      </c>
      <c r="F599">
        <v>1140</v>
      </c>
    </row>
    <row r="600" spans="1:6" x14ac:dyDescent="0.35">
      <c r="A600" t="s">
        <v>32</v>
      </c>
      <c r="B600">
        <v>0.3</v>
      </c>
      <c r="C600">
        <v>5</v>
      </c>
      <c r="D600">
        <v>0</v>
      </c>
      <c r="E600">
        <v>1</v>
      </c>
      <c r="F600">
        <v>485</v>
      </c>
    </row>
    <row r="601" spans="1:6" hidden="1" x14ac:dyDescent="0.35">
      <c r="A601" t="s">
        <v>492</v>
      </c>
      <c r="B601">
        <v>0.96602658788773998</v>
      </c>
      <c r="C601">
        <v>5</v>
      </c>
      <c r="D601">
        <v>91</v>
      </c>
      <c r="E601">
        <v>183</v>
      </c>
      <c r="F601">
        <v>1140</v>
      </c>
    </row>
    <row r="602" spans="1:6" x14ac:dyDescent="0.35">
      <c r="A602" t="s">
        <v>32</v>
      </c>
      <c r="B602">
        <v>0.70107526881720428</v>
      </c>
      <c r="C602">
        <v>5</v>
      </c>
      <c r="D602">
        <v>7</v>
      </c>
      <c r="E602">
        <v>573</v>
      </c>
      <c r="F602">
        <v>1570</v>
      </c>
    </row>
    <row r="603" spans="1:6" hidden="1" x14ac:dyDescent="0.35">
      <c r="A603" t="s">
        <v>80</v>
      </c>
      <c r="B603">
        <v>0.7009345794392523</v>
      </c>
      <c r="C603">
        <v>5</v>
      </c>
      <c r="D603">
        <v>0</v>
      </c>
      <c r="E603">
        <v>356</v>
      </c>
      <c r="F603">
        <v>862</v>
      </c>
    </row>
    <row r="604" spans="1:6" hidden="1" x14ac:dyDescent="0.35">
      <c r="A604" t="s">
        <v>62</v>
      </c>
      <c r="B604">
        <v>0.58088235294117652</v>
      </c>
      <c r="C604">
        <v>5</v>
      </c>
      <c r="D604">
        <v>10</v>
      </c>
      <c r="E604">
        <v>14</v>
      </c>
      <c r="F604">
        <v>402</v>
      </c>
    </row>
    <row r="605" spans="1:6" hidden="1" x14ac:dyDescent="0.35">
      <c r="A605" t="s">
        <v>846</v>
      </c>
      <c r="B605">
        <v>0.83949880668257759</v>
      </c>
      <c r="C605">
        <v>5</v>
      </c>
      <c r="D605">
        <v>181</v>
      </c>
      <c r="E605">
        <v>1310</v>
      </c>
      <c r="F605">
        <v>900</v>
      </c>
    </row>
    <row r="606" spans="1:6" hidden="1" x14ac:dyDescent="0.35">
      <c r="A606" t="s">
        <v>80</v>
      </c>
      <c r="B606">
        <v>0.89774147845653807</v>
      </c>
      <c r="C606">
        <v>5</v>
      </c>
      <c r="D606">
        <v>0</v>
      </c>
      <c r="E606">
        <v>6045</v>
      </c>
      <c r="F606">
        <v>1519</v>
      </c>
    </row>
    <row r="607" spans="1:6" x14ac:dyDescent="0.35">
      <c r="A607" t="s">
        <v>214</v>
      </c>
      <c r="B607">
        <v>0.76836511409815567</v>
      </c>
      <c r="C607">
        <v>5</v>
      </c>
      <c r="D607">
        <v>78</v>
      </c>
      <c r="E607">
        <v>309</v>
      </c>
      <c r="F607">
        <v>1060</v>
      </c>
    </row>
    <row r="608" spans="1:6" hidden="1" x14ac:dyDescent="0.35">
      <c r="A608" t="s">
        <v>11</v>
      </c>
      <c r="B608">
        <v>0.92789820923656929</v>
      </c>
      <c r="C608">
        <v>5</v>
      </c>
      <c r="D608">
        <v>18</v>
      </c>
      <c r="E608">
        <v>1050</v>
      </c>
      <c r="F608">
        <v>970</v>
      </c>
    </row>
    <row r="609" spans="1:6" x14ac:dyDescent="0.35">
      <c r="A609" t="s">
        <v>1844</v>
      </c>
      <c r="B609">
        <v>0.76325088339222613</v>
      </c>
      <c r="C609">
        <v>5</v>
      </c>
      <c r="D609">
        <v>0</v>
      </c>
      <c r="E609">
        <v>316</v>
      </c>
      <c r="F609">
        <v>540</v>
      </c>
    </row>
    <row r="610" spans="1:6" hidden="1" x14ac:dyDescent="0.35">
      <c r="A610" t="s">
        <v>11</v>
      </c>
      <c r="B610">
        <v>0.61290322580645162</v>
      </c>
      <c r="C610">
        <v>5</v>
      </c>
      <c r="D610">
        <v>0</v>
      </c>
      <c r="E610">
        <v>208</v>
      </c>
      <c r="F610">
        <v>1065</v>
      </c>
    </row>
    <row r="611" spans="1:6" hidden="1" x14ac:dyDescent="0.35">
      <c r="A611" t="s">
        <v>73</v>
      </c>
      <c r="B611">
        <v>0.99660633484162897</v>
      </c>
      <c r="C611">
        <v>5</v>
      </c>
      <c r="D611">
        <v>27</v>
      </c>
      <c r="E611">
        <v>0</v>
      </c>
      <c r="F611">
        <v>1243</v>
      </c>
    </row>
    <row r="612" spans="1:6" hidden="1" x14ac:dyDescent="0.35">
      <c r="A612" t="s">
        <v>25</v>
      </c>
      <c r="B612">
        <v>0.77667493796526055</v>
      </c>
      <c r="C612">
        <v>6</v>
      </c>
      <c r="D612">
        <v>32</v>
      </c>
      <c r="E612">
        <v>255</v>
      </c>
      <c r="F612">
        <v>1117</v>
      </c>
    </row>
    <row r="613" spans="1:6" hidden="1" x14ac:dyDescent="0.35">
      <c r="A613" t="s">
        <v>80</v>
      </c>
      <c r="B613">
        <v>0.95312963512310889</v>
      </c>
      <c r="C613">
        <v>5</v>
      </c>
      <c r="D613">
        <v>13</v>
      </c>
      <c r="E613">
        <v>2415</v>
      </c>
      <c r="F613">
        <v>2353</v>
      </c>
    </row>
    <row r="614" spans="1:6" hidden="1" x14ac:dyDescent="0.35">
      <c r="A614" t="s">
        <v>11</v>
      </c>
      <c r="B614">
        <v>0.75420875420875422</v>
      </c>
      <c r="C614">
        <v>5</v>
      </c>
      <c r="D614">
        <v>22</v>
      </c>
      <c r="E614">
        <v>258</v>
      </c>
      <c r="F614">
        <v>1657</v>
      </c>
    </row>
    <row r="615" spans="1:6" hidden="1" x14ac:dyDescent="0.35">
      <c r="A615" t="s">
        <v>58</v>
      </c>
      <c r="B615">
        <v>0.63341645885286779</v>
      </c>
      <c r="C615">
        <v>5</v>
      </c>
      <c r="D615">
        <v>0</v>
      </c>
      <c r="E615">
        <v>49</v>
      </c>
      <c r="F615">
        <v>2160</v>
      </c>
    </row>
    <row r="616" spans="1:6" hidden="1" x14ac:dyDescent="0.35">
      <c r="A616" t="s">
        <v>294</v>
      </c>
      <c r="B616">
        <v>0.16455696202531644</v>
      </c>
      <c r="C616">
        <v>5</v>
      </c>
      <c r="D616">
        <v>2</v>
      </c>
      <c r="E616">
        <v>42</v>
      </c>
      <c r="F616">
        <v>1124</v>
      </c>
    </row>
    <row r="617" spans="1:6" x14ac:dyDescent="0.35">
      <c r="A617" t="s">
        <v>707</v>
      </c>
      <c r="B617">
        <v>0.42857142857142855</v>
      </c>
      <c r="C617">
        <v>5</v>
      </c>
      <c r="D617">
        <v>0</v>
      </c>
      <c r="E617">
        <v>11</v>
      </c>
      <c r="F617">
        <v>258</v>
      </c>
    </row>
    <row r="618" spans="1:6" hidden="1" x14ac:dyDescent="0.35">
      <c r="A618" t="s">
        <v>119</v>
      </c>
      <c r="B618">
        <v>0.94545454545454544</v>
      </c>
      <c r="C618">
        <v>5</v>
      </c>
      <c r="D618">
        <v>9</v>
      </c>
      <c r="E618">
        <v>51</v>
      </c>
      <c r="F618">
        <v>1627</v>
      </c>
    </row>
    <row r="619" spans="1:6" hidden="1" x14ac:dyDescent="0.35">
      <c r="A619" t="s">
        <v>268</v>
      </c>
      <c r="B619">
        <v>0.99411987860394535</v>
      </c>
      <c r="C619">
        <v>5</v>
      </c>
      <c r="D619">
        <v>81</v>
      </c>
      <c r="E619">
        <v>59271</v>
      </c>
      <c r="F619">
        <v>2090</v>
      </c>
    </row>
    <row r="620" spans="1:6" hidden="1" x14ac:dyDescent="0.35">
      <c r="A620" t="s">
        <v>11</v>
      </c>
      <c r="B620">
        <v>0.80671506352087119</v>
      </c>
      <c r="C620">
        <v>5</v>
      </c>
      <c r="D620">
        <v>15</v>
      </c>
      <c r="E620">
        <v>1040</v>
      </c>
      <c r="F620">
        <v>1045</v>
      </c>
    </row>
    <row r="621" spans="1:6" hidden="1" x14ac:dyDescent="0.35">
      <c r="A621" t="s">
        <v>268</v>
      </c>
      <c r="B621">
        <v>0</v>
      </c>
      <c r="C621">
        <v>5</v>
      </c>
      <c r="D621">
        <v>0</v>
      </c>
      <c r="E621">
        <v>442</v>
      </c>
      <c r="F621">
        <v>2615</v>
      </c>
    </row>
    <row r="622" spans="1:6" hidden="1" x14ac:dyDescent="0.35">
      <c r="A622" t="s">
        <v>11</v>
      </c>
      <c r="B622">
        <v>0.95175438596491224</v>
      </c>
      <c r="C622">
        <v>6</v>
      </c>
      <c r="D622">
        <v>0</v>
      </c>
      <c r="E622">
        <v>149</v>
      </c>
      <c r="F622">
        <v>1470</v>
      </c>
    </row>
    <row r="623" spans="1:6" hidden="1" x14ac:dyDescent="0.35">
      <c r="A623" t="s">
        <v>11</v>
      </c>
      <c r="B623">
        <v>0.87727272727272732</v>
      </c>
      <c r="C623">
        <v>5</v>
      </c>
      <c r="D623">
        <v>11</v>
      </c>
      <c r="E623">
        <v>81</v>
      </c>
      <c r="F623">
        <v>2355</v>
      </c>
    </row>
    <row r="624" spans="1:6" hidden="1" x14ac:dyDescent="0.35">
      <c r="A624" t="s">
        <v>106</v>
      </c>
      <c r="B624">
        <v>0.96476683937823837</v>
      </c>
      <c r="C624">
        <v>5</v>
      </c>
      <c r="D624">
        <v>76</v>
      </c>
      <c r="E624">
        <v>297</v>
      </c>
      <c r="F624">
        <v>1310</v>
      </c>
    </row>
    <row r="625" spans="1:6" hidden="1" x14ac:dyDescent="0.35">
      <c r="A625" t="s">
        <v>268</v>
      </c>
      <c r="B625">
        <v>0.98648648648648651</v>
      </c>
      <c r="C625">
        <v>5</v>
      </c>
      <c r="D625">
        <v>0</v>
      </c>
      <c r="E625">
        <v>673</v>
      </c>
      <c r="F625">
        <v>1235</v>
      </c>
    </row>
    <row r="626" spans="1:6" hidden="1" x14ac:dyDescent="0.35">
      <c r="A626" t="s">
        <v>11</v>
      </c>
      <c r="B626">
        <v>0.94628840547207893</v>
      </c>
      <c r="C626">
        <v>6</v>
      </c>
      <c r="D626">
        <v>2</v>
      </c>
      <c r="E626">
        <v>748</v>
      </c>
      <c r="F626">
        <v>1484</v>
      </c>
    </row>
    <row r="627" spans="1:6" x14ac:dyDescent="0.35">
      <c r="A627" t="s">
        <v>1899</v>
      </c>
      <c r="B627">
        <v>0.99574254946155771</v>
      </c>
      <c r="C627">
        <v>5</v>
      </c>
      <c r="D627">
        <v>100</v>
      </c>
      <c r="E627">
        <v>4864</v>
      </c>
      <c r="F627">
        <v>2390</v>
      </c>
    </row>
    <row r="628" spans="1:6" hidden="1" x14ac:dyDescent="0.35">
      <c r="A628" t="s">
        <v>25</v>
      </c>
      <c r="B628">
        <v>0.75684787189211966</v>
      </c>
      <c r="C628">
        <v>5</v>
      </c>
      <c r="D628">
        <v>102</v>
      </c>
      <c r="E628">
        <v>3230</v>
      </c>
      <c r="F628">
        <v>1464</v>
      </c>
    </row>
    <row r="629" spans="1:6" hidden="1" x14ac:dyDescent="0.35">
      <c r="A629" t="s">
        <v>73</v>
      </c>
      <c r="B629">
        <v>0.84976525821596249</v>
      </c>
      <c r="C629">
        <v>5</v>
      </c>
      <c r="D629">
        <v>103</v>
      </c>
      <c r="E629">
        <v>1245</v>
      </c>
      <c r="F629">
        <v>1679</v>
      </c>
    </row>
    <row r="630" spans="1:6" hidden="1" x14ac:dyDescent="0.35">
      <c r="A630" t="s">
        <v>80</v>
      </c>
      <c r="B630">
        <v>0.98746081504702199</v>
      </c>
      <c r="C630">
        <v>5</v>
      </c>
      <c r="D630">
        <v>5</v>
      </c>
      <c r="E630">
        <v>111</v>
      </c>
      <c r="F630">
        <v>2009</v>
      </c>
    </row>
    <row r="631" spans="1:6" hidden="1" x14ac:dyDescent="0.35">
      <c r="A631" t="s">
        <v>73</v>
      </c>
      <c r="B631">
        <v>0.23442622950819672</v>
      </c>
      <c r="C631">
        <v>5</v>
      </c>
      <c r="D631">
        <v>0</v>
      </c>
      <c r="E631">
        <v>9</v>
      </c>
      <c r="F631">
        <v>1541</v>
      </c>
    </row>
    <row r="632" spans="1:6" hidden="1" x14ac:dyDescent="0.35">
      <c r="A632" t="s">
        <v>58</v>
      </c>
      <c r="B632">
        <v>0.91148714611129189</v>
      </c>
      <c r="C632">
        <v>5</v>
      </c>
      <c r="D632">
        <v>3</v>
      </c>
      <c r="E632">
        <v>1987</v>
      </c>
      <c r="F632">
        <v>1976</v>
      </c>
    </row>
    <row r="633" spans="1:6" hidden="1" x14ac:dyDescent="0.35">
      <c r="A633" t="s">
        <v>11</v>
      </c>
      <c r="B633">
        <v>0.95</v>
      </c>
      <c r="C633">
        <v>5</v>
      </c>
      <c r="D633">
        <v>18</v>
      </c>
      <c r="E633">
        <v>54</v>
      </c>
      <c r="F633">
        <v>1543</v>
      </c>
    </row>
    <row r="634" spans="1:6" hidden="1" x14ac:dyDescent="0.35">
      <c r="A634" t="s">
        <v>80</v>
      </c>
      <c r="B634">
        <v>0.375</v>
      </c>
      <c r="C634">
        <v>5</v>
      </c>
      <c r="D634">
        <v>0</v>
      </c>
      <c r="E634">
        <v>481</v>
      </c>
      <c r="F634">
        <v>2158</v>
      </c>
    </row>
    <row r="635" spans="1:6" hidden="1" x14ac:dyDescent="0.35">
      <c r="A635" t="s">
        <v>11</v>
      </c>
      <c r="B635">
        <v>0.76896149358226373</v>
      </c>
      <c r="C635">
        <v>5</v>
      </c>
      <c r="D635">
        <v>33</v>
      </c>
      <c r="E635">
        <v>193</v>
      </c>
      <c r="F635">
        <v>1420</v>
      </c>
    </row>
    <row r="636" spans="1:6" hidden="1" x14ac:dyDescent="0.35">
      <c r="A636" t="s">
        <v>58</v>
      </c>
      <c r="B636">
        <v>0.76694214876033062</v>
      </c>
      <c r="C636">
        <v>5</v>
      </c>
      <c r="D636">
        <v>5</v>
      </c>
      <c r="E636">
        <v>51</v>
      </c>
      <c r="F636">
        <v>1994</v>
      </c>
    </row>
    <row r="637" spans="1:6" x14ac:dyDescent="0.35">
      <c r="A637" t="s">
        <v>42</v>
      </c>
      <c r="B637">
        <v>0.71366188396756081</v>
      </c>
      <c r="C637">
        <v>5</v>
      </c>
      <c r="D637">
        <v>27</v>
      </c>
      <c r="E637">
        <v>807</v>
      </c>
      <c r="F637">
        <v>1095</v>
      </c>
    </row>
    <row r="638" spans="1:6" hidden="1" x14ac:dyDescent="0.35">
      <c r="A638" t="s">
        <v>25</v>
      </c>
      <c r="B638">
        <v>0.85446256356303696</v>
      </c>
      <c r="C638">
        <v>5</v>
      </c>
      <c r="D638">
        <v>15</v>
      </c>
      <c r="E638">
        <v>86</v>
      </c>
      <c r="F638">
        <v>2655</v>
      </c>
    </row>
    <row r="639" spans="1:6" hidden="1" x14ac:dyDescent="0.35">
      <c r="A639" t="s">
        <v>106</v>
      </c>
      <c r="B639">
        <v>0.82384633403607399</v>
      </c>
      <c r="C639">
        <v>5</v>
      </c>
      <c r="D639">
        <v>102</v>
      </c>
      <c r="E639">
        <v>2711</v>
      </c>
      <c r="F639">
        <v>1154</v>
      </c>
    </row>
    <row r="640" spans="1:6" hidden="1" x14ac:dyDescent="0.35">
      <c r="A640" t="s">
        <v>73</v>
      </c>
      <c r="B640">
        <v>0.98153409090909094</v>
      </c>
      <c r="C640">
        <v>5</v>
      </c>
      <c r="D640">
        <v>41</v>
      </c>
      <c r="E640">
        <v>105</v>
      </c>
      <c r="F640">
        <v>2602</v>
      </c>
    </row>
    <row r="641" spans="1:6" hidden="1" x14ac:dyDescent="0.35">
      <c r="A641" t="s">
        <v>11</v>
      </c>
      <c r="B641">
        <v>0.57692307692307687</v>
      </c>
      <c r="C641">
        <v>5</v>
      </c>
      <c r="D641">
        <v>0</v>
      </c>
      <c r="E641">
        <v>124</v>
      </c>
      <c r="F641">
        <v>1213</v>
      </c>
    </row>
    <row r="642" spans="1:6" hidden="1" x14ac:dyDescent="0.35">
      <c r="A642" t="s">
        <v>80</v>
      </c>
      <c r="B642">
        <v>0.68055555555555558</v>
      </c>
      <c r="C642">
        <v>5</v>
      </c>
      <c r="D642">
        <v>5</v>
      </c>
      <c r="E642">
        <v>43</v>
      </c>
      <c r="F642">
        <v>794</v>
      </c>
    </row>
    <row r="643" spans="1:6" hidden="1" x14ac:dyDescent="0.35">
      <c r="A643" t="s">
        <v>73</v>
      </c>
      <c r="B643">
        <v>0.71446229913473425</v>
      </c>
      <c r="C643">
        <v>5</v>
      </c>
      <c r="D643">
        <v>9</v>
      </c>
      <c r="E643">
        <v>198</v>
      </c>
      <c r="F643">
        <v>1993</v>
      </c>
    </row>
    <row r="644" spans="1:6" hidden="1" x14ac:dyDescent="0.35">
      <c r="A644" t="s">
        <v>106</v>
      </c>
      <c r="B644">
        <v>0.87133182844243795</v>
      </c>
      <c r="C644">
        <v>5</v>
      </c>
      <c r="D644">
        <v>10</v>
      </c>
      <c r="E644">
        <v>404</v>
      </c>
      <c r="F644">
        <v>1329</v>
      </c>
    </row>
    <row r="645" spans="1:6" hidden="1" x14ac:dyDescent="0.35">
      <c r="A645" t="s">
        <v>11</v>
      </c>
      <c r="B645">
        <v>0.79109589041095896</v>
      </c>
      <c r="C645">
        <v>5</v>
      </c>
      <c r="D645">
        <v>22</v>
      </c>
      <c r="E645">
        <v>91</v>
      </c>
      <c r="F645">
        <v>1223</v>
      </c>
    </row>
    <row r="646" spans="1:6" hidden="1" x14ac:dyDescent="0.35">
      <c r="A646" t="s">
        <v>80</v>
      </c>
      <c r="B646">
        <v>0</v>
      </c>
      <c r="C646">
        <v>5</v>
      </c>
      <c r="D646">
        <v>9</v>
      </c>
      <c r="E646">
        <v>460</v>
      </c>
      <c r="F646">
        <v>663</v>
      </c>
    </row>
    <row r="647" spans="1:6" hidden="1" x14ac:dyDescent="0.35">
      <c r="A647" t="s">
        <v>11</v>
      </c>
      <c r="B647">
        <v>0.94454994303076334</v>
      </c>
      <c r="C647">
        <v>5</v>
      </c>
      <c r="D647">
        <v>29</v>
      </c>
      <c r="E647">
        <v>401</v>
      </c>
      <c r="F647">
        <v>2620</v>
      </c>
    </row>
    <row r="648" spans="1:6" x14ac:dyDescent="0.35">
      <c r="A648" t="s">
        <v>32</v>
      </c>
      <c r="B648">
        <v>0.74</v>
      </c>
      <c r="C648">
        <v>5</v>
      </c>
      <c r="D648">
        <v>0</v>
      </c>
      <c r="E648">
        <v>60</v>
      </c>
      <c r="F648">
        <v>515</v>
      </c>
    </row>
    <row r="649" spans="1:6" hidden="1" x14ac:dyDescent="0.35">
      <c r="A649" t="s">
        <v>11</v>
      </c>
      <c r="B649">
        <v>0.72926093514328805</v>
      </c>
      <c r="C649">
        <v>5</v>
      </c>
      <c r="D649">
        <v>67</v>
      </c>
      <c r="E649">
        <v>259</v>
      </c>
      <c r="F649">
        <v>1320</v>
      </c>
    </row>
    <row r="650" spans="1:6" hidden="1" x14ac:dyDescent="0.35">
      <c r="A650" t="s">
        <v>11</v>
      </c>
      <c r="B650">
        <v>0.86094674556213013</v>
      </c>
      <c r="C650">
        <v>5</v>
      </c>
      <c r="D650">
        <v>4</v>
      </c>
      <c r="E650">
        <v>202</v>
      </c>
      <c r="F650">
        <v>523</v>
      </c>
    </row>
    <row r="651" spans="1:6" hidden="1" x14ac:dyDescent="0.35">
      <c r="A651" t="s">
        <v>106</v>
      </c>
      <c r="B651">
        <v>0.97674418604651159</v>
      </c>
      <c r="C651">
        <v>5</v>
      </c>
      <c r="D651">
        <v>13</v>
      </c>
      <c r="E651">
        <v>224</v>
      </c>
      <c r="F651">
        <v>1436</v>
      </c>
    </row>
    <row r="652" spans="1:6" hidden="1" x14ac:dyDescent="0.35">
      <c r="A652" t="s">
        <v>224</v>
      </c>
      <c r="B652">
        <v>0.85211118183747081</v>
      </c>
      <c r="C652">
        <v>5</v>
      </c>
      <c r="D652">
        <v>76</v>
      </c>
      <c r="E652">
        <v>4015</v>
      </c>
      <c r="F652">
        <v>1564</v>
      </c>
    </row>
    <row r="653" spans="1:6" x14ac:dyDescent="0.35">
      <c r="A653" t="s">
        <v>32</v>
      </c>
      <c r="B653">
        <v>0.74747474747474751</v>
      </c>
      <c r="C653">
        <v>5</v>
      </c>
      <c r="D653">
        <v>0</v>
      </c>
      <c r="E653">
        <v>148</v>
      </c>
      <c r="F653">
        <v>193</v>
      </c>
    </row>
    <row r="654" spans="1:6" hidden="1" x14ac:dyDescent="0.35">
      <c r="A654" t="s">
        <v>451</v>
      </c>
      <c r="B654">
        <v>0.81835205992509363</v>
      </c>
      <c r="C654">
        <v>5</v>
      </c>
      <c r="D654">
        <v>0</v>
      </c>
      <c r="E654">
        <v>166</v>
      </c>
      <c r="F654">
        <v>739</v>
      </c>
    </row>
    <row r="655" spans="1:6" hidden="1" x14ac:dyDescent="0.35">
      <c r="A655" t="s">
        <v>492</v>
      </c>
      <c r="B655">
        <v>0.86974789915966388</v>
      </c>
      <c r="C655">
        <v>5</v>
      </c>
      <c r="D655">
        <v>11</v>
      </c>
      <c r="E655">
        <v>107</v>
      </c>
      <c r="F655">
        <v>1502</v>
      </c>
    </row>
    <row r="656" spans="1:6" hidden="1" x14ac:dyDescent="0.35">
      <c r="A656" t="s">
        <v>25</v>
      </c>
      <c r="B656">
        <v>0.83757444504602052</v>
      </c>
      <c r="C656">
        <v>5</v>
      </c>
      <c r="D656">
        <v>120</v>
      </c>
      <c r="E656">
        <v>540</v>
      </c>
      <c r="F656">
        <v>1896</v>
      </c>
    </row>
    <row r="657" spans="1:6" hidden="1" x14ac:dyDescent="0.35">
      <c r="A657" t="s">
        <v>25</v>
      </c>
      <c r="B657">
        <v>0.95820433436532504</v>
      </c>
      <c r="C657">
        <v>5</v>
      </c>
      <c r="D657">
        <v>13</v>
      </c>
      <c r="E657">
        <v>117</v>
      </c>
      <c r="F657">
        <v>750</v>
      </c>
    </row>
    <row r="658" spans="1:6" hidden="1" x14ac:dyDescent="0.35">
      <c r="A658" t="s">
        <v>11</v>
      </c>
      <c r="B658">
        <v>0.421875</v>
      </c>
      <c r="C658">
        <v>5</v>
      </c>
      <c r="D658">
        <v>0</v>
      </c>
      <c r="E658">
        <v>53</v>
      </c>
      <c r="F658">
        <v>691</v>
      </c>
    </row>
    <row r="659" spans="1:6" hidden="1" x14ac:dyDescent="0.35">
      <c r="A659" t="s">
        <v>58</v>
      </c>
      <c r="B659">
        <v>0.95377948964853154</v>
      </c>
      <c r="C659">
        <v>6</v>
      </c>
      <c r="D659">
        <v>40</v>
      </c>
      <c r="E659">
        <v>81</v>
      </c>
      <c r="F659">
        <v>1310</v>
      </c>
    </row>
    <row r="660" spans="1:6" hidden="1" x14ac:dyDescent="0.35">
      <c r="A660" t="s">
        <v>11</v>
      </c>
      <c r="B660">
        <v>0.69036697247706424</v>
      </c>
      <c r="C660">
        <v>5</v>
      </c>
      <c r="D660">
        <v>0</v>
      </c>
      <c r="E660">
        <v>106</v>
      </c>
      <c r="F660">
        <v>1839</v>
      </c>
    </row>
    <row r="661" spans="1:6" hidden="1" x14ac:dyDescent="0.35">
      <c r="A661" t="s">
        <v>119</v>
      </c>
      <c r="B661">
        <v>0.9850746268656716</v>
      </c>
      <c r="C661">
        <v>5</v>
      </c>
      <c r="D661">
        <v>0</v>
      </c>
      <c r="E661">
        <v>14</v>
      </c>
      <c r="F661">
        <v>1046</v>
      </c>
    </row>
    <row r="662" spans="1:6" x14ac:dyDescent="0.35">
      <c r="A662" t="s">
        <v>32</v>
      </c>
      <c r="B662">
        <v>0.75</v>
      </c>
      <c r="C662">
        <v>5</v>
      </c>
      <c r="D662">
        <v>0</v>
      </c>
      <c r="E662">
        <v>2</v>
      </c>
      <c r="F662">
        <v>275</v>
      </c>
    </row>
    <row r="663" spans="1:6" hidden="1" x14ac:dyDescent="0.35">
      <c r="A663" t="s">
        <v>11</v>
      </c>
      <c r="B663">
        <v>0.64884979702300405</v>
      </c>
      <c r="C663">
        <v>5</v>
      </c>
      <c r="D663">
        <v>13</v>
      </c>
      <c r="E663">
        <v>35</v>
      </c>
      <c r="F663">
        <v>1815</v>
      </c>
    </row>
    <row r="664" spans="1:6" hidden="1" x14ac:dyDescent="0.35">
      <c r="A664" t="s">
        <v>11</v>
      </c>
      <c r="B664">
        <v>0.94174757281553401</v>
      </c>
      <c r="C664">
        <v>5</v>
      </c>
      <c r="D664">
        <v>14</v>
      </c>
      <c r="E664">
        <v>15</v>
      </c>
      <c r="F664">
        <v>1239</v>
      </c>
    </row>
    <row r="665" spans="1:6" hidden="1" x14ac:dyDescent="0.35">
      <c r="A665" t="s">
        <v>106</v>
      </c>
      <c r="B665">
        <v>0.70132325141776941</v>
      </c>
      <c r="C665">
        <v>5</v>
      </c>
      <c r="D665">
        <v>6</v>
      </c>
      <c r="E665">
        <v>284</v>
      </c>
      <c r="F665">
        <v>1699</v>
      </c>
    </row>
    <row r="666" spans="1:6" hidden="1" x14ac:dyDescent="0.35">
      <c r="A666" t="s">
        <v>25</v>
      </c>
      <c r="B666">
        <v>0.73150302466263384</v>
      </c>
      <c r="C666">
        <v>5</v>
      </c>
      <c r="D666">
        <v>8</v>
      </c>
      <c r="E666">
        <v>7850</v>
      </c>
      <c r="F666">
        <v>699</v>
      </c>
    </row>
    <row r="667" spans="1:6" hidden="1" x14ac:dyDescent="0.35">
      <c r="A667" t="s">
        <v>11</v>
      </c>
      <c r="B667">
        <v>0.98301097752221644</v>
      </c>
      <c r="C667">
        <v>5</v>
      </c>
      <c r="D667">
        <v>206</v>
      </c>
      <c r="E667">
        <v>4343</v>
      </c>
      <c r="F667">
        <v>1745</v>
      </c>
    </row>
    <row r="668" spans="1:6" hidden="1" x14ac:dyDescent="0.35">
      <c r="A668" t="s">
        <v>162</v>
      </c>
      <c r="B668">
        <v>0.962836556693212</v>
      </c>
      <c r="C668">
        <v>5</v>
      </c>
      <c r="D668">
        <v>33</v>
      </c>
      <c r="E668">
        <v>621</v>
      </c>
      <c r="F668">
        <v>2662</v>
      </c>
    </row>
    <row r="669" spans="1:6" hidden="1" x14ac:dyDescent="0.35">
      <c r="A669" t="s">
        <v>80</v>
      </c>
      <c r="B669">
        <v>0.95542427497314719</v>
      </c>
      <c r="C669">
        <v>5</v>
      </c>
      <c r="D669">
        <v>64</v>
      </c>
      <c r="E669">
        <v>1178</v>
      </c>
      <c r="F669">
        <v>1482</v>
      </c>
    </row>
    <row r="670" spans="1:6" x14ac:dyDescent="0.35">
      <c r="A670" t="s">
        <v>2029</v>
      </c>
      <c r="B670">
        <v>0.71098265895953761</v>
      </c>
      <c r="C670">
        <v>5</v>
      </c>
      <c r="D670">
        <v>22</v>
      </c>
      <c r="E670">
        <v>1571</v>
      </c>
      <c r="F670">
        <v>281</v>
      </c>
    </row>
    <row r="671" spans="1:6" hidden="1" x14ac:dyDescent="0.35">
      <c r="A671" t="s">
        <v>119</v>
      </c>
      <c r="B671">
        <v>0.76111111111111107</v>
      </c>
      <c r="C671">
        <v>5</v>
      </c>
      <c r="D671">
        <v>11</v>
      </c>
      <c r="E671">
        <v>42</v>
      </c>
      <c r="F671">
        <v>1977</v>
      </c>
    </row>
    <row r="672" spans="1:6" hidden="1" x14ac:dyDescent="0.35">
      <c r="A672" t="s">
        <v>224</v>
      </c>
      <c r="B672">
        <v>0.63338788870703766</v>
      </c>
      <c r="C672">
        <v>5</v>
      </c>
      <c r="D672">
        <v>25</v>
      </c>
      <c r="E672">
        <v>171</v>
      </c>
      <c r="F672">
        <v>1622</v>
      </c>
    </row>
    <row r="673" spans="1:6" x14ac:dyDescent="0.35">
      <c r="A673" t="s">
        <v>32</v>
      </c>
      <c r="B673">
        <v>0.58666666666666667</v>
      </c>
      <c r="C673">
        <v>5</v>
      </c>
      <c r="D673">
        <v>0</v>
      </c>
      <c r="E673">
        <v>108</v>
      </c>
      <c r="F673">
        <v>2293</v>
      </c>
    </row>
    <row r="674" spans="1:6" hidden="1" x14ac:dyDescent="0.35">
      <c r="A674" t="s">
        <v>80</v>
      </c>
      <c r="B674">
        <v>0</v>
      </c>
      <c r="C674">
        <v>5</v>
      </c>
      <c r="D674">
        <v>15</v>
      </c>
      <c r="E674">
        <v>3850</v>
      </c>
      <c r="F674">
        <v>1280</v>
      </c>
    </row>
    <row r="675" spans="1:6" hidden="1" x14ac:dyDescent="0.35">
      <c r="A675" t="s">
        <v>80</v>
      </c>
      <c r="B675">
        <v>0.32765255634964269</v>
      </c>
      <c r="C675">
        <v>5</v>
      </c>
      <c r="D675">
        <v>3</v>
      </c>
      <c r="E675">
        <v>65</v>
      </c>
      <c r="F675">
        <v>622</v>
      </c>
    </row>
    <row r="676" spans="1:6" hidden="1" x14ac:dyDescent="0.35">
      <c r="A676" t="s">
        <v>11</v>
      </c>
      <c r="B676">
        <v>0.96635367762128321</v>
      </c>
      <c r="C676">
        <v>5</v>
      </c>
      <c r="D676">
        <v>1</v>
      </c>
      <c r="E676">
        <v>817</v>
      </c>
      <c r="F676">
        <v>2395</v>
      </c>
    </row>
    <row r="677" spans="1:6" hidden="1" x14ac:dyDescent="0.35">
      <c r="A677" t="s">
        <v>11</v>
      </c>
      <c r="B677">
        <v>0.95452113429641516</v>
      </c>
      <c r="C677">
        <v>5</v>
      </c>
      <c r="D677">
        <v>22</v>
      </c>
      <c r="E677">
        <v>162</v>
      </c>
      <c r="F677">
        <v>1710</v>
      </c>
    </row>
    <row r="678" spans="1:6" hidden="1" x14ac:dyDescent="0.35">
      <c r="A678" t="s">
        <v>11</v>
      </c>
      <c r="B678">
        <v>0.94439692044482459</v>
      </c>
      <c r="C678">
        <v>5</v>
      </c>
      <c r="D678">
        <v>63</v>
      </c>
      <c r="E678">
        <v>490</v>
      </c>
      <c r="F678">
        <v>1628</v>
      </c>
    </row>
    <row r="679" spans="1:6" hidden="1" x14ac:dyDescent="0.35">
      <c r="A679" t="s">
        <v>62</v>
      </c>
      <c r="B679">
        <v>0.77045116509667821</v>
      </c>
      <c r="C679">
        <v>5</v>
      </c>
      <c r="D679">
        <v>110</v>
      </c>
      <c r="E679">
        <v>1635</v>
      </c>
      <c r="F679">
        <v>879</v>
      </c>
    </row>
    <row r="680" spans="1:6" hidden="1" x14ac:dyDescent="0.35">
      <c r="A680" t="s">
        <v>11</v>
      </c>
      <c r="B680">
        <v>0.98481102084069239</v>
      </c>
      <c r="C680">
        <v>5</v>
      </c>
      <c r="D680">
        <v>0</v>
      </c>
      <c r="E680">
        <v>5070</v>
      </c>
      <c r="F680">
        <v>1665</v>
      </c>
    </row>
    <row r="681" spans="1:6" hidden="1" x14ac:dyDescent="0.35">
      <c r="A681" t="s">
        <v>492</v>
      </c>
      <c r="B681">
        <v>0.94994438264738601</v>
      </c>
      <c r="C681">
        <v>5</v>
      </c>
      <c r="D681">
        <v>130</v>
      </c>
      <c r="E681">
        <v>406</v>
      </c>
      <c r="F681">
        <v>1285</v>
      </c>
    </row>
    <row r="682" spans="1:6" x14ac:dyDescent="0.35">
      <c r="A682" t="s">
        <v>32</v>
      </c>
      <c r="B682">
        <v>0.94736842105263153</v>
      </c>
      <c r="C682">
        <v>5</v>
      </c>
      <c r="D682">
        <v>0</v>
      </c>
      <c r="E682">
        <v>48</v>
      </c>
      <c r="F682">
        <v>1281</v>
      </c>
    </row>
    <row r="683" spans="1:6" hidden="1" x14ac:dyDescent="0.35">
      <c r="A683" t="s">
        <v>11</v>
      </c>
      <c r="B683">
        <v>0.90656565656565657</v>
      </c>
      <c r="C683">
        <v>5</v>
      </c>
      <c r="D683">
        <v>106</v>
      </c>
      <c r="E683">
        <v>1436</v>
      </c>
      <c r="F683">
        <v>1224</v>
      </c>
    </row>
    <row r="684" spans="1:6" hidden="1" x14ac:dyDescent="0.35">
      <c r="A684" t="s">
        <v>11</v>
      </c>
      <c r="B684">
        <v>0</v>
      </c>
      <c r="C684">
        <v>5</v>
      </c>
      <c r="D684">
        <v>0</v>
      </c>
      <c r="E684">
        <v>20</v>
      </c>
      <c r="F684">
        <v>1041</v>
      </c>
    </row>
    <row r="685" spans="1:6" hidden="1" x14ac:dyDescent="0.35">
      <c r="A685" t="s">
        <v>80</v>
      </c>
      <c r="B685">
        <v>0.62264150943396224</v>
      </c>
      <c r="C685">
        <v>5</v>
      </c>
      <c r="D685">
        <v>0</v>
      </c>
      <c r="E685">
        <v>9</v>
      </c>
      <c r="F685">
        <v>805</v>
      </c>
    </row>
    <row r="686" spans="1:6" hidden="1" x14ac:dyDescent="0.35">
      <c r="A686" t="s">
        <v>80</v>
      </c>
      <c r="B686">
        <v>0.71710526315789469</v>
      </c>
      <c r="C686">
        <v>5</v>
      </c>
      <c r="D686">
        <v>0</v>
      </c>
      <c r="E686">
        <v>28</v>
      </c>
      <c r="F686">
        <v>781</v>
      </c>
    </row>
    <row r="687" spans="1:6" hidden="1" x14ac:dyDescent="0.35">
      <c r="A687" t="s">
        <v>11</v>
      </c>
      <c r="B687">
        <v>0.6992551210428305</v>
      </c>
      <c r="C687">
        <v>5</v>
      </c>
      <c r="D687">
        <v>20</v>
      </c>
      <c r="E687">
        <v>106</v>
      </c>
      <c r="F687">
        <v>1855</v>
      </c>
    </row>
    <row r="688" spans="1:6" hidden="1" x14ac:dyDescent="0.35">
      <c r="A688" t="s">
        <v>11</v>
      </c>
      <c r="B688">
        <v>0.9199457259158752</v>
      </c>
      <c r="C688">
        <v>5</v>
      </c>
      <c r="D688">
        <v>66</v>
      </c>
      <c r="E688">
        <v>1465</v>
      </c>
      <c r="F688">
        <v>709</v>
      </c>
    </row>
    <row r="689" spans="1:6" x14ac:dyDescent="0.35">
      <c r="A689" t="s">
        <v>15</v>
      </c>
      <c r="B689">
        <v>0.69975696391848941</v>
      </c>
      <c r="C689">
        <v>5</v>
      </c>
      <c r="D689">
        <v>0</v>
      </c>
      <c r="E689">
        <v>12754</v>
      </c>
      <c r="F689">
        <v>2108</v>
      </c>
    </row>
    <row r="690" spans="1:6" hidden="1" x14ac:dyDescent="0.35">
      <c r="A690" t="s">
        <v>80</v>
      </c>
      <c r="B690">
        <v>0.99061032863849763</v>
      </c>
      <c r="C690">
        <v>5</v>
      </c>
      <c r="D690">
        <v>0</v>
      </c>
      <c r="E690">
        <v>125</v>
      </c>
      <c r="F690">
        <v>1180</v>
      </c>
    </row>
    <row r="691" spans="1:6" hidden="1" x14ac:dyDescent="0.35">
      <c r="A691" t="s">
        <v>11</v>
      </c>
      <c r="B691">
        <v>0.84880239520958078</v>
      </c>
      <c r="C691">
        <v>5</v>
      </c>
      <c r="D691">
        <v>5</v>
      </c>
      <c r="E691">
        <v>614</v>
      </c>
      <c r="F691">
        <v>502</v>
      </c>
    </row>
    <row r="692" spans="1:6" hidden="1" x14ac:dyDescent="0.35">
      <c r="A692" t="s">
        <v>11</v>
      </c>
      <c r="B692">
        <v>0.65384615384615385</v>
      </c>
      <c r="C692">
        <v>5</v>
      </c>
      <c r="D692">
        <v>0</v>
      </c>
      <c r="E692">
        <v>81</v>
      </c>
      <c r="F692">
        <v>1928</v>
      </c>
    </row>
    <row r="693" spans="1:6" hidden="1" x14ac:dyDescent="0.35">
      <c r="A693" t="s">
        <v>537</v>
      </c>
      <c r="B693">
        <v>0.88235294117647056</v>
      </c>
      <c r="C693">
        <v>6</v>
      </c>
      <c r="D693">
        <v>0</v>
      </c>
      <c r="E693">
        <v>95</v>
      </c>
      <c r="F693">
        <v>2810</v>
      </c>
    </row>
    <row r="694" spans="1:6" hidden="1" x14ac:dyDescent="0.35">
      <c r="A694" t="s">
        <v>11</v>
      </c>
      <c r="B694">
        <v>0.34399999999999997</v>
      </c>
      <c r="C694">
        <v>5</v>
      </c>
      <c r="D694">
        <v>0</v>
      </c>
      <c r="E694">
        <v>27</v>
      </c>
      <c r="F694">
        <v>1415</v>
      </c>
    </row>
    <row r="695" spans="1:6" hidden="1" x14ac:dyDescent="0.35">
      <c r="A695" t="s">
        <v>73</v>
      </c>
      <c r="B695">
        <v>0.8</v>
      </c>
      <c r="C695">
        <v>5</v>
      </c>
      <c r="D695">
        <v>0</v>
      </c>
      <c r="E695">
        <v>72</v>
      </c>
      <c r="F695">
        <v>964</v>
      </c>
    </row>
    <row r="696" spans="1:6" hidden="1" x14ac:dyDescent="0.35">
      <c r="A696" t="s">
        <v>451</v>
      </c>
      <c r="B696">
        <v>0.6123778501628665</v>
      </c>
      <c r="C696">
        <v>5</v>
      </c>
      <c r="D696">
        <v>26</v>
      </c>
      <c r="E696">
        <v>100</v>
      </c>
      <c r="F696">
        <v>1427</v>
      </c>
    </row>
    <row r="697" spans="1:6" x14ac:dyDescent="0.35">
      <c r="A697" t="s">
        <v>32</v>
      </c>
      <c r="B697">
        <v>0.73142250530785557</v>
      </c>
      <c r="C697">
        <v>5</v>
      </c>
      <c r="D697">
        <v>0</v>
      </c>
      <c r="E697">
        <v>0</v>
      </c>
      <c r="F697">
        <v>1301</v>
      </c>
    </row>
    <row r="698" spans="1:6" hidden="1" x14ac:dyDescent="0.35">
      <c r="A698" t="s">
        <v>11</v>
      </c>
      <c r="B698">
        <v>0.8003300330033003</v>
      </c>
      <c r="C698">
        <v>5</v>
      </c>
      <c r="D698">
        <v>94</v>
      </c>
      <c r="E698">
        <v>2288</v>
      </c>
      <c r="F698">
        <v>1660</v>
      </c>
    </row>
    <row r="699" spans="1:6" x14ac:dyDescent="0.35">
      <c r="A699" t="s">
        <v>32</v>
      </c>
      <c r="B699">
        <v>1</v>
      </c>
      <c r="C699">
        <v>6</v>
      </c>
      <c r="D699">
        <v>0</v>
      </c>
      <c r="E699">
        <v>106</v>
      </c>
      <c r="F699">
        <v>1050</v>
      </c>
    </row>
    <row r="700" spans="1:6" hidden="1" x14ac:dyDescent="0.35">
      <c r="A700" t="s">
        <v>11</v>
      </c>
      <c r="B700">
        <v>0.67647058823529416</v>
      </c>
      <c r="C700">
        <v>6</v>
      </c>
      <c r="D700">
        <v>14</v>
      </c>
      <c r="E700">
        <v>35</v>
      </c>
      <c r="F700">
        <v>1487</v>
      </c>
    </row>
    <row r="701" spans="1:6" x14ac:dyDescent="0.35">
      <c r="A701" t="s">
        <v>214</v>
      </c>
      <c r="B701">
        <v>0.80610561056105612</v>
      </c>
      <c r="C701">
        <v>5</v>
      </c>
      <c r="D701">
        <v>11</v>
      </c>
      <c r="E701">
        <v>297</v>
      </c>
      <c r="F701">
        <v>994</v>
      </c>
    </row>
    <row r="702" spans="1:6" hidden="1" x14ac:dyDescent="0.35">
      <c r="A702" t="s">
        <v>11</v>
      </c>
      <c r="B702">
        <v>0.73393665158371035</v>
      </c>
      <c r="C702">
        <v>5</v>
      </c>
      <c r="D702">
        <v>93</v>
      </c>
      <c r="E702">
        <v>460</v>
      </c>
      <c r="F702">
        <v>1599</v>
      </c>
    </row>
    <row r="703" spans="1:6" x14ac:dyDescent="0.35">
      <c r="A703" t="s">
        <v>2127</v>
      </c>
      <c r="B703">
        <v>0.99234000494193231</v>
      </c>
      <c r="C703">
        <v>5</v>
      </c>
      <c r="D703">
        <v>0</v>
      </c>
      <c r="E703">
        <v>846</v>
      </c>
      <c r="F703">
        <v>2666</v>
      </c>
    </row>
    <row r="704" spans="1:6" hidden="1" x14ac:dyDescent="0.35">
      <c r="A704" t="s">
        <v>11</v>
      </c>
      <c r="B704">
        <v>0.72453371592539451</v>
      </c>
      <c r="C704">
        <v>5</v>
      </c>
      <c r="D704">
        <v>366</v>
      </c>
      <c r="E704">
        <v>17</v>
      </c>
      <c r="F704">
        <v>914</v>
      </c>
    </row>
    <row r="705" spans="1:6" x14ac:dyDescent="0.35">
      <c r="A705" t="s">
        <v>32</v>
      </c>
      <c r="B705">
        <v>0.44897959183673469</v>
      </c>
      <c r="C705">
        <v>5</v>
      </c>
      <c r="D705">
        <v>0</v>
      </c>
      <c r="E705">
        <v>3</v>
      </c>
      <c r="F705">
        <v>780</v>
      </c>
    </row>
    <row r="706" spans="1:6" hidden="1" x14ac:dyDescent="0.35">
      <c r="A706" t="s">
        <v>25</v>
      </c>
      <c r="B706">
        <v>0.41291585127201563</v>
      </c>
      <c r="C706">
        <v>5</v>
      </c>
      <c r="D706">
        <v>5</v>
      </c>
      <c r="E706">
        <v>309</v>
      </c>
      <c r="F706">
        <v>223</v>
      </c>
    </row>
    <row r="707" spans="1:6" hidden="1" x14ac:dyDescent="0.35">
      <c r="A707" t="s">
        <v>119</v>
      </c>
      <c r="B707">
        <v>0.82876901798063629</v>
      </c>
      <c r="C707">
        <v>5</v>
      </c>
      <c r="D707">
        <v>149</v>
      </c>
      <c r="E707">
        <v>186</v>
      </c>
      <c r="F707">
        <v>1732</v>
      </c>
    </row>
    <row r="708" spans="1:6" hidden="1" x14ac:dyDescent="0.35">
      <c r="A708" t="s">
        <v>11</v>
      </c>
      <c r="B708">
        <v>0.91902834008097167</v>
      </c>
      <c r="C708">
        <v>5</v>
      </c>
      <c r="D708">
        <v>9</v>
      </c>
      <c r="E708">
        <v>508</v>
      </c>
      <c r="F708">
        <v>2225</v>
      </c>
    </row>
    <row r="709" spans="1:6" hidden="1" x14ac:dyDescent="0.35">
      <c r="A709" t="s">
        <v>80</v>
      </c>
      <c r="B709">
        <v>0.55600000000000005</v>
      </c>
      <c r="C709">
        <v>5</v>
      </c>
      <c r="D709">
        <v>0</v>
      </c>
      <c r="E709">
        <v>9</v>
      </c>
      <c r="F709">
        <v>205</v>
      </c>
    </row>
    <row r="710" spans="1:6" hidden="1" x14ac:dyDescent="0.35">
      <c r="A710" t="s">
        <v>11</v>
      </c>
      <c r="B710">
        <v>0.94594594594594594</v>
      </c>
      <c r="C710">
        <v>5</v>
      </c>
      <c r="D710">
        <v>49</v>
      </c>
      <c r="E710">
        <v>166</v>
      </c>
      <c r="F710">
        <v>571</v>
      </c>
    </row>
    <row r="711" spans="1:6" hidden="1" x14ac:dyDescent="0.35">
      <c r="A711" t="s">
        <v>80</v>
      </c>
      <c r="B711">
        <v>0.67741935483870963</v>
      </c>
      <c r="C711">
        <v>5</v>
      </c>
      <c r="D711">
        <v>22</v>
      </c>
      <c r="E711">
        <v>350</v>
      </c>
      <c r="F711">
        <v>1345</v>
      </c>
    </row>
    <row r="712" spans="1:6" hidden="1" x14ac:dyDescent="0.35">
      <c r="A712" t="s">
        <v>11</v>
      </c>
      <c r="B712">
        <v>0.38552631578947366</v>
      </c>
      <c r="C712">
        <v>5</v>
      </c>
      <c r="D712">
        <v>22</v>
      </c>
      <c r="E712">
        <v>42</v>
      </c>
      <c r="F712">
        <v>935</v>
      </c>
    </row>
    <row r="713" spans="1:6" hidden="1" x14ac:dyDescent="0.35">
      <c r="A713" t="s">
        <v>80</v>
      </c>
      <c r="B713">
        <v>0</v>
      </c>
      <c r="C713">
        <v>5</v>
      </c>
      <c r="D713">
        <v>0</v>
      </c>
      <c r="E713">
        <v>18</v>
      </c>
      <c r="F713">
        <v>3058</v>
      </c>
    </row>
    <row r="714" spans="1:6" hidden="1" x14ac:dyDescent="0.35">
      <c r="A714" t="s">
        <v>80</v>
      </c>
      <c r="B714">
        <v>0.884020618556701</v>
      </c>
      <c r="C714">
        <v>5</v>
      </c>
      <c r="D714">
        <v>18</v>
      </c>
      <c r="E714">
        <v>350</v>
      </c>
      <c r="F714">
        <v>2155</v>
      </c>
    </row>
    <row r="715" spans="1:6" hidden="1" x14ac:dyDescent="0.35">
      <c r="A715" t="s">
        <v>11</v>
      </c>
      <c r="B715">
        <v>0.74689826302729534</v>
      </c>
      <c r="C715">
        <v>5</v>
      </c>
      <c r="D715">
        <v>59</v>
      </c>
      <c r="E715">
        <v>125</v>
      </c>
      <c r="F715">
        <v>993</v>
      </c>
    </row>
    <row r="716" spans="1:6" hidden="1" x14ac:dyDescent="0.35">
      <c r="A716" t="s">
        <v>25</v>
      </c>
      <c r="B716">
        <v>0.97827975673327539</v>
      </c>
      <c r="C716">
        <v>5</v>
      </c>
      <c r="D716">
        <v>182</v>
      </c>
      <c r="E716">
        <v>642</v>
      </c>
      <c r="F716">
        <v>1990</v>
      </c>
    </row>
    <row r="717" spans="1:6" hidden="1" x14ac:dyDescent="0.35">
      <c r="A717" t="s">
        <v>11</v>
      </c>
      <c r="B717">
        <v>0.96898179366149695</v>
      </c>
      <c r="C717">
        <v>5</v>
      </c>
      <c r="D717">
        <v>130</v>
      </c>
      <c r="E717">
        <v>357</v>
      </c>
      <c r="F717">
        <v>1575</v>
      </c>
    </row>
    <row r="718" spans="1:6" x14ac:dyDescent="0.35">
      <c r="A718" t="s">
        <v>32</v>
      </c>
      <c r="B718">
        <v>0.7909407665505227</v>
      </c>
      <c r="C718">
        <v>5</v>
      </c>
      <c r="D718">
        <v>0</v>
      </c>
      <c r="E718">
        <v>311</v>
      </c>
      <c r="F718">
        <v>2215</v>
      </c>
    </row>
    <row r="719" spans="1:6" hidden="1" x14ac:dyDescent="0.35">
      <c r="A719" t="s">
        <v>451</v>
      </c>
      <c r="B719">
        <v>0.74427480916030531</v>
      </c>
      <c r="C719">
        <v>6</v>
      </c>
      <c r="D719">
        <v>24</v>
      </c>
      <c r="E719">
        <v>239</v>
      </c>
      <c r="F719">
        <v>1003</v>
      </c>
    </row>
    <row r="720" spans="1:6" hidden="1" x14ac:dyDescent="0.35">
      <c r="A720" t="s">
        <v>11</v>
      </c>
      <c r="B720">
        <v>0.95190787988259196</v>
      </c>
      <c r="C720">
        <v>5</v>
      </c>
      <c r="D720">
        <v>92</v>
      </c>
      <c r="E720">
        <v>1337</v>
      </c>
      <c r="F720">
        <v>2543</v>
      </c>
    </row>
    <row r="721" spans="1:6" hidden="1" x14ac:dyDescent="0.35">
      <c r="A721" t="s">
        <v>11</v>
      </c>
      <c r="B721">
        <v>0.89329107237189642</v>
      </c>
      <c r="C721">
        <v>5</v>
      </c>
      <c r="D721">
        <v>36</v>
      </c>
      <c r="E721">
        <v>331</v>
      </c>
      <c r="F721">
        <v>1956</v>
      </c>
    </row>
    <row r="722" spans="1:6" hidden="1" x14ac:dyDescent="0.35">
      <c r="A722" t="s">
        <v>11</v>
      </c>
      <c r="B722">
        <v>0.90736145574855254</v>
      </c>
      <c r="C722">
        <v>5</v>
      </c>
      <c r="D722">
        <v>0</v>
      </c>
      <c r="E722">
        <v>293</v>
      </c>
      <c r="F722">
        <v>2505</v>
      </c>
    </row>
    <row r="723" spans="1:6" hidden="1" x14ac:dyDescent="0.35">
      <c r="A723" t="s">
        <v>11</v>
      </c>
      <c r="B723">
        <v>0.9386375455018201</v>
      </c>
      <c r="C723">
        <v>5</v>
      </c>
      <c r="D723">
        <v>0</v>
      </c>
      <c r="E723">
        <v>108</v>
      </c>
      <c r="F723">
        <v>2507</v>
      </c>
    </row>
    <row r="724" spans="1:6" hidden="1" x14ac:dyDescent="0.35">
      <c r="A724" t="s">
        <v>106</v>
      </c>
      <c r="B724">
        <v>0.87470930232558142</v>
      </c>
      <c r="C724">
        <v>5</v>
      </c>
      <c r="D724">
        <v>0</v>
      </c>
      <c r="E724">
        <v>4331</v>
      </c>
      <c r="F724">
        <v>1313</v>
      </c>
    </row>
    <row r="725" spans="1:6" x14ac:dyDescent="0.35">
      <c r="A725" t="s">
        <v>90</v>
      </c>
      <c r="B725">
        <v>0.82608695652173914</v>
      </c>
      <c r="C725">
        <v>5</v>
      </c>
      <c r="D725">
        <v>0</v>
      </c>
      <c r="E725">
        <v>43</v>
      </c>
      <c r="F725">
        <v>415</v>
      </c>
    </row>
    <row r="726" spans="1:6" x14ac:dyDescent="0.35">
      <c r="A726" t="s">
        <v>42</v>
      </c>
      <c r="B726">
        <v>0.82456140350877194</v>
      </c>
      <c r="C726">
        <v>5</v>
      </c>
      <c r="D726">
        <v>0</v>
      </c>
      <c r="E726">
        <v>152</v>
      </c>
      <c r="F726">
        <v>2331</v>
      </c>
    </row>
    <row r="727" spans="1:6" x14ac:dyDescent="0.35">
      <c r="A727" t="s">
        <v>32</v>
      </c>
      <c r="B727">
        <v>0.9850746268656716</v>
      </c>
      <c r="C727">
        <v>5</v>
      </c>
      <c r="D727">
        <v>0</v>
      </c>
      <c r="E727">
        <v>37</v>
      </c>
      <c r="F727">
        <v>1190</v>
      </c>
    </row>
    <row r="728" spans="1:6" hidden="1" x14ac:dyDescent="0.35">
      <c r="A728" t="s">
        <v>25</v>
      </c>
      <c r="B728">
        <v>0.99061473486625995</v>
      </c>
      <c r="C728">
        <v>5</v>
      </c>
      <c r="D728">
        <v>59</v>
      </c>
      <c r="E728">
        <v>223</v>
      </c>
      <c r="F728">
        <v>1720</v>
      </c>
    </row>
    <row r="729" spans="1:6" hidden="1" x14ac:dyDescent="0.35">
      <c r="A729" t="s">
        <v>294</v>
      </c>
      <c r="B729">
        <v>0.22727272727272727</v>
      </c>
      <c r="C729">
        <v>5</v>
      </c>
      <c r="D729">
        <v>0</v>
      </c>
      <c r="E729">
        <v>9</v>
      </c>
      <c r="F729">
        <v>610</v>
      </c>
    </row>
    <row r="730" spans="1:6" hidden="1" x14ac:dyDescent="0.35">
      <c r="A730" t="s">
        <v>119</v>
      </c>
      <c r="B730">
        <v>0.96934865900383138</v>
      </c>
      <c r="C730">
        <v>5</v>
      </c>
      <c r="D730">
        <v>18</v>
      </c>
      <c r="E730">
        <v>275</v>
      </c>
      <c r="F730">
        <v>1375</v>
      </c>
    </row>
    <row r="731" spans="1:6" hidden="1" x14ac:dyDescent="0.35">
      <c r="A731" t="s">
        <v>451</v>
      </c>
      <c r="B731">
        <v>0.82262996941896027</v>
      </c>
      <c r="C731">
        <v>5</v>
      </c>
      <c r="D731">
        <v>0</v>
      </c>
      <c r="E731">
        <v>366</v>
      </c>
      <c r="F731">
        <v>1136</v>
      </c>
    </row>
    <row r="732" spans="1:6" hidden="1" x14ac:dyDescent="0.35">
      <c r="A732" t="s">
        <v>11</v>
      </c>
      <c r="B732">
        <v>0.87042682926829273</v>
      </c>
      <c r="C732">
        <v>5</v>
      </c>
      <c r="D732">
        <v>4</v>
      </c>
      <c r="E732">
        <v>387</v>
      </c>
      <c r="F732">
        <v>2458</v>
      </c>
    </row>
    <row r="733" spans="1:6" hidden="1" x14ac:dyDescent="0.35">
      <c r="A733" t="s">
        <v>11</v>
      </c>
      <c r="B733">
        <v>0.67178502879078694</v>
      </c>
      <c r="C733">
        <v>5</v>
      </c>
      <c r="D733">
        <v>62</v>
      </c>
      <c r="E733">
        <v>1353</v>
      </c>
      <c r="F733">
        <v>450</v>
      </c>
    </row>
    <row r="734" spans="1:6" hidden="1" x14ac:dyDescent="0.35">
      <c r="A734" t="s">
        <v>58</v>
      </c>
      <c r="B734">
        <v>0.68604651162790697</v>
      </c>
      <c r="C734">
        <v>5</v>
      </c>
      <c r="D734">
        <v>0</v>
      </c>
      <c r="E734">
        <v>10</v>
      </c>
      <c r="F734">
        <v>894</v>
      </c>
    </row>
    <row r="735" spans="1:6" hidden="1" x14ac:dyDescent="0.35">
      <c r="A735" t="s">
        <v>58</v>
      </c>
      <c r="B735">
        <v>0</v>
      </c>
      <c r="C735">
        <v>5</v>
      </c>
      <c r="D735">
        <v>0</v>
      </c>
      <c r="E735">
        <v>2535</v>
      </c>
      <c r="F735">
        <v>2235</v>
      </c>
    </row>
    <row r="736" spans="1:6" hidden="1" x14ac:dyDescent="0.35">
      <c r="A736" t="s">
        <v>62</v>
      </c>
      <c r="B736">
        <v>0.65238095238095239</v>
      </c>
      <c r="C736">
        <v>5</v>
      </c>
      <c r="D736">
        <v>11</v>
      </c>
      <c r="E736">
        <v>152</v>
      </c>
      <c r="F736">
        <v>65</v>
      </c>
    </row>
    <row r="737" spans="1:6" hidden="1" x14ac:dyDescent="0.35">
      <c r="A737" t="s">
        <v>58</v>
      </c>
      <c r="B737">
        <v>0</v>
      </c>
      <c r="C737">
        <v>5</v>
      </c>
      <c r="D737">
        <v>33</v>
      </c>
      <c r="E737">
        <v>3192</v>
      </c>
      <c r="F737">
        <v>2425</v>
      </c>
    </row>
    <row r="738" spans="1:6" hidden="1" x14ac:dyDescent="0.35">
      <c r="A738" t="s">
        <v>58</v>
      </c>
      <c r="B738">
        <v>0.94155739031892505</v>
      </c>
      <c r="C738">
        <v>5</v>
      </c>
      <c r="D738">
        <v>0</v>
      </c>
      <c r="E738">
        <v>412</v>
      </c>
      <c r="F738">
        <v>1496</v>
      </c>
    </row>
    <row r="739" spans="1:6" hidden="1" x14ac:dyDescent="0.35">
      <c r="A739" t="s">
        <v>106</v>
      </c>
      <c r="B739">
        <v>0.82183908045977017</v>
      </c>
      <c r="C739">
        <v>5</v>
      </c>
      <c r="D739">
        <v>79</v>
      </c>
      <c r="E739">
        <v>286</v>
      </c>
      <c r="F739">
        <v>470</v>
      </c>
    </row>
    <row r="740" spans="1:6" hidden="1" x14ac:dyDescent="0.35">
      <c r="A740" t="s">
        <v>11</v>
      </c>
      <c r="B740">
        <v>0.98987341772151893</v>
      </c>
      <c r="C740">
        <v>5</v>
      </c>
      <c r="D740">
        <v>26</v>
      </c>
      <c r="E740">
        <v>48</v>
      </c>
      <c r="F740">
        <v>1297</v>
      </c>
    </row>
    <row r="741" spans="1:6" hidden="1" x14ac:dyDescent="0.35">
      <c r="A741" t="s">
        <v>11</v>
      </c>
      <c r="B741">
        <v>0.96633852016513178</v>
      </c>
      <c r="C741">
        <v>5</v>
      </c>
      <c r="D741">
        <v>72</v>
      </c>
      <c r="E741">
        <v>913</v>
      </c>
      <c r="F741">
        <v>970</v>
      </c>
    </row>
    <row r="742" spans="1:6" hidden="1" x14ac:dyDescent="0.35">
      <c r="A742" t="s">
        <v>11</v>
      </c>
      <c r="B742">
        <v>0.80697278911564629</v>
      </c>
      <c r="C742">
        <v>5</v>
      </c>
      <c r="D742">
        <v>28</v>
      </c>
      <c r="E742">
        <v>719</v>
      </c>
      <c r="F742">
        <v>605</v>
      </c>
    </row>
    <row r="743" spans="1:6" x14ac:dyDescent="0.35">
      <c r="A743" t="s">
        <v>32</v>
      </c>
      <c r="B743">
        <v>0.96</v>
      </c>
      <c r="C743">
        <v>5</v>
      </c>
      <c r="D743">
        <v>0</v>
      </c>
      <c r="E743">
        <v>86</v>
      </c>
      <c r="F743">
        <v>642</v>
      </c>
    </row>
    <row r="744" spans="1:6" hidden="1" x14ac:dyDescent="0.35">
      <c r="A744" t="s">
        <v>11</v>
      </c>
      <c r="B744">
        <v>0.75508399646330682</v>
      </c>
      <c r="C744">
        <v>5</v>
      </c>
      <c r="D744">
        <v>0</v>
      </c>
      <c r="E744">
        <v>343</v>
      </c>
      <c r="F744">
        <v>2398</v>
      </c>
    </row>
    <row r="745" spans="1:6" hidden="1" x14ac:dyDescent="0.35">
      <c r="A745" t="s">
        <v>492</v>
      </c>
      <c r="B745">
        <v>1</v>
      </c>
      <c r="C745">
        <v>5</v>
      </c>
      <c r="D745">
        <v>0</v>
      </c>
      <c r="E745">
        <v>25</v>
      </c>
      <c r="F745">
        <v>1495</v>
      </c>
    </row>
    <row r="746" spans="1:6" hidden="1" x14ac:dyDescent="0.35">
      <c r="A746" t="s">
        <v>11</v>
      </c>
      <c r="B746">
        <v>0.88148148148148153</v>
      </c>
      <c r="C746">
        <v>5</v>
      </c>
      <c r="D746">
        <v>61</v>
      </c>
      <c r="E746">
        <v>393</v>
      </c>
      <c r="F746">
        <v>2323</v>
      </c>
    </row>
    <row r="747" spans="1:6" hidden="1" x14ac:dyDescent="0.35">
      <c r="A747" t="s">
        <v>11</v>
      </c>
      <c r="B747">
        <v>1</v>
      </c>
      <c r="C747">
        <v>5</v>
      </c>
      <c r="D747">
        <v>0</v>
      </c>
      <c r="E747">
        <v>16</v>
      </c>
      <c r="F747">
        <v>1295</v>
      </c>
    </row>
    <row r="748" spans="1:6" hidden="1" x14ac:dyDescent="0.35">
      <c r="A748" t="s">
        <v>80</v>
      </c>
      <c r="B748">
        <v>0.69239373601789711</v>
      </c>
      <c r="C748">
        <v>5</v>
      </c>
      <c r="D748">
        <v>3</v>
      </c>
      <c r="E748">
        <v>298</v>
      </c>
      <c r="F748">
        <v>518</v>
      </c>
    </row>
    <row r="749" spans="1:6" x14ac:dyDescent="0.35">
      <c r="A749" t="s">
        <v>2264</v>
      </c>
      <c r="B749">
        <v>0.61643835616438358</v>
      </c>
      <c r="C749">
        <v>5</v>
      </c>
      <c r="D749">
        <v>0</v>
      </c>
      <c r="E749">
        <v>0</v>
      </c>
      <c r="F749">
        <v>1343</v>
      </c>
    </row>
    <row r="750" spans="1:6" hidden="1" x14ac:dyDescent="0.35">
      <c r="A750" t="s">
        <v>11</v>
      </c>
      <c r="B750">
        <v>0.8785772690106296</v>
      </c>
      <c r="C750">
        <v>5</v>
      </c>
      <c r="D750">
        <v>16</v>
      </c>
      <c r="E750">
        <v>1738</v>
      </c>
      <c r="F750">
        <v>1744</v>
      </c>
    </row>
    <row r="751" spans="1:6" hidden="1" x14ac:dyDescent="0.35">
      <c r="A751" t="s">
        <v>11</v>
      </c>
      <c r="B751">
        <v>0.84313725490196079</v>
      </c>
      <c r="C751">
        <v>6</v>
      </c>
      <c r="D751">
        <v>0</v>
      </c>
      <c r="E751">
        <v>288</v>
      </c>
      <c r="F751">
        <v>2397</v>
      </c>
    </row>
    <row r="752" spans="1:6" x14ac:dyDescent="0.35">
      <c r="A752" t="s">
        <v>1899</v>
      </c>
      <c r="B752">
        <v>0.99075081610446136</v>
      </c>
      <c r="C752">
        <v>5</v>
      </c>
      <c r="D752">
        <v>20</v>
      </c>
      <c r="E752">
        <v>1435</v>
      </c>
      <c r="F752">
        <v>1600</v>
      </c>
    </row>
    <row r="753" spans="1:6" hidden="1" x14ac:dyDescent="0.35">
      <c r="A753" t="s">
        <v>11</v>
      </c>
      <c r="B753">
        <v>0</v>
      </c>
      <c r="C753">
        <v>5</v>
      </c>
      <c r="D753">
        <v>31</v>
      </c>
      <c r="E753">
        <v>68</v>
      </c>
      <c r="F753">
        <v>2105</v>
      </c>
    </row>
    <row r="754" spans="1:6" hidden="1" x14ac:dyDescent="0.35">
      <c r="A754" t="s">
        <v>119</v>
      </c>
      <c r="B754">
        <v>0.3325301204819277</v>
      </c>
      <c r="C754">
        <v>5</v>
      </c>
      <c r="D754">
        <v>23</v>
      </c>
      <c r="E754">
        <v>28</v>
      </c>
      <c r="F754">
        <v>1692</v>
      </c>
    </row>
    <row r="755" spans="1:6" hidden="1" x14ac:dyDescent="0.35">
      <c r="A755" t="s">
        <v>11</v>
      </c>
      <c r="B755">
        <v>0.81684981684981683</v>
      </c>
      <c r="C755">
        <v>6</v>
      </c>
      <c r="D755">
        <v>0</v>
      </c>
      <c r="E755">
        <v>148</v>
      </c>
      <c r="F755">
        <v>2480</v>
      </c>
    </row>
    <row r="756" spans="1:6" hidden="1" x14ac:dyDescent="0.35">
      <c r="A756" t="s">
        <v>294</v>
      </c>
      <c r="B756">
        <v>0.86184210526315785</v>
      </c>
      <c r="C756">
        <v>5</v>
      </c>
      <c r="D756">
        <v>0</v>
      </c>
      <c r="E756">
        <v>76</v>
      </c>
      <c r="F756">
        <v>796</v>
      </c>
    </row>
    <row r="757" spans="1:6" hidden="1" x14ac:dyDescent="0.35">
      <c r="A757" t="s">
        <v>58</v>
      </c>
      <c r="B757">
        <v>0.79338175948345435</v>
      </c>
      <c r="C757">
        <v>5</v>
      </c>
      <c r="D757">
        <v>30</v>
      </c>
      <c r="E757">
        <v>55</v>
      </c>
      <c r="F757">
        <v>914</v>
      </c>
    </row>
    <row r="758" spans="1:6" hidden="1" x14ac:dyDescent="0.35">
      <c r="A758" t="s">
        <v>80</v>
      </c>
      <c r="B758">
        <v>0.7567567567567568</v>
      </c>
      <c r="C758">
        <v>5</v>
      </c>
      <c r="D758">
        <v>2</v>
      </c>
      <c r="E758">
        <v>314</v>
      </c>
      <c r="F758">
        <v>446</v>
      </c>
    </row>
    <row r="759" spans="1:6" hidden="1" x14ac:dyDescent="0.35">
      <c r="A759" t="s">
        <v>11</v>
      </c>
      <c r="B759">
        <v>0.95725806451612905</v>
      </c>
      <c r="C759">
        <v>5</v>
      </c>
      <c r="D759">
        <v>39</v>
      </c>
      <c r="E759">
        <v>267</v>
      </c>
      <c r="F759">
        <v>2939</v>
      </c>
    </row>
    <row r="760" spans="1:6" hidden="1" x14ac:dyDescent="0.35">
      <c r="A760" t="s">
        <v>11</v>
      </c>
      <c r="B760">
        <v>0.72</v>
      </c>
      <c r="C760">
        <v>5</v>
      </c>
      <c r="D760">
        <v>0</v>
      </c>
      <c r="E760">
        <v>7</v>
      </c>
      <c r="F760">
        <v>780</v>
      </c>
    </row>
    <row r="761" spans="1:6" x14ac:dyDescent="0.35">
      <c r="A761" t="s">
        <v>32</v>
      </c>
      <c r="B761">
        <v>1</v>
      </c>
      <c r="C761">
        <v>5</v>
      </c>
      <c r="D761">
        <v>0</v>
      </c>
      <c r="E761">
        <v>118</v>
      </c>
      <c r="F761">
        <v>1351</v>
      </c>
    </row>
    <row r="762" spans="1:6" hidden="1" x14ac:dyDescent="0.35">
      <c r="A762" t="s">
        <v>294</v>
      </c>
      <c r="B762">
        <v>0.91006711409395968</v>
      </c>
      <c r="C762">
        <v>6</v>
      </c>
      <c r="D762">
        <v>18</v>
      </c>
      <c r="E762">
        <v>218</v>
      </c>
      <c r="F762">
        <v>2470</v>
      </c>
    </row>
    <row r="763" spans="1:6" x14ac:dyDescent="0.35">
      <c r="A763" t="s">
        <v>2127</v>
      </c>
      <c r="B763">
        <v>0.9472759226713533</v>
      </c>
      <c r="C763">
        <v>5</v>
      </c>
      <c r="D763">
        <v>27</v>
      </c>
      <c r="E763">
        <v>106</v>
      </c>
      <c r="F763">
        <v>1722</v>
      </c>
    </row>
    <row r="764" spans="1:6" hidden="1" x14ac:dyDescent="0.35">
      <c r="A764" t="s">
        <v>80</v>
      </c>
      <c r="B764">
        <v>0.92574257425742579</v>
      </c>
      <c r="C764">
        <v>5</v>
      </c>
      <c r="D764">
        <v>205</v>
      </c>
      <c r="E764">
        <v>265</v>
      </c>
      <c r="F764">
        <v>2062</v>
      </c>
    </row>
    <row r="765" spans="1:6" hidden="1" x14ac:dyDescent="0.35">
      <c r="A765" t="s">
        <v>80</v>
      </c>
      <c r="B765">
        <v>0.32307692307692309</v>
      </c>
      <c r="C765">
        <v>5</v>
      </c>
      <c r="D765">
        <v>0</v>
      </c>
      <c r="E765">
        <v>0</v>
      </c>
      <c r="F765">
        <v>132</v>
      </c>
    </row>
    <row r="766" spans="1:6" hidden="1" x14ac:dyDescent="0.35">
      <c r="A766" t="s">
        <v>80</v>
      </c>
      <c r="B766">
        <v>0.68160741885625964</v>
      </c>
      <c r="C766">
        <v>5</v>
      </c>
      <c r="D766">
        <v>40</v>
      </c>
      <c r="E766">
        <v>879</v>
      </c>
      <c r="F766">
        <v>1002</v>
      </c>
    </row>
    <row r="767" spans="1:6" hidden="1" x14ac:dyDescent="0.35">
      <c r="A767" t="s">
        <v>11</v>
      </c>
      <c r="B767">
        <v>0.96216216216216222</v>
      </c>
      <c r="C767">
        <v>5</v>
      </c>
      <c r="D767">
        <v>19</v>
      </c>
      <c r="E767">
        <v>1605</v>
      </c>
      <c r="F767">
        <v>872</v>
      </c>
    </row>
    <row r="768" spans="1:6" hidden="1" x14ac:dyDescent="0.35">
      <c r="A768" t="s">
        <v>11</v>
      </c>
      <c r="B768">
        <v>0.93939393939393945</v>
      </c>
      <c r="C768">
        <v>7</v>
      </c>
      <c r="D768">
        <v>5</v>
      </c>
      <c r="E768">
        <v>69</v>
      </c>
      <c r="F768">
        <v>1936</v>
      </c>
    </row>
    <row r="769" spans="1:6" hidden="1" x14ac:dyDescent="0.35">
      <c r="A769" t="s">
        <v>11</v>
      </c>
      <c r="B769">
        <v>0</v>
      </c>
      <c r="C769">
        <v>5</v>
      </c>
      <c r="D769">
        <v>0</v>
      </c>
      <c r="E769">
        <v>104</v>
      </c>
      <c r="F769">
        <v>782</v>
      </c>
    </row>
    <row r="770" spans="1:6" hidden="1" x14ac:dyDescent="0.35">
      <c r="A770" t="s">
        <v>119</v>
      </c>
      <c r="B770">
        <v>0.9521276595744681</v>
      </c>
      <c r="C770">
        <v>5</v>
      </c>
      <c r="D770">
        <v>1</v>
      </c>
      <c r="E770">
        <v>38</v>
      </c>
      <c r="F770">
        <v>1830</v>
      </c>
    </row>
    <row r="771" spans="1:6" x14ac:dyDescent="0.35">
      <c r="A771" t="s">
        <v>32</v>
      </c>
      <c r="B771">
        <v>0.97222222222222221</v>
      </c>
      <c r="C771">
        <v>6</v>
      </c>
      <c r="D771">
        <v>0</v>
      </c>
      <c r="E771">
        <v>275</v>
      </c>
      <c r="F771">
        <v>1507</v>
      </c>
    </row>
    <row r="772" spans="1:6" x14ac:dyDescent="0.35">
      <c r="A772" t="s">
        <v>2127</v>
      </c>
      <c r="B772">
        <v>0.83009211873080857</v>
      </c>
      <c r="C772">
        <v>5</v>
      </c>
      <c r="D772">
        <v>51</v>
      </c>
      <c r="E772">
        <v>7</v>
      </c>
      <c r="F772">
        <v>2021</v>
      </c>
    </row>
    <row r="773" spans="1:6" hidden="1" x14ac:dyDescent="0.35">
      <c r="A773" t="s">
        <v>11</v>
      </c>
      <c r="B773">
        <v>0</v>
      </c>
      <c r="C773">
        <v>5</v>
      </c>
      <c r="D773">
        <v>0</v>
      </c>
      <c r="E773">
        <v>806</v>
      </c>
      <c r="F773">
        <v>778</v>
      </c>
    </row>
    <row r="774" spans="1:6" hidden="1" x14ac:dyDescent="0.35">
      <c r="A774" t="s">
        <v>11</v>
      </c>
      <c r="B774">
        <v>0.89036544850498334</v>
      </c>
      <c r="C774">
        <v>5</v>
      </c>
      <c r="D774">
        <v>0</v>
      </c>
      <c r="E774">
        <v>301</v>
      </c>
      <c r="F774">
        <v>1975</v>
      </c>
    </row>
    <row r="775" spans="1:6" hidden="1" x14ac:dyDescent="0.35">
      <c r="A775" t="s">
        <v>25</v>
      </c>
      <c r="B775">
        <v>0.9</v>
      </c>
      <c r="C775">
        <v>5</v>
      </c>
      <c r="D775">
        <v>2</v>
      </c>
      <c r="E775">
        <v>595</v>
      </c>
      <c r="F775">
        <v>1204</v>
      </c>
    </row>
    <row r="776" spans="1:6" hidden="1" x14ac:dyDescent="0.35">
      <c r="A776" t="s">
        <v>162</v>
      </c>
      <c r="B776">
        <v>0.9699738903394256</v>
      </c>
      <c r="C776">
        <v>5</v>
      </c>
      <c r="D776">
        <v>38</v>
      </c>
      <c r="E776">
        <v>253</v>
      </c>
      <c r="F776">
        <v>2229</v>
      </c>
    </row>
    <row r="777" spans="1:6" hidden="1" x14ac:dyDescent="0.35">
      <c r="A777" t="s">
        <v>73</v>
      </c>
      <c r="B777">
        <v>0.93333333333333335</v>
      </c>
      <c r="C777">
        <v>5</v>
      </c>
      <c r="D777">
        <v>0</v>
      </c>
      <c r="E777">
        <v>408</v>
      </c>
      <c r="F777">
        <v>1635</v>
      </c>
    </row>
    <row r="778" spans="1:6" x14ac:dyDescent="0.35">
      <c r="A778" t="s">
        <v>42</v>
      </c>
      <c r="B778">
        <v>0.90370677158832058</v>
      </c>
      <c r="C778">
        <v>5</v>
      </c>
      <c r="D778">
        <v>26</v>
      </c>
      <c r="E778">
        <v>784</v>
      </c>
      <c r="F778">
        <v>2042</v>
      </c>
    </row>
    <row r="779" spans="1:6" x14ac:dyDescent="0.35">
      <c r="A779" t="s">
        <v>2355</v>
      </c>
      <c r="B779">
        <v>0.83116619260463231</v>
      </c>
      <c r="C779">
        <v>5</v>
      </c>
      <c r="D779">
        <v>80</v>
      </c>
      <c r="E779">
        <v>2901</v>
      </c>
      <c r="F779">
        <v>1899</v>
      </c>
    </row>
    <row r="780" spans="1:6" hidden="1" x14ac:dyDescent="0.35">
      <c r="A780" t="s">
        <v>294</v>
      </c>
      <c r="B780">
        <v>0.97565543071161054</v>
      </c>
      <c r="C780">
        <v>7</v>
      </c>
      <c r="D780">
        <v>22</v>
      </c>
      <c r="E780">
        <v>10</v>
      </c>
      <c r="F780">
        <v>2685</v>
      </c>
    </row>
    <row r="781" spans="1:6" hidden="1" x14ac:dyDescent="0.35">
      <c r="A781" t="s">
        <v>25</v>
      </c>
      <c r="B781">
        <v>0</v>
      </c>
      <c r="C781">
        <v>5</v>
      </c>
      <c r="D781">
        <v>0</v>
      </c>
      <c r="E781">
        <v>0</v>
      </c>
      <c r="F781">
        <v>1423</v>
      </c>
    </row>
    <row r="782" spans="1:6" hidden="1" x14ac:dyDescent="0.35">
      <c r="A782" t="s">
        <v>80</v>
      </c>
      <c r="B782">
        <v>0.91230237154150196</v>
      </c>
      <c r="C782">
        <v>5</v>
      </c>
      <c r="D782">
        <v>3</v>
      </c>
      <c r="E782">
        <v>1172</v>
      </c>
      <c r="F782">
        <v>2836</v>
      </c>
    </row>
    <row r="783" spans="1:6" hidden="1" x14ac:dyDescent="0.35">
      <c r="A783" t="s">
        <v>11</v>
      </c>
      <c r="B783">
        <v>0.81967213114754101</v>
      </c>
      <c r="C783">
        <v>6</v>
      </c>
      <c r="D783">
        <v>11</v>
      </c>
      <c r="E783">
        <v>14</v>
      </c>
      <c r="F783">
        <v>1722</v>
      </c>
    </row>
    <row r="784" spans="1:6" hidden="1" x14ac:dyDescent="0.35">
      <c r="A784" t="s">
        <v>11</v>
      </c>
      <c r="B784">
        <v>0.9904857285928893</v>
      </c>
      <c r="C784">
        <v>5</v>
      </c>
      <c r="D784">
        <v>35</v>
      </c>
      <c r="E784">
        <v>195</v>
      </c>
      <c r="F784">
        <v>966</v>
      </c>
    </row>
    <row r="785" spans="1:6" x14ac:dyDescent="0.35">
      <c r="A785" t="s">
        <v>32</v>
      </c>
      <c r="B785">
        <v>0.375</v>
      </c>
      <c r="C785">
        <v>5</v>
      </c>
      <c r="D785">
        <v>0</v>
      </c>
      <c r="E785">
        <v>4</v>
      </c>
      <c r="F785">
        <v>805</v>
      </c>
    </row>
    <row r="786" spans="1:6" x14ac:dyDescent="0.35">
      <c r="A786" t="s">
        <v>32</v>
      </c>
      <c r="B786">
        <v>0.92207792207792205</v>
      </c>
      <c r="C786">
        <v>5</v>
      </c>
      <c r="D786">
        <v>0</v>
      </c>
      <c r="E786">
        <v>22</v>
      </c>
      <c r="F786">
        <v>1630</v>
      </c>
    </row>
    <row r="787" spans="1:6" x14ac:dyDescent="0.35">
      <c r="A787" t="s">
        <v>32</v>
      </c>
      <c r="B787">
        <v>0.87878787878787878</v>
      </c>
      <c r="C787">
        <v>5</v>
      </c>
      <c r="D787">
        <v>0</v>
      </c>
      <c r="E787">
        <v>237</v>
      </c>
      <c r="F787">
        <v>1083</v>
      </c>
    </row>
    <row r="788" spans="1:6" hidden="1" x14ac:dyDescent="0.35">
      <c r="A788" t="s">
        <v>119</v>
      </c>
      <c r="B788">
        <v>0.62313432835820892</v>
      </c>
      <c r="C788">
        <v>5</v>
      </c>
      <c r="D788">
        <v>4</v>
      </c>
      <c r="E788">
        <v>231</v>
      </c>
      <c r="F788">
        <v>1971</v>
      </c>
    </row>
    <row r="789" spans="1:6" hidden="1" x14ac:dyDescent="0.35">
      <c r="A789" t="s">
        <v>106</v>
      </c>
      <c r="B789">
        <v>0.91240875912408759</v>
      </c>
      <c r="C789">
        <v>5</v>
      </c>
      <c r="D789">
        <v>6</v>
      </c>
      <c r="E789">
        <v>81</v>
      </c>
      <c r="F789">
        <v>1842</v>
      </c>
    </row>
    <row r="790" spans="1:6" hidden="1" x14ac:dyDescent="0.35">
      <c r="A790" t="s">
        <v>11</v>
      </c>
      <c r="B790">
        <v>0.87353629976580793</v>
      </c>
      <c r="C790">
        <v>6</v>
      </c>
      <c r="D790">
        <v>42</v>
      </c>
      <c r="E790">
        <v>246</v>
      </c>
      <c r="F790">
        <v>1153</v>
      </c>
    </row>
    <row r="791" spans="1:6" hidden="1" x14ac:dyDescent="0.35">
      <c r="A791" t="s">
        <v>246</v>
      </c>
      <c r="B791">
        <v>0.94230769230769229</v>
      </c>
      <c r="C791">
        <v>6</v>
      </c>
      <c r="D791">
        <v>0</v>
      </c>
      <c r="E791">
        <v>34</v>
      </c>
      <c r="F791">
        <v>445</v>
      </c>
    </row>
    <row r="792" spans="1:6" hidden="1" x14ac:dyDescent="0.35">
      <c r="A792" t="s">
        <v>58</v>
      </c>
      <c r="B792">
        <v>0.83457402812241521</v>
      </c>
      <c r="C792">
        <v>5</v>
      </c>
      <c r="D792">
        <v>26</v>
      </c>
      <c r="E792">
        <v>866</v>
      </c>
      <c r="F792">
        <v>311</v>
      </c>
    </row>
    <row r="793" spans="1:6" hidden="1" x14ac:dyDescent="0.35">
      <c r="A793" t="s">
        <v>25</v>
      </c>
      <c r="B793">
        <v>0.73628048780487809</v>
      </c>
      <c r="C793">
        <v>5</v>
      </c>
      <c r="D793">
        <v>0</v>
      </c>
      <c r="E793">
        <v>3</v>
      </c>
      <c r="F793">
        <v>2026</v>
      </c>
    </row>
    <row r="794" spans="1:6" x14ac:dyDescent="0.35">
      <c r="A794" t="s">
        <v>32</v>
      </c>
      <c r="B794">
        <v>0.6785714285714286</v>
      </c>
      <c r="C794">
        <v>6</v>
      </c>
      <c r="D794">
        <v>0</v>
      </c>
      <c r="E794">
        <v>88</v>
      </c>
      <c r="F794">
        <v>695</v>
      </c>
    </row>
    <row r="795" spans="1:6" x14ac:dyDescent="0.35">
      <c r="A795" t="s">
        <v>32</v>
      </c>
      <c r="B795">
        <v>0.52380952380952384</v>
      </c>
      <c r="C795">
        <v>5</v>
      </c>
      <c r="D795">
        <v>0</v>
      </c>
      <c r="E795">
        <v>43</v>
      </c>
      <c r="F795">
        <v>1713</v>
      </c>
    </row>
    <row r="796" spans="1:6" hidden="1" x14ac:dyDescent="0.35">
      <c r="A796" t="s">
        <v>11</v>
      </c>
      <c r="B796">
        <v>0.96543778801843316</v>
      </c>
      <c r="C796">
        <v>5</v>
      </c>
      <c r="D796">
        <v>0</v>
      </c>
      <c r="E796">
        <v>25</v>
      </c>
      <c r="F796">
        <v>1770</v>
      </c>
    </row>
    <row r="797" spans="1:6" hidden="1" x14ac:dyDescent="0.35">
      <c r="A797" t="s">
        <v>119</v>
      </c>
      <c r="B797">
        <v>0.8571428571428571</v>
      </c>
      <c r="C797">
        <v>5</v>
      </c>
      <c r="D797">
        <v>7</v>
      </c>
      <c r="E797">
        <v>207</v>
      </c>
      <c r="F797">
        <v>380</v>
      </c>
    </row>
    <row r="798" spans="1:6" x14ac:dyDescent="0.35">
      <c r="A798" t="s">
        <v>32</v>
      </c>
      <c r="B798">
        <v>0.8571428571428571</v>
      </c>
      <c r="C798">
        <v>5</v>
      </c>
      <c r="D798">
        <v>0</v>
      </c>
      <c r="E798">
        <v>67</v>
      </c>
      <c r="F798">
        <v>881</v>
      </c>
    </row>
    <row r="799" spans="1:6" x14ac:dyDescent="0.35">
      <c r="A799" t="s">
        <v>32</v>
      </c>
      <c r="B799">
        <v>0.22222222222222221</v>
      </c>
      <c r="C799">
        <v>5</v>
      </c>
      <c r="D799">
        <v>0</v>
      </c>
      <c r="E799">
        <v>10</v>
      </c>
      <c r="F799">
        <v>395</v>
      </c>
    </row>
    <row r="800" spans="1:6" hidden="1" x14ac:dyDescent="0.35">
      <c r="A800" t="s">
        <v>11</v>
      </c>
      <c r="B800">
        <v>0.9982698961937716</v>
      </c>
      <c r="C800">
        <v>5</v>
      </c>
      <c r="D800">
        <v>106</v>
      </c>
      <c r="E800">
        <v>346</v>
      </c>
      <c r="F800">
        <v>1029</v>
      </c>
    </row>
    <row r="801" spans="1:6" x14ac:dyDescent="0.35">
      <c r="A801" t="s">
        <v>32</v>
      </c>
      <c r="B801">
        <v>0.90697674418604646</v>
      </c>
      <c r="C801">
        <v>5</v>
      </c>
      <c r="D801">
        <v>0</v>
      </c>
      <c r="E801">
        <v>42</v>
      </c>
      <c r="F801">
        <v>1180</v>
      </c>
    </row>
    <row r="802" spans="1:6" x14ac:dyDescent="0.35">
      <c r="A802" t="s">
        <v>32</v>
      </c>
      <c r="B802">
        <v>0.5</v>
      </c>
      <c r="C802">
        <v>5</v>
      </c>
      <c r="D802">
        <v>0</v>
      </c>
      <c r="E802">
        <v>121</v>
      </c>
      <c r="F802">
        <v>270</v>
      </c>
    </row>
    <row r="803" spans="1:6" hidden="1" x14ac:dyDescent="0.35">
      <c r="A803" t="s">
        <v>11</v>
      </c>
      <c r="B803">
        <v>0.99490084985835692</v>
      </c>
      <c r="C803">
        <v>5</v>
      </c>
      <c r="D803">
        <v>0</v>
      </c>
      <c r="E803">
        <v>354</v>
      </c>
      <c r="F803">
        <v>1950</v>
      </c>
    </row>
    <row r="804" spans="1:6" hidden="1" x14ac:dyDescent="0.35">
      <c r="A804" t="s">
        <v>11</v>
      </c>
      <c r="B804">
        <v>0.67002237136465326</v>
      </c>
      <c r="C804">
        <v>5</v>
      </c>
      <c r="D804">
        <v>149</v>
      </c>
      <c r="E804">
        <v>512</v>
      </c>
      <c r="F804">
        <v>1768</v>
      </c>
    </row>
    <row r="805" spans="1:6" x14ac:dyDescent="0.35">
      <c r="A805" t="s">
        <v>464</v>
      </c>
      <c r="B805">
        <v>0.56606397774687067</v>
      </c>
      <c r="C805">
        <v>5</v>
      </c>
      <c r="D805">
        <v>0</v>
      </c>
      <c r="E805">
        <v>256</v>
      </c>
      <c r="F805">
        <v>2579</v>
      </c>
    </row>
    <row r="806" spans="1:6" hidden="1" x14ac:dyDescent="0.35">
      <c r="A806" t="s">
        <v>106</v>
      </c>
      <c r="B806">
        <v>0.56666666666666665</v>
      </c>
      <c r="C806">
        <v>5</v>
      </c>
      <c r="D806">
        <v>24</v>
      </c>
      <c r="E806">
        <v>77</v>
      </c>
      <c r="F806">
        <v>210</v>
      </c>
    </row>
    <row r="807" spans="1:6" hidden="1" x14ac:dyDescent="0.35">
      <c r="A807" t="s">
        <v>62</v>
      </c>
      <c r="B807">
        <v>0.56973293768545996</v>
      </c>
      <c r="C807">
        <v>5</v>
      </c>
      <c r="D807">
        <v>30</v>
      </c>
      <c r="E807">
        <v>35</v>
      </c>
      <c r="F807">
        <v>1672</v>
      </c>
    </row>
    <row r="808" spans="1:6" x14ac:dyDescent="0.35">
      <c r="A808" t="s">
        <v>15</v>
      </c>
      <c r="B808">
        <v>0.80519480519480524</v>
      </c>
      <c r="C808">
        <v>5</v>
      </c>
      <c r="D808">
        <v>0</v>
      </c>
      <c r="E808">
        <v>706</v>
      </c>
      <c r="F808">
        <v>1472</v>
      </c>
    </row>
    <row r="809" spans="1:6" hidden="1" x14ac:dyDescent="0.35">
      <c r="A809" t="s">
        <v>58</v>
      </c>
      <c r="B809">
        <v>0.71710168569874932</v>
      </c>
      <c r="C809">
        <v>5</v>
      </c>
      <c r="D809">
        <v>82</v>
      </c>
      <c r="E809">
        <v>22</v>
      </c>
      <c r="F809">
        <v>1497</v>
      </c>
    </row>
    <row r="810" spans="1:6" hidden="1" x14ac:dyDescent="0.35">
      <c r="A810" t="s">
        <v>58</v>
      </c>
      <c r="B810">
        <v>0.45402298850574713</v>
      </c>
      <c r="C810">
        <v>5</v>
      </c>
      <c r="D810">
        <v>0</v>
      </c>
      <c r="E810">
        <v>0</v>
      </c>
      <c r="F810">
        <v>567</v>
      </c>
    </row>
    <row r="811" spans="1:6" x14ac:dyDescent="0.35">
      <c r="A811" t="s">
        <v>214</v>
      </c>
      <c r="B811">
        <v>0.52173913043478259</v>
      </c>
      <c r="C811">
        <v>5</v>
      </c>
      <c r="D811">
        <v>30</v>
      </c>
      <c r="E811">
        <v>90</v>
      </c>
      <c r="F811">
        <v>646</v>
      </c>
    </row>
    <row r="812" spans="1:6" hidden="1" x14ac:dyDescent="0.35">
      <c r="A812" t="s">
        <v>11</v>
      </c>
      <c r="B812">
        <v>0.96063960639606394</v>
      </c>
      <c r="C812">
        <v>5</v>
      </c>
      <c r="D812">
        <v>157</v>
      </c>
      <c r="E812">
        <v>528</v>
      </c>
      <c r="F812">
        <v>1330</v>
      </c>
    </row>
    <row r="813" spans="1:6" hidden="1" x14ac:dyDescent="0.35">
      <c r="A813" t="s">
        <v>62</v>
      </c>
      <c r="B813">
        <v>0.90145985401459849</v>
      </c>
      <c r="C813">
        <v>5</v>
      </c>
      <c r="D813">
        <v>22</v>
      </c>
      <c r="E813">
        <v>167</v>
      </c>
      <c r="F813">
        <v>751</v>
      </c>
    </row>
    <row r="814" spans="1:6" hidden="1" x14ac:dyDescent="0.35">
      <c r="A814" t="s">
        <v>25</v>
      </c>
      <c r="B814">
        <v>0.73499052032862866</v>
      </c>
      <c r="C814">
        <v>5</v>
      </c>
      <c r="D814">
        <v>0</v>
      </c>
      <c r="E814">
        <v>12318</v>
      </c>
      <c r="F814">
        <v>2427</v>
      </c>
    </row>
    <row r="815" spans="1:6" x14ac:dyDescent="0.35">
      <c r="A815" t="s">
        <v>32</v>
      </c>
      <c r="B815">
        <v>0.94499999999999995</v>
      </c>
      <c r="C815">
        <v>5</v>
      </c>
      <c r="D815">
        <v>0</v>
      </c>
      <c r="E815">
        <v>160</v>
      </c>
      <c r="F815">
        <v>1938</v>
      </c>
    </row>
    <row r="816" spans="1:6" x14ac:dyDescent="0.35">
      <c r="A816" t="s">
        <v>32</v>
      </c>
      <c r="B816">
        <v>0.69908814589665658</v>
      </c>
      <c r="C816">
        <v>5</v>
      </c>
      <c r="D816">
        <v>20</v>
      </c>
      <c r="E816">
        <v>25</v>
      </c>
      <c r="F816">
        <v>315</v>
      </c>
    </row>
    <row r="817" spans="1:6" hidden="1" x14ac:dyDescent="0.35">
      <c r="A817" t="s">
        <v>11</v>
      </c>
      <c r="B817">
        <v>0.8823151125401929</v>
      </c>
      <c r="C817">
        <v>5</v>
      </c>
      <c r="D817">
        <v>54</v>
      </c>
      <c r="E817">
        <v>107</v>
      </c>
      <c r="F817">
        <v>1195</v>
      </c>
    </row>
    <row r="818" spans="1:6" x14ac:dyDescent="0.35">
      <c r="A818" t="s">
        <v>464</v>
      </c>
      <c r="B818">
        <v>0.38934426229508196</v>
      </c>
      <c r="C818">
        <v>5</v>
      </c>
      <c r="D818">
        <v>0</v>
      </c>
      <c r="E818">
        <v>21</v>
      </c>
      <c r="F818">
        <v>2361</v>
      </c>
    </row>
    <row r="819" spans="1:6" hidden="1" x14ac:dyDescent="0.35">
      <c r="A819" t="s">
        <v>58</v>
      </c>
      <c r="B819">
        <v>0.49382716049382713</v>
      </c>
      <c r="C819">
        <v>6</v>
      </c>
      <c r="D819">
        <v>0</v>
      </c>
      <c r="E819">
        <v>13</v>
      </c>
      <c r="F819">
        <v>1449</v>
      </c>
    </row>
    <row r="820" spans="1:6" x14ac:dyDescent="0.35">
      <c r="A820" t="s">
        <v>32</v>
      </c>
      <c r="B820">
        <v>0.80952380952380953</v>
      </c>
      <c r="C820">
        <v>5</v>
      </c>
      <c r="D820">
        <v>0</v>
      </c>
      <c r="E820">
        <v>84</v>
      </c>
      <c r="F820">
        <v>1090</v>
      </c>
    </row>
    <row r="821" spans="1:6" hidden="1" x14ac:dyDescent="0.35">
      <c r="A821" t="s">
        <v>11</v>
      </c>
      <c r="B821">
        <v>0.9995138551288284</v>
      </c>
      <c r="C821">
        <v>5</v>
      </c>
      <c r="D821">
        <v>51</v>
      </c>
      <c r="E821">
        <v>436</v>
      </c>
      <c r="F821">
        <v>1681</v>
      </c>
    </row>
    <row r="822" spans="1:6" hidden="1" x14ac:dyDescent="0.35">
      <c r="A822" t="s">
        <v>162</v>
      </c>
      <c r="B822">
        <v>0.99194476409666288</v>
      </c>
      <c r="C822">
        <v>5</v>
      </c>
      <c r="D822">
        <v>147</v>
      </c>
      <c r="E822">
        <v>852</v>
      </c>
      <c r="F822">
        <v>1955</v>
      </c>
    </row>
    <row r="823" spans="1:6" hidden="1" x14ac:dyDescent="0.35">
      <c r="A823" t="s">
        <v>80</v>
      </c>
      <c r="B823">
        <v>0.68717948717948718</v>
      </c>
      <c r="C823">
        <v>5</v>
      </c>
      <c r="D823">
        <v>13</v>
      </c>
      <c r="E823">
        <v>89</v>
      </c>
      <c r="F823">
        <v>1576</v>
      </c>
    </row>
    <row r="824" spans="1:6" hidden="1" x14ac:dyDescent="0.35">
      <c r="A824" t="s">
        <v>11</v>
      </c>
      <c r="B824">
        <v>0.98857142857142855</v>
      </c>
      <c r="C824">
        <v>5</v>
      </c>
      <c r="D824">
        <v>12</v>
      </c>
      <c r="E824">
        <v>47</v>
      </c>
      <c r="F824">
        <v>1215</v>
      </c>
    </row>
    <row r="825" spans="1:6" hidden="1" x14ac:dyDescent="0.35">
      <c r="A825" t="s">
        <v>25</v>
      </c>
      <c r="B825">
        <v>0.78273809523809523</v>
      </c>
      <c r="C825">
        <v>5</v>
      </c>
      <c r="D825">
        <v>6</v>
      </c>
      <c r="E825">
        <v>46</v>
      </c>
      <c r="F825">
        <v>845</v>
      </c>
    </row>
    <row r="826" spans="1:6" x14ac:dyDescent="0.35">
      <c r="A826" t="s">
        <v>1492</v>
      </c>
      <c r="B826">
        <v>0.89571899012074641</v>
      </c>
      <c r="C826">
        <v>5</v>
      </c>
      <c r="D826">
        <v>25</v>
      </c>
      <c r="E826">
        <v>432</v>
      </c>
      <c r="F826">
        <v>1496</v>
      </c>
    </row>
    <row r="827" spans="1:6" x14ac:dyDescent="0.35">
      <c r="A827" t="s">
        <v>32</v>
      </c>
      <c r="B827">
        <v>0.67105263157894735</v>
      </c>
      <c r="C827">
        <v>5</v>
      </c>
      <c r="D827">
        <v>0</v>
      </c>
      <c r="E827">
        <v>65</v>
      </c>
      <c r="F827">
        <v>954</v>
      </c>
    </row>
    <row r="828" spans="1:6" hidden="1" x14ac:dyDescent="0.35">
      <c r="A828" t="s">
        <v>25</v>
      </c>
      <c r="B828">
        <v>0.90861618798955612</v>
      </c>
      <c r="C828">
        <v>5</v>
      </c>
      <c r="D828">
        <v>18</v>
      </c>
      <c r="E828">
        <v>360</v>
      </c>
      <c r="F828">
        <v>857</v>
      </c>
    </row>
    <row r="829" spans="1:6" hidden="1" x14ac:dyDescent="0.35">
      <c r="A829" t="s">
        <v>80</v>
      </c>
      <c r="B829">
        <v>1</v>
      </c>
      <c r="C829">
        <v>5</v>
      </c>
      <c r="D829">
        <v>1</v>
      </c>
      <c r="E829">
        <v>7</v>
      </c>
      <c r="F829">
        <v>374</v>
      </c>
    </row>
    <row r="830" spans="1:6" hidden="1" x14ac:dyDescent="0.35">
      <c r="A830" t="s">
        <v>80</v>
      </c>
      <c r="B830">
        <v>0.80041447473298266</v>
      </c>
      <c r="C830">
        <v>5</v>
      </c>
      <c r="D830">
        <v>28</v>
      </c>
      <c r="E830">
        <v>4898</v>
      </c>
      <c r="F830">
        <v>2565</v>
      </c>
    </row>
    <row r="831" spans="1:6" hidden="1" x14ac:dyDescent="0.35">
      <c r="A831" t="s">
        <v>294</v>
      </c>
      <c r="B831">
        <v>0.74803149606299213</v>
      </c>
      <c r="C831">
        <v>5</v>
      </c>
      <c r="D831">
        <v>70</v>
      </c>
      <c r="E831">
        <v>974</v>
      </c>
      <c r="F831">
        <v>992</v>
      </c>
    </row>
    <row r="832" spans="1:6" x14ac:dyDescent="0.35">
      <c r="A832" t="s">
        <v>42</v>
      </c>
      <c r="B832">
        <v>1</v>
      </c>
      <c r="C832">
        <v>5</v>
      </c>
      <c r="D832">
        <v>0</v>
      </c>
      <c r="E832">
        <v>18</v>
      </c>
      <c r="F832">
        <v>1130</v>
      </c>
    </row>
    <row r="833" spans="1:6" hidden="1" x14ac:dyDescent="0.35">
      <c r="A833" t="s">
        <v>11</v>
      </c>
      <c r="B833">
        <v>0.94354838709677424</v>
      </c>
      <c r="C833">
        <v>5</v>
      </c>
      <c r="D833">
        <v>70</v>
      </c>
      <c r="E833">
        <v>61</v>
      </c>
      <c r="F833">
        <v>968</v>
      </c>
    </row>
    <row r="834" spans="1:6" hidden="1" x14ac:dyDescent="0.35">
      <c r="A834" t="s">
        <v>11</v>
      </c>
      <c r="B834">
        <v>0.96470588235294119</v>
      </c>
      <c r="C834">
        <v>5</v>
      </c>
      <c r="D834">
        <v>16</v>
      </c>
      <c r="E834">
        <v>73</v>
      </c>
      <c r="F834">
        <v>1720</v>
      </c>
    </row>
    <row r="835" spans="1:6" hidden="1" x14ac:dyDescent="0.35">
      <c r="A835" t="s">
        <v>537</v>
      </c>
      <c r="B835">
        <v>0.98879367172050103</v>
      </c>
      <c r="C835">
        <v>5</v>
      </c>
      <c r="D835">
        <v>75</v>
      </c>
      <c r="E835">
        <v>99</v>
      </c>
      <c r="F835">
        <v>1705</v>
      </c>
    </row>
    <row r="836" spans="1:6" hidden="1" x14ac:dyDescent="0.35">
      <c r="A836" t="s">
        <v>11</v>
      </c>
      <c r="B836">
        <v>0.73142112125162972</v>
      </c>
      <c r="C836">
        <v>5</v>
      </c>
      <c r="D836">
        <v>43</v>
      </c>
      <c r="E836">
        <v>500</v>
      </c>
      <c r="F836">
        <v>1138</v>
      </c>
    </row>
    <row r="837" spans="1:6" hidden="1" x14ac:dyDescent="0.35">
      <c r="A837" t="s">
        <v>106</v>
      </c>
      <c r="B837">
        <v>0.78163265306122454</v>
      </c>
      <c r="C837">
        <v>5</v>
      </c>
      <c r="D837">
        <v>7</v>
      </c>
      <c r="E837">
        <v>349</v>
      </c>
      <c r="F837">
        <v>1668</v>
      </c>
    </row>
    <row r="838" spans="1:6" x14ac:dyDescent="0.35">
      <c r="A838" t="s">
        <v>32</v>
      </c>
      <c r="B838">
        <v>0.38071065989847713</v>
      </c>
      <c r="C838">
        <v>5</v>
      </c>
      <c r="D838">
        <v>0</v>
      </c>
      <c r="E838">
        <v>192</v>
      </c>
      <c r="F838">
        <v>2132</v>
      </c>
    </row>
    <row r="839" spans="1:6" x14ac:dyDescent="0.35">
      <c r="A839" t="s">
        <v>15</v>
      </c>
      <c r="B839">
        <v>0.61605584642233857</v>
      </c>
      <c r="C839">
        <v>5</v>
      </c>
      <c r="D839">
        <v>0</v>
      </c>
      <c r="E839">
        <v>469</v>
      </c>
      <c r="F839">
        <v>244</v>
      </c>
    </row>
    <row r="840" spans="1:6" hidden="1" x14ac:dyDescent="0.35">
      <c r="A840" t="s">
        <v>106</v>
      </c>
      <c r="B840">
        <v>0.89935064935064934</v>
      </c>
      <c r="C840">
        <v>5</v>
      </c>
      <c r="D840">
        <v>60</v>
      </c>
      <c r="E840">
        <v>124</v>
      </c>
      <c r="F840">
        <v>1714</v>
      </c>
    </row>
    <row r="841" spans="1:6" hidden="1" x14ac:dyDescent="0.35">
      <c r="A841" t="s">
        <v>11</v>
      </c>
      <c r="B841">
        <v>0.98713826366559487</v>
      </c>
      <c r="C841">
        <v>5</v>
      </c>
      <c r="D841">
        <v>10</v>
      </c>
      <c r="E841">
        <v>53</v>
      </c>
      <c r="F841">
        <v>1480</v>
      </c>
    </row>
    <row r="842" spans="1:6" hidden="1" x14ac:dyDescent="0.35">
      <c r="A842" t="s">
        <v>11</v>
      </c>
      <c r="B842">
        <v>0.35537190082644626</v>
      </c>
      <c r="C842">
        <v>5</v>
      </c>
      <c r="D842">
        <v>14</v>
      </c>
      <c r="E842">
        <v>7</v>
      </c>
      <c r="F842">
        <v>1791</v>
      </c>
    </row>
    <row r="843" spans="1:6" hidden="1" x14ac:dyDescent="0.35">
      <c r="A843" t="s">
        <v>62</v>
      </c>
      <c r="B843">
        <v>0.88368200836820088</v>
      </c>
      <c r="C843">
        <v>5</v>
      </c>
      <c r="D843">
        <v>3</v>
      </c>
      <c r="E843">
        <v>2575</v>
      </c>
      <c r="F843">
        <v>850</v>
      </c>
    </row>
    <row r="844" spans="1:6" hidden="1" x14ac:dyDescent="0.35">
      <c r="A844" t="s">
        <v>11</v>
      </c>
      <c r="B844">
        <v>0.43243243243243246</v>
      </c>
      <c r="C844">
        <v>5</v>
      </c>
      <c r="D844">
        <v>0</v>
      </c>
      <c r="E844">
        <v>26</v>
      </c>
      <c r="F844">
        <v>450</v>
      </c>
    </row>
    <row r="845" spans="1:6" x14ac:dyDescent="0.35">
      <c r="A845" t="s">
        <v>32</v>
      </c>
      <c r="B845">
        <v>0.47619047619047616</v>
      </c>
      <c r="C845">
        <v>5</v>
      </c>
      <c r="D845">
        <v>0</v>
      </c>
      <c r="E845">
        <v>48</v>
      </c>
      <c r="F845">
        <v>1701</v>
      </c>
    </row>
    <row r="846" spans="1:6" hidden="1" x14ac:dyDescent="0.35">
      <c r="A846" t="s">
        <v>80</v>
      </c>
      <c r="B846">
        <v>0.97357723577235777</v>
      </c>
      <c r="C846">
        <v>5</v>
      </c>
      <c r="D846">
        <v>2</v>
      </c>
      <c r="E846">
        <v>146</v>
      </c>
      <c r="F846">
        <v>571</v>
      </c>
    </row>
    <row r="847" spans="1:6" hidden="1" x14ac:dyDescent="0.35">
      <c r="A847" t="s">
        <v>11</v>
      </c>
      <c r="B847">
        <v>0.5565610859728507</v>
      </c>
      <c r="C847">
        <v>5</v>
      </c>
      <c r="D847">
        <v>9</v>
      </c>
      <c r="E847">
        <v>95</v>
      </c>
      <c r="F847">
        <v>638</v>
      </c>
    </row>
    <row r="848" spans="1:6" hidden="1" x14ac:dyDescent="0.35">
      <c r="A848" t="s">
        <v>11</v>
      </c>
      <c r="B848">
        <v>0.74285714285714288</v>
      </c>
      <c r="C848">
        <v>5</v>
      </c>
      <c r="D848">
        <v>0</v>
      </c>
      <c r="E848">
        <v>7</v>
      </c>
      <c r="F848">
        <v>282</v>
      </c>
    </row>
    <row r="849" spans="1:6" hidden="1" x14ac:dyDescent="0.35">
      <c r="A849" t="s">
        <v>11</v>
      </c>
      <c r="B849">
        <v>0.48819959541469993</v>
      </c>
      <c r="C849">
        <v>5</v>
      </c>
      <c r="D849">
        <v>0</v>
      </c>
      <c r="E849">
        <v>96</v>
      </c>
      <c r="F849">
        <v>985</v>
      </c>
    </row>
    <row r="850" spans="1:6" hidden="1" x14ac:dyDescent="0.35">
      <c r="A850" t="s">
        <v>25</v>
      </c>
      <c r="B850">
        <v>0.85486443381180222</v>
      </c>
      <c r="C850">
        <v>5</v>
      </c>
      <c r="D850">
        <v>16</v>
      </c>
      <c r="E850">
        <v>796</v>
      </c>
      <c r="F850">
        <v>1515</v>
      </c>
    </row>
    <row r="851" spans="1:6" hidden="1" x14ac:dyDescent="0.35">
      <c r="A851" t="s">
        <v>62</v>
      </c>
      <c r="B851">
        <v>0.97576301615798922</v>
      </c>
      <c r="C851">
        <v>5</v>
      </c>
      <c r="D851">
        <v>38</v>
      </c>
      <c r="E851">
        <v>582</v>
      </c>
      <c r="F851">
        <v>1255</v>
      </c>
    </row>
    <row r="852" spans="1:6" hidden="1" x14ac:dyDescent="0.35">
      <c r="A852" t="s">
        <v>62</v>
      </c>
      <c r="B852">
        <v>0.99556541019955658</v>
      </c>
      <c r="C852">
        <v>6</v>
      </c>
      <c r="D852">
        <v>54</v>
      </c>
      <c r="E852">
        <v>294</v>
      </c>
      <c r="F852">
        <v>1861</v>
      </c>
    </row>
    <row r="853" spans="1:6" hidden="1" x14ac:dyDescent="0.35">
      <c r="A853" t="s">
        <v>80</v>
      </c>
      <c r="B853">
        <v>0.1797752808988764</v>
      </c>
      <c r="C853">
        <v>5</v>
      </c>
      <c r="D853">
        <v>0</v>
      </c>
      <c r="E853">
        <v>321</v>
      </c>
      <c r="F853">
        <v>380</v>
      </c>
    </row>
    <row r="854" spans="1:6" hidden="1" x14ac:dyDescent="0.35">
      <c r="A854" t="s">
        <v>58</v>
      </c>
      <c r="B854">
        <v>0.7567567567567568</v>
      </c>
      <c r="C854">
        <v>5</v>
      </c>
      <c r="D854">
        <v>0</v>
      </c>
      <c r="E854">
        <v>8</v>
      </c>
      <c r="F854">
        <v>386</v>
      </c>
    </row>
    <row r="855" spans="1:6" hidden="1" x14ac:dyDescent="0.35">
      <c r="A855" t="s">
        <v>224</v>
      </c>
      <c r="B855">
        <v>0.93939393939393945</v>
      </c>
      <c r="C855">
        <v>5</v>
      </c>
      <c r="D855">
        <v>0</v>
      </c>
      <c r="E855">
        <v>16</v>
      </c>
      <c r="F855">
        <v>896</v>
      </c>
    </row>
    <row r="856" spans="1:6" hidden="1" x14ac:dyDescent="0.35">
      <c r="A856" t="s">
        <v>11</v>
      </c>
      <c r="B856">
        <v>0.95483870967741935</v>
      </c>
      <c r="C856">
        <v>5</v>
      </c>
      <c r="D856">
        <v>245</v>
      </c>
      <c r="E856">
        <v>1945</v>
      </c>
      <c r="F856">
        <v>1155</v>
      </c>
    </row>
    <row r="857" spans="1:6" hidden="1" x14ac:dyDescent="0.35">
      <c r="A857" t="s">
        <v>62</v>
      </c>
      <c r="B857">
        <v>0.73167003821083387</v>
      </c>
      <c r="C857">
        <v>5</v>
      </c>
      <c r="D857">
        <v>19</v>
      </c>
      <c r="E857">
        <v>32395</v>
      </c>
      <c r="F857">
        <v>1855</v>
      </c>
    </row>
    <row r="858" spans="1:6" x14ac:dyDescent="0.35">
      <c r="A858" t="s">
        <v>90</v>
      </c>
      <c r="B858">
        <v>0.38848920863309355</v>
      </c>
      <c r="C858">
        <v>5</v>
      </c>
      <c r="D858">
        <v>0</v>
      </c>
      <c r="E858">
        <v>58</v>
      </c>
      <c r="F858">
        <v>923</v>
      </c>
    </row>
    <row r="859" spans="1:6" hidden="1" x14ac:dyDescent="0.35">
      <c r="A859" t="s">
        <v>11</v>
      </c>
      <c r="B859">
        <v>0.92574257425742579</v>
      </c>
      <c r="C859">
        <v>6</v>
      </c>
      <c r="D859">
        <v>0</v>
      </c>
      <c r="E859">
        <v>43</v>
      </c>
      <c r="F859">
        <v>1042</v>
      </c>
    </row>
    <row r="860" spans="1:6" x14ac:dyDescent="0.35">
      <c r="A860" t="s">
        <v>90</v>
      </c>
      <c r="B860">
        <v>0.3888888888888889</v>
      </c>
      <c r="C860">
        <v>5</v>
      </c>
      <c r="D860">
        <v>0</v>
      </c>
      <c r="E860">
        <v>2</v>
      </c>
      <c r="F860">
        <v>352</v>
      </c>
    </row>
    <row r="861" spans="1:6" hidden="1" x14ac:dyDescent="0.35">
      <c r="A861" t="s">
        <v>11</v>
      </c>
      <c r="B861">
        <v>0.94858730893932375</v>
      </c>
      <c r="C861">
        <v>5</v>
      </c>
      <c r="D861">
        <v>0</v>
      </c>
      <c r="E861">
        <v>206</v>
      </c>
      <c r="F861">
        <v>1375</v>
      </c>
    </row>
    <row r="862" spans="1:6" hidden="1" x14ac:dyDescent="0.35">
      <c r="A862" t="s">
        <v>106</v>
      </c>
      <c r="B862">
        <v>0.88828274350725045</v>
      </c>
      <c r="C862">
        <v>5</v>
      </c>
      <c r="D862">
        <v>464</v>
      </c>
      <c r="E862">
        <v>3618</v>
      </c>
      <c r="F862">
        <v>1391</v>
      </c>
    </row>
    <row r="863" spans="1:6" hidden="1" x14ac:dyDescent="0.35">
      <c r="A863" t="s">
        <v>11</v>
      </c>
      <c r="B863">
        <v>0.70282485875706213</v>
      </c>
      <c r="C863">
        <v>6</v>
      </c>
      <c r="D863">
        <v>34</v>
      </c>
      <c r="E863">
        <v>200</v>
      </c>
      <c r="F863">
        <v>1968</v>
      </c>
    </row>
    <row r="864" spans="1:6" hidden="1" x14ac:dyDescent="0.35">
      <c r="A864" t="s">
        <v>537</v>
      </c>
      <c r="B864">
        <v>0.88974162189818373</v>
      </c>
      <c r="C864">
        <v>5</v>
      </c>
      <c r="D864">
        <v>140</v>
      </c>
      <c r="E864">
        <v>2057</v>
      </c>
      <c r="F864">
        <v>2060</v>
      </c>
    </row>
    <row r="865" spans="1:6" hidden="1" x14ac:dyDescent="0.35">
      <c r="A865" t="s">
        <v>11</v>
      </c>
      <c r="B865">
        <v>0.8666666666666667</v>
      </c>
      <c r="C865">
        <v>6</v>
      </c>
      <c r="D865">
        <v>15</v>
      </c>
      <c r="E865">
        <v>150</v>
      </c>
      <c r="F865">
        <v>2720</v>
      </c>
    </row>
    <row r="866" spans="1:6" hidden="1" x14ac:dyDescent="0.35">
      <c r="A866" t="s">
        <v>492</v>
      </c>
      <c r="B866">
        <v>0.73076923076923073</v>
      </c>
      <c r="C866">
        <v>5</v>
      </c>
      <c r="D866">
        <v>1</v>
      </c>
      <c r="E866">
        <v>74</v>
      </c>
      <c r="F866">
        <v>1156</v>
      </c>
    </row>
    <row r="867" spans="1:6" hidden="1" x14ac:dyDescent="0.35">
      <c r="A867" t="s">
        <v>11</v>
      </c>
      <c r="B867">
        <v>0.93964497041420114</v>
      </c>
      <c r="C867">
        <v>5</v>
      </c>
      <c r="D867">
        <v>130</v>
      </c>
      <c r="E867">
        <v>1044</v>
      </c>
      <c r="F867">
        <v>898</v>
      </c>
    </row>
    <row r="868" spans="1:6" hidden="1" x14ac:dyDescent="0.35">
      <c r="A868" t="s">
        <v>11</v>
      </c>
      <c r="B868">
        <v>0.84027777777777779</v>
      </c>
      <c r="C868">
        <v>5</v>
      </c>
      <c r="D868">
        <v>17</v>
      </c>
      <c r="E868">
        <v>655</v>
      </c>
      <c r="F868">
        <v>2644</v>
      </c>
    </row>
    <row r="869" spans="1:6" hidden="1" x14ac:dyDescent="0.35">
      <c r="A869" t="s">
        <v>11</v>
      </c>
      <c r="B869">
        <v>0.76649746192893398</v>
      </c>
      <c r="C869">
        <v>5</v>
      </c>
      <c r="D869">
        <v>0</v>
      </c>
      <c r="E869">
        <v>751</v>
      </c>
      <c r="F869">
        <v>343</v>
      </c>
    </row>
    <row r="870" spans="1:6" hidden="1" x14ac:dyDescent="0.35">
      <c r="A870" t="s">
        <v>106</v>
      </c>
      <c r="B870">
        <v>0.63243243243243241</v>
      </c>
      <c r="C870">
        <v>5</v>
      </c>
      <c r="D870">
        <v>16</v>
      </c>
      <c r="E870">
        <v>33</v>
      </c>
      <c r="F870">
        <v>1190</v>
      </c>
    </row>
    <row r="871" spans="1:6" hidden="1" x14ac:dyDescent="0.35">
      <c r="A871" t="s">
        <v>11</v>
      </c>
      <c r="B871">
        <v>0.84803921568627449</v>
      </c>
      <c r="C871">
        <v>5</v>
      </c>
      <c r="D871">
        <v>22</v>
      </c>
      <c r="E871">
        <v>84</v>
      </c>
      <c r="F871">
        <v>930</v>
      </c>
    </row>
    <row r="872" spans="1:6" hidden="1" x14ac:dyDescent="0.35">
      <c r="A872" t="s">
        <v>80</v>
      </c>
      <c r="B872">
        <v>0.9285714285714286</v>
      </c>
      <c r="C872">
        <v>5</v>
      </c>
      <c r="D872">
        <v>0</v>
      </c>
      <c r="E872">
        <v>359</v>
      </c>
      <c r="F872">
        <v>935</v>
      </c>
    </row>
    <row r="873" spans="1:6" hidden="1" x14ac:dyDescent="0.35">
      <c r="A873" t="s">
        <v>11</v>
      </c>
      <c r="B873">
        <v>0.86720321931589539</v>
      </c>
      <c r="C873">
        <v>5</v>
      </c>
      <c r="D873">
        <v>13</v>
      </c>
      <c r="E873">
        <v>64</v>
      </c>
      <c r="F873">
        <v>2256</v>
      </c>
    </row>
    <row r="874" spans="1:6" hidden="1" x14ac:dyDescent="0.35">
      <c r="A874" t="s">
        <v>11</v>
      </c>
      <c r="B874">
        <v>0.90956072351421191</v>
      </c>
      <c r="C874">
        <v>5</v>
      </c>
      <c r="D874">
        <v>110</v>
      </c>
      <c r="E874">
        <v>487</v>
      </c>
      <c r="F874">
        <v>820</v>
      </c>
    </row>
    <row r="875" spans="1:6" hidden="1" x14ac:dyDescent="0.35">
      <c r="A875" t="s">
        <v>162</v>
      </c>
      <c r="B875">
        <v>0</v>
      </c>
      <c r="C875">
        <v>6</v>
      </c>
      <c r="D875">
        <v>0</v>
      </c>
      <c r="E875">
        <v>0</v>
      </c>
      <c r="F875">
        <v>2157</v>
      </c>
    </row>
    <row r="876" spans="1:6" hidden="1" x14ac:dyDescent="0.35">
      <c r="A876" t="s">
        <v>80</v>
      </c>
      <c r="B876">
        <v>0.93875147232037692</v>
      </c>
      <c r="C876">
        <v>5</v>
      </c>
      <c r="D876">
        <v>26</v>
      </c>
      <c r="E876">
        <v>771</v>
      </c>
      <c r="F876">
        <v>987</v>
      </c>
    </row>
    <row r="877" spans="1:6" hidden="1" x14ac:dyDescent="0.35">
      <c r="A877" t="s">
        <v>492</v>
      </c>
      <c r="B877">
        <v>0.40182648401826482</v>
      </c>
      <c r="C877">
        <v>5</v>
      </c>
      <c r="D877">
        <v>0</v>
      </c>
      <c r="E877">
        <v>60</v>
      </c>
      <c r="F877">
        <v>1356</v>
      </c>
    </row>
    <row r="878" spans="1:6" hidden="1" x14ac:dyDescent="0.35">
      <c r="A878" t="s">
        <v>492</v>
      </c>
      <c r="B878">
        <v>0.91865509761388287</v>
      </c>
      <c r="C878">
        <v>6</v>
      </c>
      <c r="D878">
        <v>70</v>
      </c>
      <c r="E878">
        <v>917</v>
      </c>
      <c r="F878">
        <v>1411</v>
      </c>
    </row>
    <row r="879" spans="1:6" hidden="1" x14ac:dyDescent="0.35">
      <c r="A879" t="s">
        <v>80</v>
      </c>
      <c r="B879">
        <v>0.65982905982905982</v>
      </c>
      <c r="C879">
        <v>5</v>
      </c>
      <c r="D879">
        <v>79</v>
      </c>
      <c r="E879">
        <v>175</v>
      </c>
      <c r="F879">
        <v>1243</v>
      </c>
    </row>
    <row r="880" spans="1:6" x14ac:dyDescent="0.35">
      <c r="A880" t="s">
        <v>42</v>
      </c>
      <c r="B880">
        <v>0.71140939597315433</v>
      </c>
      <c r="C880">
        <v>7</v>
      </c>
      <c r="D880">
        <v>14</v>
      </c>
      <c r="E880">
        <v>414</v>
      </c>
      <c r="F880">
        <v>2503</v>
      </c>
    </row>
    <row r="881" spans="1:6" hidden="1" x14ac:dyDescent="0.35">
      <c r="A881" t="s">
        <v>11</v>
      </c>
      <c r="B881">
        <v>0.8390347901928481</v>
      </c>
      <c r="C881">
        <v>5</v>
      </c>
      <c r="D881">
        <v>477</v>
      </c>
      <c r="E881">
        <v>13594</v>
      </c>
      <c r="F881">
        <v>1179</v>
      </c>
    </row>
    <row r="882" spans="1:6" hidden="1" x14ac:dyDescent="0.35">
      <c r="A882" t="s">
        <v>224</v>
      </c>
      <c r="B882">
        <v>0.90182648401826482</v>
      </c>
      <c r="C882">
        <v>5</v>
      </c>
      <c r="D882">
        <v>1</v>
      </c>
      <c r="E882">
        <v>46</v>
      </c>
      <c r="F882">
        <v>1223</v>
      </c>
    </row>
    <row r="883" spans="1:6" hidden="1" x14ac:dyDescent="0.35">
      <c r="A883" t="s">
        <v>58</v>
      </c>
      <c r="B883">
        <v>0</v>
      </c>
      <c r="C883">
        <v>5</v>
      </c>
      <c r="D883">
        <v>15</v>
      </c>
      <c r="E883">
        <v>16</v>
      </c>
      <c r="F883">
        <v>1661</v>
      </c>
    </row>
    <row r="884" spans="1:6" hidden="1" x14ac:dyDescent="0.35">
      <c r="A884" t="s">
        <v>73</v>
      </c>
      <c r="B884">
        <v>0</v>
      </c>
      <c r="C884">
        <v>5</v>
      </c>
      <c r="D884">
        <v>0</v>
      </c>
      <c r="E884">
        <v>13</v>
      </c>
      <c r="F884">
        <v>151</v>
      </c>
    </row>
    <row r="885" spans="1:6" x14ac:dyDescent="0.35">
      <c r="A885" t="s">
        <v>32</v>
      </c>
      <c r="B885">
        <v>0.66666666666666663</v>
      </c>
      <c r="C885">
        <v>5</v>
      </c>
      <c r="D885">
        <v>0</v>
      </c>
      <c r="E885">
        <v>111</v>
      </c>
      <c r="F885">
        <v>1315</v>
      </c>
    </row>
    <row r="886" spans="1:6" hidden="1" x14ac:dyDescent="0.35">
      <c r="A886" t="s">
        <v>106</v>
      </c>
      <c r="B886">
        <v>0.91104594330400779</v>
      </c>
      <c r="C886">
        <v>5</v>
      </c>
      <c r="D886">
        <v>6</v>
      </c>
      <c r="E886">
        <v>645</v>
      </c>
      <c r="F886">
        <v>1514</v>
      </c>
    </row>
    <row r="887" spans="1:6" hidden="1" x14ac:dyDescent="0.35">
      <c r="A887" t="s">
        <v>11</v>
      </c>
      <c r="B887">
        <v>0.91809444212285829</v>
      </c>
      <c r="C887">
        <v>5</v>
      </c>
      <c r="D887">
        <v>82</v>
      </c>
      <c r="E887">
        <v>452</v>
      </c>
      <c r="F887">
        <v>1016</v>
      </c>
    </row>
    <row r="888" spans="1:6" x14ac:dyDescent="0.35">
      <c r="A888" t="s">
        <v>32</v>
      </c>
      <c r="B888">
        <v>0.9821428571428571</v>
      </c>
      <c r="C888">
        <v>5</v>
      </c>
      <c r="D888">
        <v>0</v>
      </c>
      <c r="E888">
        <v>95</v>
      </c>
      <c r="F888">
        <v>530</v>
      </c>
    </row>
    <row r="889" spans="1:6" hidden="1" x14ac:dyDescent="0.35">
      <c r="A889" t="s">
        <v>11</v>
      </c>
      <c r="B889">
        <v>0.99368800721370609</v>
      </c>
      <c r="C889">
        <v>5</v>
      </c>
      <c r="D889">
        <v>54</v>
      </c>
      <c r="E889">
        <v>436</v>
      </c>
      <c r="F889">
        <v>2173</v>
      </c>
    </row>
    <row r="890" spans="1:6" hidden="1" x14ac:dyDescent="0.35">
      <c r="A890" t="s">
        <v>537</v>
      </c>
      <c r="B890">
        <v>0.7649186256781193</v>
      </c>
      <c r="C890">
        <v>5</v>
      </c>
      <c r="D890">
        <v>15</v>
      </c>
      <c r="E890">
        <v>7</v>
      </c>
      <c r="F890">
        <v>752</v>
      </c>
    </row>
    <row r="891" spans="1:6" hidden="1" x14ac:dyDescent="0.35">
      <c r="A891" t="s">
        <v>537</v>
      </c>
      <c r="B891">
        <v>0.50315789473684214</v>
      </c>
      <c r="C891">
        <v>5</v>
      </c>
      <c r="D891">
        <v>0</v>
      </c>
      <c r="E891">
        <v>32</v>
      </c>
      <c r="F891">
        <v>1803</v>
      </c>
    </row>
    <row r="892" spans="1:6" hidden="1" x14ac:dyDescent="0.35">
      <c r="A892" t="s">
        <v>11</v>
      </c>
      <c r="B892">
        <v>0.48648648648648651</v>
      </c>
      <c r="C892">
        <v>5</v>
      </c>
      <c r="D892">
        <v>0</v>
      </c>
      <c r="E892">
        <v>63</v>
      </c>
      <c r="F892">
        <v>1343</v>
      </c>
    </row>
    <row r="893" spans="1:6" hidden="1" x14ac:dyDescent="0.35">
      <c r="A893" t="s">
        <v>11</v>
      </c>
      <c r="B893">
        <v>0.80659025787965621</v>
      </c>
      <c r="C893">
        <v>5</v>
      </c>
      <c r="D893">
        <v>25</v>
      </c>
      <c r="E893">
        <v>418</v>
      </c>
      <c r="F893">
        <v>1460</v>
      </c>
    </row>
    <row r="894" spans="1:6" x14ac:dyDescent="0.35">
      <c r="A894" t="s">
        <v>90</v>
      </c>
      <c r="B894">
        <v>0.5</v>
      </c>
      <c r="C894">
        <v>5</v>
      </c>
      <c r="D894">
        <v>0</v>
      </c>
      <c r="E894">
        <v>41</v>
      </c>
      <c r="F894">
        <v>788</v>
      </c>
    </row>
    <row r="895" spans="1:6" hidden="1" x14ac:dyDescent="0.35">
      <c r="A895" t="s">
        <v>62</v>
      </c>
      <c r="B895">
        <v>0.66724840023269338</v>
      </c>
      <c r="C895">
        <v>5</v>
      </c>
      <c r="D895">
        <v>0</v>
      </c>
      <c r="E895">
        <v>226</v>
      </c>
      <c r="F895">
        <v>1196</v>
      </c>
    </row>
    <row r="896" spans="1:6" hidden="1" x14ac:dyDescent="0.35">
      <c r="A896" t="s">
        <v>58</v>
      </c>
      <c r="B896">
        <v>0.99474322684997973</v>
      </c>
      <c r="C896">
        <v>5</v>
      </c>
      <c r="D896">
        <v>15</v>
      </c>
      <c r="E896">
        <v>10</v>
      </c>
      <c r="F896">
        <v>865</v>
      </c>
    </row>
    <row r="897" spans="1:6" hidden="1" x14ac:dyDescent="0.35">
      <c r="A897" t="s">
        <v>25</v>
      </c>
      <c r="B897">
        <v>0.84624999999999995</v>
      </c>
      <c r="C897">
        <v>5</v>
      </c>
      <c r="D897">
        <v>5</v>
      </c>
      <c r="E897">
        <v>1683</v>
      </c>
      <c r="F897">
        <v>826</v>
      </c>
    </row>
    <row r="898" spans="1:6" x14ac:dyDescent="0.35">
      <c r="A898" t="s">
        <v>464</v>
      </c>
      <c r="B898">
        <v>0.98478561549100974</v>
      </c>
      <c r="C898">
        <v>5</v>
      </c>
      <c r="D898">
        <v>11</v>
      </c>
      <c r="E898">
        <v>482</v>
      </c>
      <c r="F898">
        <v>1745</v>
      </c>
    </row>
    <row r="899" spans="1:6" hidden="1" x14ac:dyDescent="0.35">
      <c r="A899" t="s">
        <v>11</v>
      </c>
      <c r="B899">
        <v>0.95754716981132071</v>
      </c>
      <c r="C899">
        <v>7</v>
      </c>
      <c r="D899">
        <v>0</v>
      </c>
      <c r="E899">
        <v>10</v>
      </c>
      <c r="F899">
        <v>2401</v>
      </c>
    </row>
    <row r="900" spans="1:6" x14ac:dyDescent="0.35">
      <c r="A900" t="s">
        <v>1597</v>
      </c>
      <c r="B900">
        <v>0.22500000000000001</v>
      </c>
      <c r="C900">
        <v>5</v>
      </c>
      <c r="D900">
        <v>0</v>
      </c>
      <c r="E900">
        <v>12</v>
      </c>
      <c r="F900">
        <v>650</v>
      </c>
    </row>
    <row r="901" spans="1:6" hidden="1" x14ac:dyDescent="0.35">
      <c r="A901" t="s">
        <v>162</v>
      </c>
      <c r="B901">
        <v>0.95561456752655538</v>
      </c>
      <c r="C901">
        <v>6</v>
      </c>
      <c r="D901">
        <v>47</v>
      </c>
      <c r="E901">
        <v>4282</v>
      </c>
      <c r="F901">
        <v>2105</v>
      </c>
    </row>
    <row r="902" spans="1:6" hidden="1" x14ac:dyDescent="0.35">
      <c r="A902" t="s">
        <v>58</v>
      </c>
      <c r="B902">
        <v>0.89932885906040272</v>
      </c>
      <c r="C902">
        <v>5</v>
      </c>
      <c r="D902">
        <v>47</v>
      </c>
      <c r="E902">
        <v>102</v>
      </c>
      <c r="F902">
        <v>513</v>
      </c>
    </row>
    <row r="903" spans="1:6" hidden="1" x14ac:dyDescent="0.35">
      <c r="A903" t="s">
        <v>11</v>
      </c>
      <c r="B903">
        <v>0.66722689075630248</v>
      </c>
      <c r="C903">
        <v>5</v>
      </c>
      <c r="D903">
        <v>7</v>
      </c>
      <c r="E903">
        <v>59</v>
      </c>
      <c r="F903">
        <v>1057</v>
      </c>
    </row>
    <row r="904" spans="1:6" hidden="1" x14ac:dyDescent="0.35">
      <c r="A904" t="s">
        <v>62</v>
      </c>
      <c r="B904">
        <v>0.84079408330089533</v>
      </c>
      <c r="C904">
        <v>5</v>
      </c>
      <c r="D904">
        <v>1</v>
      </c>
      <c r="E904">
        <v>2697</v>
      </c>
      <c r="F904">
        <v>1051</v>
      </c>
    </row>
    <row r="905" spans="1:6" x14ac:dyDescent="0.35">
      <c r="A905" t="s">
        <v>1300</v>
      </c>
      <c r="B905">
        <v>0.98388278388278383</v>
      </c>
      <c r="C905">
        <v>6</v>
      </c>
      <c r="D905">
        <v>27</v>
      </c>
      <c r="E905">
        <v>1662</v>
      </c>
      <c r="F905">
        <v>1486</v>
      </c>
    </row>
    <row r="906" spans="1:6" x14ac:dyDescent="0.35">
      <c r="A906" t="s">
        <v>32</v>
      </c>
      <c r="B906">
        <v>0.36956521739130432</v>
      </c>
      <c r="C906">
        <v>5</v>
      </c>
      <c r="D906">
        <v>0</v>
      </c>
      <c r="E906">
        <v>36</v>
      </c>
      <c r="F906">
        <v>1523</v>
      </c>
    </row>
    <row r="907" spans="1:6" hidden="1" x14ac:dyDescent="0.35">
      <c r="A907" t="s">
        <v>537</v>
      </c>
      <c r="B907">
        <v>0.58687258687258692</v>
      </c>
      <c r="C907">
        <v>6</v>
      </c>
      <c r="D907">
        <v>4</v>
      </c>
      <c r="E907">
        <v>138</v>
      </c>
      <c r="F907">
        <v>2524</v>
      </c>
    </row>
    <row r="908" spans="1:6" hidden="1" x14ac:dyDescent="0.35">
      <c r="A908" t="s">
        <v>62</v>
      </c>
      <c r="B908">
        <v>0.48192771084337349</v>
      </c>
      <c r="C908">
        <v>7</v>
      </c>
      <c r="D908">
        <v>7</v>
      </c>
      <c r="E908">
        <v>88</v>
      </c>
      <c r="F908">
        <v>722</v>
      </c>
    </row>
    <row r="909" spans="1:6" hidden="1" x14ac:dyDescent="0.35">
      <c r="A909" t="s">
        <v>80</v>
      </c>
      <c r="B909">
        <v>0.86021505376344087</v>
      </c>
      <c r="C909">
        <v>5</v>
      </c>
      <c r="D909">
        <v>0</v>
      </c>
      <c r="E909">
        <v>53</v>
      </c>
      <c r="F909">
        <v>232</v>
      </c>
    </row>
    <row r="910" spans="1:6" hidden="1" x14ac:dyDescent="0.35">
      <c r="A910" t="s">
        <v>11</v>
      </c>
      <c r="B910">
        <v>0.87426597582038001</v>
      </c>
      <c r="C910">
        <v>5</v>
      </c>
      <c r="D910">
        <v>173</v>
      </c>
      <c r="E910">
        <v>469</v>
      </c>
      <c r="F910">
        <v>2295</v>
      </c>
    </row>
    <row r="911" spans="1:6" hidden="1" x14ac:dyDescent="0.35">
      <c r="A911" t="s">
        <v>11</v>
      </c>
      <c r="B911">
        <v>0.91862134992819533</v>
      </c>
      <c r="C911">
        <v>5</v>
      </c>
      <c r="D911">
        <v>0</v>
      </c>
      <c r="E911">
        <v>1970</v>
      </c>
      <c r="F911">
        <v>735</v>
      </c>
    </row>
    <row r="912" spans="1:6" x14ac:dyDescent="0.35">
      <c r="A912" t="s">
        <v>464</v>
      </c>
      <c r="B912">
        <v>0.98548094373865702</v>
      </c>
      <c r="C912">
        <v>5</v>
      </c>
      <c r="D912">
        <v>14</v>
      </c>
      <c r="E912">
        <v>1597</v>
      </c>
      <c r="F912">
        <v>835</v>
      </c>
    </row>
    <row r="913" spans="1:6" hidden="1" x14ac:dyDescent="0.35">
      <c r="A913" t="s">
        <v>106</v>
      </c>
      <c r="B913">
        <v>0.84615384615384615</v>
      </c>
      <c r="C913">
        <v>5</v>
      </c>
      <c r="D913">
        <v>15</v>
      </c>
      <c r="E913">
        <v>358</v>
      </c>
      <c r="F913">
        <v>1502</v>
      </c>
    </row>
    <row r="914" spans="1:6" hidden="1" x14ac:dyDescent="0.35">
      <c r="A914" t="s">
        <v>25</v>
      </c>
      <c r="B914">
        <v>0.9603274559193955</v>
      </c>
      <c r="C914">
        <v>5</v>
      </c>
      <c r="D914">
        <v>51</v>
      </c>
      <c r="E914">
        <v>995</v>
      </c>
      <c r="F914">
        <v>982</v>
      </c>
    </row>
    <row r="915" spans="1:6" x14ac:dyDescent="0.35">
      <c r="A915" t="s">
        <v>32</v>
      </c>
      <c r="B915">
        <v>0.73220338983050848</v>
      </c>
      <c r="C915">
        <v>5</v>
      </c>
      <c r="D915">
        <v>0</v>
      </c>
      <c r="E915">
        <v>22</v>
      </c>
      <c r="F915">
        <v>1250</v>
      </c>
    </row>
    <row r="916" spans="1:6" hidden="1" x14ac:dyDescent="0.35">
      <c r="A916" t="s">
        <v>73</v>
      </c>
      <c r="B916">
        <v>0.6843702579666161</v>
      </c>
      <c r="C916">
        <v>5</v>
      </c>
      <c r="D916">
        <v>0</v>
      </c>
      <c r="E916">
        <v>201</v>
      </c>
      <c r="F916">
        <v>1293</v>
      </c>
    </row>
    <row r="917" spans="1:6" hidden="1" x14ac:dyDescent="0.35">
      <c r="A917" t="s">
        <v>58</v>
      </c>
      <c r="B917">
        <v>0.67500000000000004</v>
      </c>
      <c r="C917">
        <v>5</v>
      </c>
      <c r="D917">
        <v>0</v>
      </c>
      <c r="E917">
        <v>12</v>
      </c>
      <c r="F917">
        <v>1305</v>
      </c>
    </row>
    <row r="918" spans="1:6" hidden="1" x14ac:dyDescent="0.35">
      <c r="A918" t="s">
        <v>106</v>
      </c>
      <c r="B918">
        <v>0.86150712830957232</v>
      </c>
      <c r="C918">
        <v>5</v>
      </c>
      <c r="D918">
        <v>18</v>
      </c>
      <c r="E918">
        <v>442</v>
      </c>
      <c r="F918">
        <v>1735</v>
      </c>
    </row>
    <row r="919" spans="1:6" hidden="1" x14ac:dyDescent="0.35">
      <c r="A919" t="s">
        <v>58</v>
      </c>
      <c r="B919">
        <v>0.91481481481481486</v>
      </c>
      <c r="C919">
        <v>5</v>
      </c>
      <c r="D919">
        <v>3</v>
      </c>
      <c r="E919">
        <v>112</v>
      </c>
      <c r="F919">
        <v>409</v>
      </c>
    </row>
    <row r="920" spans="1:6" x14ac:dyDescent="0.35">
      <c r="A920" t="s">
        <v>90</v>
      </c>
      <c r="B920">
        <v>0.72</v>
      </c>
      <c r="C920">
        <v>5</v>
      </c>
      <c r="D920">
        <v>0</v>
      </c>
      <c r="E920">
        <v>41</v>
      </c>
      <c r="F920">
        <v>1560</v>
      </c>
    </row>
    <row r="921" spans="1:6" hidden="1" x14ac:dyDescent="0.35">
      <c r="A921" t="s">
        <v>11</v>
      </c>
      <c r="B921">
        <v>0.51666666666666672</v>
      </c>
      <c r="C921">
        <v>5</v>
      </c>
      <c r="D921">
        <v>4</v>
      </c>
      <c r="E921">
        <v>50</v>
      </c>
      <c r="F921">
        <v>617</v>
      </c>
    </row>
    <row r="922" spans="1:6" x14ac:dyDescent="0.35">
      <c r="A922" t="s">
        <v>42</v>
      </c>
      <c r="B922">
        <v>0.7780373831775701</v>
      </c>
      <c r="C922">
        <v>5</v>
      </c>
      <c r="D922">
        <v>15</v>
      </c>
      <c r="E922">
        <v>58</v>
      </c>
      <c r="F922">
        <v>1230</v>
      </c>
    </row>
    <row r="923" spans="1:6" x14ac:dyDescent="0.35">
      <c r="A923" t="s">
        <v>32</v>
      </c>
      <c r="B923">
        <v>1</v>
      </c>
      <c r="C923">
        <v>5</v>
      </c>
      <c r="D923">
        <v>1</v>
      </c>
      <c r="E923">
        <v>13</v>
      </c>
      <c r="F923">
        <v>1535</v>
      </c>
    </row>
    <row r="924" spans="1:6" x14ac:dyDescent="0.35">
      <c r="A924" t="s">
        <v>32</v>
      </c>
      <c r="B924">
        <v>0.29508196721311475</v>
      </c>
      <c r="C924">
        <v>5</v>
      </c>
      <c r="D924">
        <v>0</v>
      </c>
      <c r="E924">
        <v>104</v>
      </c>
      <c r="F924">
        <v>552</v>
      </c>
    </row>
    <row r="925" spans="1:6" x14ac:dyDescent="0.35">
      <c r="A925" t="s">
        <v>32</v>
      </c>
      <c r="B925">
        <v>0.5714285714285714</v>
      </c>
      <c r="C925">
        <v>5</v>
      </c>
      <c r="D925">
        <v>0</v>
      </c>
      <c r="E925">
        <v>2</v>
      </c>
      <c r="F925">
        <v>728</v>
      </c>
    </row>
    <row r="926" spans="1:6" hidden="1" x14ac:dyDescent="0.35">
      <c r="A926" t="s">
        <v>106</v>
      </c>
      <c r="B926">
        <v>0.80549368968077206</v>
      </c>
      <c r="C926">
        <v>5</v>
      </c>
      <c r="D926">
        <v>12</v>
      </c>
      <c r="E926">
        <v>681</v>
      </c>
      <c r="F926">
        <v>891</v>
      </c>
    </row>
    <row r="927" spans="1:6" x14ac:dyDescent="0.35">
      <c r="A927" t="s">
        <v>865</v>
      </c>
      <c r="B927">
        <v>0.99450549450549453</v>
      </c>
      <c r="C927">
        <v>5</v>
      </c>
      <c r="D927">
        <v>4</v>
      </c>
      <c r="E927">
        <v>38</v>
      </c>
      <c r="F927">
        <v>1168</v>
      </c>
    </row>
    <row r="928" spans="1:6" hidden="1" x14ac:dyDescent="0.35">
      <c r="A928" t="s">
        <v>11</v>
      </c>
      <c r="B928">
        <v>0.77809388335704122</v>
      </c>
      <c r="C928">
        <v>6</v>
      </c>
      <c r="D928">
        <v>12</v>
      </c>
      <c r="E928">
        <v>220</v>
      </c>
      <c r="F928">
        <v>2468</v>
      </c>
    </row>
    <row r="929" spans="1:6" hidden="1" x14ac:dyDescent="0.35">
      <c r="A929" t="s">
        <v>537</v>
      </c>
      <c r="B929">
        <v>0.98282910874897789</v>
      </c>
      <c r="C929">
        <v>6</v>
      </c>
      <c r="D929">
        <v>24</v>
      </c>
      <c r="E929">
        <v>78</v>
      </c>
      <c r="F929">
        <v>1511</v>
      </c>
    </row>
    <row r="930" spans="1:6" hidden="1" x14ac:dyDescent="0.35">
      <c r="A930" t="s">
        <v>11</v>
      </c>
      <c r="B930">
        <v>0.92874692874692877</v>
      </c>
      <c r="C930">
        <v>5</v>
      </c>
      <c r="D930">
        <v>0</v>
      </c>
      <c r="E930">
        <v>2</v>
      </c>
      <c r="F930">
        <v>511</v>
      </c>
    </row>
    <row r="931" spans="1:6" hidden="1" x14ac:dyDescent="0.35">
      <c r="A931" t="s">
        <v>294</v>
      </c>
      <c r="B931">
        <v>0.46452145214521451</v>
      </c>
      <c r="C931">
        <v>5</v>
      </c>
      <c r="D931">
        <v>0</v>
      </c>
      <c r="E931">
        <v>880</v>
      </c>
      <c r="F931">
        <v>1323</v>
      </c>
    </row>
    <row r="932" spans="1:6" hidden="1" x14ac:dyDescent="0.35">
      <c r="A932" t="s">
        <v>119</v>
      </c>
      <c r="B932">
        <v>0.26470588235294118</v>
      </c>
      <c r="C932">
        <v>5</v>
      </c>
      <c r="D932">
        <v>0</v>
      </c>
      <c r="E932">
        <v>42</v>
      </c>
      <c r="F932">
        <v>959</v>
      </c>
    </row>
    <row r="933" spans="1:6" hidden="1" x14ac:dyDescent="0.35">
      <c r="A933" t="s">
        <v>492</v>
      </c>
      <c r="B933">
        <v>0.79585427135678388</v>
      </c>
      <c r="C933">
        <v>5</v>
      </c>
      <c r="D933">
        <v>74</v>
      </c>
      <c r="E933">
        <v>1196</v>
      </c>
      <c r="F933">
        <v>1255</v>
      </c>
    </row>
    <row r="934" spans="1:6" hidden="1" x14ac:dyDescent="0.35">
      <c r="A934" t="s">
        <v>11</v>
      </c>
      <c r="B934">
        <v>0.99321824907521583</v>
      </c>
      <c r="C934">
        <v>6</v>
      </c>
      <c r="D934">
        <v>3</v>
      </c>
      <c r="E934">
        <v>795</v>
      </c>
      <c r="F934">
        <v>1804</v>
      </c>
    </row>
    <row r="935" spans="1:6" hidden="1" x14ac:dyDescent="0.35">
      <c r="A935" t="s">
        <v>80</v>
      </c>
      <c r="B935">
        <v>0.72692307692307689</v>
      </c>
      <c r="C935">
        <v>5</v>
      </c>
      <c r="D935">
        <v>3</v>
      </c>
      <c r="E935">
        <v>245</v>
      </c>
      <c r="F935">
        <v>1715</v>
      </c>
    </row>
    <row r="936" spans="1:6" hidden="1" x14ac:dyDescent="0.35">
      <c r="A936" t="s">
        <v>62</v>
      </c>
      <c r="B936">
        <v>0.92583333333333329</v>
      </c>
      <c r="C936">
        <v>5</v>
      </c>
      <c r="D936">
        <v>120</v>
      </c>
      <c r="E936">
        <v>695</v>
      </c>
      <c r="F936">
        <v>1405</v>
      </c>
    </row>
    <row r="937" spans="1:6" x14ac:dyDescent="0.35">
      <c r="A937" t="s">
        <v>32</v>
      </c>
      <c r="B937">
        <v>0.94670846394984332</v>
      </c>
      <c r="C937">
        <v>5</v>
      </c>
      <c r="D937">
        <v>0</v>
      </c>
      <c r="E937">
        <v>46</v>
      </c>
      <c r="F937">
        <v>1581</v>
      </c>
    </row>
    <row r="938" spans="1:6" hidden="1" x14ac:dyDescent="0.35">
      <c r="A938" t="s">
        <v>537</v>
      </c>
      <c r="B938">
        <v>0.7686274509803922</v>
      </c>
      <c r="C938">
        <v>5</v>
      </c>
      <c r="D938">
        <v>0</v>
      </c>
      <c r="E938">
        <v>77</v>
      </c>
      <c r="F938">
        <v>2225</v>
      </c>
    </row>
    <row r="939" spans="1:6" x14ac:dyDescent="0.35">
      <c r="A939" t="s">
        <v>214</v>
      </c>
      <c r="B939">
        <v>0.7678571428571429</v>
      </c>
      <c r="C939">
        <v>6</v>
      </c>
      <c r="D939">
        <v>0</v>
      </c>
      <c r="E939">
        <v>134</v>
      </c>
      <c r="F939">
        <v>810</v>
      </c>
    </row>
    <row r="940" spans="1:6" hidden="1" x14ac:dyDescent="0.35">
      <c r="A940" t="s">
        <v>73</v>
      </c>
      <c r="B940">
        <v>0.77794099644999393</v>
      </c>
      <c r="C940">
        <v>5</v>
      </c>
      <c r="D940">
        <v>48</v>
      </c>
      <c r="E940">
        <v>5884</v>
      </c>
      <c r="F940">
        <v>2475</v>
      </c>
    </row>
    <row r="941" spans="1:6" x14ac:dyDescent="0.35">
      <c r="A941" t="s">
        <v>42</v>
      </c>
      <c r="B941">
        <v>0.9382675074676402</v>
      </c>
      <c r="C941">
        <v>5</v>
      </c>
      <c r="D941">
        <v>91</v>
      </c>
      <c r="E941">
        <v>940</v>
      </c>
      <c r="F941">
        <v>1384</v>
      </c>
    </row>
    <row r="942" spans="1:6" hidden="1" x14ac:dyDescent="0.35">
      <c r="A942" t="s">
        <v>58</v>
      </c>
      <c r="B942">
        <v>0.84</v>
      </c>
      <c r="C942">
        <v>5</v>
      </c>
      <c r="D942">
        <v>0</v>
      </c>
      <c r="E942">
        <v>1</v>
      </c>
      <c r="F942">
        <v>483</v>
      </c>
    </row>
    <row r="943" spans="1:6" x14ac:dyDescent="0.35">
      <c r="A943" t="s">
        <v>464</v>
      </c>
      <c r="B943">
        <v>0.99056603773584906</v>
      </c>
      <c r="C943">
        <v>5</v>
      </c>
      <c r="D943">
        <v>0</v>
      </c>
      <c r="E943">
        <v>246</v>
      </c>
      <c r="F943">
        <v>3130</v>
      </c>
    </row>
    <row r="944" spans="1:6" hidden="1" x14ac:dyDescent="0.35">
      <c r="A944" t="s">
        <v>80</v>
      </c>
      <c r="B944">
        <v>0.95365853658536581</v>
      </c>
      <c r="C944">
        <v>5</v>
      </c>
      <c r="D944">
        <v>46</v>
      </c>
      <c r="E944">
        <v>1684</v>
      </c>
      <c r="F944">
        <v>1947</v>
      </c>
    </row>
    <row r="945" spans="1:6" x14ac:dyDescent="0.35">
      <c r="A945" t="s">
        <v>32</v>
      </c>
      <c r="B945">
        <v>0.9221902017291066</v>
      </c>
      <c r="C945">
        <v>5</v>
      </c>
      <c r="D945">
        <v>5</v>
      </c>
      <c r="E945">
        <v>274</v>
      </c>
      <c r="F945">
        <v>1835</v>
      </c>
    </row>
    <row r="946" spans="1:6" hidden="1" x14ac:dyDescent="0.35">
      <c r="A946" t="s">
        <v>62</v>
      </c>
      <c r="B946">
        <v>0.79362670713201822</v>
      </c>
      <c r="C946">
        <v>5</v>
      </c>
      <c r="D946">
        <v>88</v>
      </c>
      <c r="E946">
        <v>568</v>
      </c>
      <c r="F946">
        <v>836</v>
      </c>
    </row>
    <row r="947" spans="1:6" hidden="1" x14ac:dyDescent="0.35">
      <c r="A947" t="s">
        <v>62</v>
      </c>
      <c r="B947">
        <v>0.7857142857142857</v>
      </c>
      <c r="C947">
        <v>5</v>
      </c>
      <c r="D947">
        <v>15</v>
      </c>
      <c r="E947">
        <v>38</v>
      </c>
      <c r="F947">
        <v>844</v>
      </c>
    </row>
    <row r="948" spans="1:6" hidden="1" x14ac:dyDescent="0.35">
      <c r="A948" t="s">
        <v>11</v>
      </c>
      <c r="B948">
        <v>0.2391304347826087</v>
      </c>
      <c r="C948">
        <v>5</v>
      </c>
      <c r="D948">
        <v>0</v>
      </c>
      <c r="E948">
        <v>14</v>
      </c>
      <c r="F948">
        <v>1965</v>
      </c>
    </row>
    <row r="949" spans="1:6" hidden="1" x14ac:dyDescent="0.35">
      <c r="A949" t="s">
        <v>25</v>
      </c>
      <c r="B949">
        <v>0.67346938775510201</v>
      </c>
      <c r="C949">
        <v>5</v>
      </c>
      <c r="D949">
        <v>0</v>
      </c>
      <c r="E949">
        <v>75</v>
      </c>
      <c r="F949">
        <v>1405</v>
      </c>
    </row>
    <row r="950" spans="1:6" hidden="1" x14ac:dyDescent="0.35">
      <c r="A950" t="s">
        <v>2861</v>
      </c>
      <c r="B950">
        <v>0.91262135922330101</v>
      </c>
      <c r="C950">
        <v>5</v>
      </c>
      <c r="D950">
        <v>30</v>
      </c>
      <c r="E950">
        <v>117</v>
      </c>
      <c r="F950">
        <v>1067</v>
      </c>
    </row>
    <row r="951" spans="1:6" hidden="1" x14ac:dyDescent="0.35">
      <c r="A951" t="s">
        <v>80</v>
      </c>
      <c r="B951">
        <v>0.91977027497389485</v>
      </c>
      <c r="C951">
        <v>5</v>
      </c>
      <c r="D951">
        <v>0</v>
      </c>
      <c r="E951">
        <v>3462</v>
      </c>
      <c r="F951">
        <v>2075</v>
      </c>
    </row>
    <row r="952" spans="1:6" hidden="1" x14ac:dyDescent="0.35">
      <c r="A952" t="s">
        <v>11</v>
      </c>
      <c r="B952">
        <v>0.1889763779527559</v>
      </c>
      <c r="C952">
        <v>5</v>
      </c>
      <c r="D952">
        <v>0</v>
      </c>
      <c r="E952">
        <v>7</v>
      </c>
      <c r="F952">
        <v>95</v>
      </c>
    </row>
    <row r="953" spans="1:6" hidden="1" x14ac:dyDescent="0.35">
      <c r="A953" t="s">
        <v>224</v>
      </c>
      <c r="B953">
        <v>0.94257178526841445</v>
      </c>
      <c r="C953">
        <v>5</v>
      </c>
      <c r="D953">
        <v>7</v>
      </c>
      <c r="E953">
        <v>280</v>
      </c>
      <c r="F953">
        <v>893</v>
      </c>
    </row>
    <row r="954" spans="1:6" hidden="1" x14ac:dyDescent="0.35">
      <c r="A954" t="s">
        <v>58</v>
      </c>
      <c r="B954">
        <v>0.9064327485380117</v>
      </c>
      <c r="C954">
        <v>5</v>
      </c>
      <c r="D954">
        <v>1</v>
      </c>
      <c r="E954">
        <v>28</v>
      </c>
      <c r="F954">
        <v>544</v>
      </c>
    </row>
    <row r="955" spans="1:6" hidden="1" x14ac:dyDescent="0.35">
      <c r="A955" t="s">
        <v>58</v>
      </c>
      <c r="B955">
        <v>0.89359504132231404</v>
      </c>
      <c r="C955">
        <v>5</v>
      </c>
      <c r="D955">
        <v>31</v>
      </c>
      <c r="E955">
        <v>572</v>
      </c>
      <c r="F955">
        <v>1842</v>
      </c>
    </row>
    <row r="956" spans="1:6" hidden="1" x14ac:dyDescent="0.35">
      <c r="A956" t="s">
        <v>11</v>
      </c>
      <c r="B956">
        <v>0.79939209726443772</v>
      </c>
      <c r="C956">
        <v>5</v>
      </c>
      <c r="D956">
        <v>89</v>
      </c>
      <c r="E956">
        <v>50</v>
      </c>
      <c r="F956">
        <v>1410</v>
      </c>
    </row>
    <row r="957" spans="1:6" hidden="1" x14ac:dyDescent="0.35">
      <c r="A957" t="s">
        <v>25</v>
      </c>
      <c r="B957">
        <v>0.57847533632286996</v>
      </c>
      <c r="C957">
        <v>5</v>
      </c>
      <c r="D957">
        <v>24</v>
      </c>
      <c r="E957">
        <v>102</v>
      </c>
      <c r="F957">
        <v>1545</v>
      </c>
    </row>
    <row r="958" spans="1:6" hidden="1" x14ac:dyDescent="0.35">
      <c r="A958" t="s">
        <v>11</v>
      </c>
      <c r="B958">
        <v>0.69668246445497628</v>
      </c>
      <c r="C958">
        <v>5</v>
      </c>
      <c r="D958">
        <v>0</v>
      </c>
      <c r="E958">
        <v>55</v>
      </c>
      <c r="F958">
        <v>2530</v>
      </c>
    </row>
    <row r="959" spans="1:6" hidden="1" x14ac:dyDescent="0.35">
      <c r="A959" t="s">
        <v>11</v>
      </c>
      <c r="B959">
        <v>0.73932092004381156</v>
      </c>
      <c r="C959">
        <v>5</v>
      </c>
      <c r="D959">
        <v>55</v>
      </c>
      <c r="E959">
        <v>124</v>
      </c>
      <c r="F959">
        <v>1256</v>
      </c>
    </row>
    <row r="960" spans="1:6" hidden="1" x14ac:dyDescent="0.35">
      <c r="A960" t="s">
        <v>62</v>
      </c>
      <c r="B960">
        <v>0.9887323943661972</v>
      </c>
      <c r="C960">
        <v>5</v>
      </c>
      <c r="D960">
        <v>45</v>
      </c>
      <c r="E960">
        <v>1323</v>
      </c>
      <c r="F960">
        <v>851</v>
      </c>
    </row>
    <row r="961" spans="1:6" hidden="1" x14ac:dyDescent="0.35">
      <c r="A961" t="s">
        <v>11</v>
      </c>
      <c r="B961">
        <v>0.88888888888888884</v>
      </c>
      <c r="C961">
        <v>6</v>
      </c>
      <c r="D961">
        <v>0</v>
      </c>
      <c r="E961">
        <v>14</v>
      </c>
      <c r="F961">
        <v>750</v>
      </c>
    </row>
    <row r="962" spans="1:6" hidden="1" x14ac:dyDescent="0.35">
      <c r="A962" t="s">
        <v>11</v>
      </c>
      <c r="B962">
        <v>0.98910788381742742</v>
      </c>
      <c r="C962">
        <v>5</v>
      </c>
      <c r="D962">
        <v>63</v>
      </c>
      <c r="E962">
        <v>1387</v>
      </c>
      <c r="F962">
        <v>2542</v>
      </c>
    </row>
    <row r="963" spans="1:6" x14ac:dyDescent="0.35">
      <c r="A963" t="s">
        <v>42</v>
      </c>
      <c r="B963">
        <v>0.97959183673469385</v>
      </c>
      <c r="C963">
        <v>5</v>
      </c>
      <c r="D963">
        <v>0</v>
      </c>
      <c r="E963">
        <v>10</v>
      </c>
      <c r="F963">
        <v>1087</v>
      </c>
    </row>
    <row r="964" spans="1:6" hidden="1" x14ac:dyDescent="0.35">
      <c r="A964" t="s">
        <v>11</v>
      </c>
      <c r="B964">
        <v>0.96089385474860334</v>
      </c>
      <c r="C964">
        <v>6</v>
      </c>
      <c r="D964">
        <v>14</v>
      </c>
      <c r="E964">
        <v>29</v>
      </c>
      <c r="F964">
        <v>1519</v>
      </c>
    </row>
    <row r="965" spans="1:6" hidden="1" x14ac:dyDescent="0.35">
      <c r="A965" t="s">
        <v>11</v>
      </c>
      <c r="B965">
        <v>0.77027027027027029</v>
      </c>
      <c r="C965">
        <v>6</v>
      </c>
      <c r="D965">
        <v>23</v>
      </c>
      <c r="E965">
        <v>80</v>
      </c>
      <c r="F965">
        <v>715</v>
      </c>
    </row>
    <row r="966" spans="1:6" hidden="1" x14ac:dyDescent="0.35">
      <c r="A966" t="s">
        <v>58</v>
      </c>
      <c r="B966">
        <v>0.98726114649681529</v>
      </c>
      <c r="C966">
        <v>5</v>
      </c>
      <c r="D966">
        <v>0</v>
      </c>
      <c r="E966">
        <v>13</v>
      </c>
      <c r="F966">
        <v>1601</v>
      </c>
    </row>
    <row r="967" spans="1:6" hidden="1" x14ac:dyDescent="0.35">
      <c r="A967" t="s">
        <v>268</v>
      </c>
      <c r="B967">
        <v>0.99023199023199027</v>
      </c>
      <c r="C967">
        <v>7</v>
      </c>
      <c r="D967">
        <v>13</v>
      </c>
      <c r="E967">
        <v>139</v>
      </c>
      <c r="F967">
        <v>2219</v>
      </c>
    </row>
    <row r="968" spans="1:6" hidden="1" x14ac:dyDescent="0.35">
      <c r="A968" t="s">
        <v>11</v>
      </c>
      <c r="B968">
        <v>0.99458535195212316</v>
      </c>
      <c r="C968">
        <v>5</v>
      </c>
      <c r="D968">
        <v>2</v>
      </c>
      <c r="E968">
        <v>2126</v>
      </c>
      <c r="F968">
        <v>753</v>
      </c>
    </row>
    <row r="969" spans="1:6" hidden="1" x14ac:dyDescent="0.35">
      <c r="A969" t="s">
        <v>62</v>
      </c>
      <c r="B969">
        <v>0.80937692782233195</v>
      </c>
      <c r="C969">
        <v>5</v>
      </c>
      <c r="D969">
        <v>129</v>
      </c>
      <c r="E969">
        <v>317</v>
      </c>
      <c r="F969">
        <v>1195</v>
      </c>
    </row>
    <row r="970" spans="1:6" x14ac:dyDescent="0.35">
      <c r="A970" t="s">
        <v>32</v>
      </c>
      <c r="B970">
        <v>0</v>
      </c>
      <c r="C970">
        <v>5</v>
      </c>
      <c r="D970">
        <v>0</v>
      </c>
      <c r="E970">
        <v>24</v>
      </c>
      <c r="F970">
        <v>1150</v>
      </c>
    </row>
    <row r="971" spans="1:6" hidden="1" x14ac:dyDescent="0.35">
      <c r="A971" t="s">
        <v>11</v>
      </c>
      <c r="B971">
        <v>0.66628701594533024</v>
      </c>
      <c r="C971">
        <v>5</v>
      </c>
      <c r="D971">
        <v>0</v>
      </c>
      <c r="E971">
        <v>84</v>
      </c>
      <c r="F971">
        <v>2465</v>
      </c>
    </row>
    <row r="972" spans="1:6" hidden="1" x14ac:dyDescent="0.35">
      <c r="A972" t="s">
        <v>162</v>
      </c>
      <c r="B972">
        <v>0.84266840342389282</v>
      </c>
      <c r="C972">
        <v>5</v>
      </c>
      <c r="D972">
        <v>448</v>
      </c>
      <c r="E972">
        <v>3649</v>
      </c>
      <c r="F972">
        <v>2333</v>
      </c>
    </row>
    <row r="973" spans="1:6" hidden="1" x14ac:dyDescent="0.35">
      <c r="A973" t="s">
        <v>80</v>
      </c>
      <c r="B973">
        <v>0.59375</v>
      </c>
      <c r="C973">
        <v>5</v>
      </c>
      <c r="D973">
        <v>1</v>
      </c>
      <c r="E973">
        <v>118</v>
      </c>
      <c r="F973">
        <v>884</v>
      </c>
    </row>
    <row r="974" spans="1:6" hidden="1" x14ac:dyDescent="0.35">
      <c r="A974" t="s">
        <v>80</v>
      </c>
      <c r="B974">
        <v>0.62589928057553956</v>
      </c>
      <c r="C974">
        <v>5</v>
      </c>
      <c r="D974">
        <v>2</v>
      </c>
      <c r="E974">
        <v>28</v>
      </c>
      <c r="F974">
        <v>460</v>
      </c>
    </row>
    <row r="975" spans="1:6" x14ac:dyDescent="0.35">
      <c r="A975" t="s">
        <v>42</v>
      </c>
      <c r="B975">
        <v>0.9949874686716792</v>
      </c>
      <c r="C975">
        <v>5</v>
      </c>
      <c r="D975">
        <v>28</v>
      </c>
      <c r="E975">
        <v>124</v>
      </c>
      <c r="F975">
        <v>2393</v>
      </c>
    </row>
    <row r="976" spans="1:6" hidden="1" x14ac:dyDescent="0.35">
      <c r="A976" t="s">
        <v>62</v>
      </c>
      <c r="B976">
        <v>0.77755102040816326</v>
      </c>
      <c r="C976">
        <v>5</v>
      </c>
      <c r="D976">
        <v>17</v>
      </c>
      <c r="E976">
        <v>713</v>
      </c>
      <c r="F976">
        <v>525</v>
      </c>
    </row>
    <row r="977" spans="1:6" x14ac:dyDescent="0.35">
      <c r="A977" t="s">
        <v>32</v>
      </c>
      <c r="B977">
        <v>0</v>
      </c>
      <c r="C977">
        <v>5</v>
      </c>
      <c r="D977">
        <v>0</v>
      </c>
      <c r="E977">
        <v>3</v>
      </c>
      <c r="F977">
        <v>444</v>
      </c>
    </row>
    <row r="978" spans="1:6" hidden="1" x14ac:dyDescent="0.35">
      <c r="A978" t="s">
        <v>58</v>
      </c>
      <c r="B978">
        <v>0.9408713692946058</v>
      </c>
      <c r="C978">
        <v>5</v>
      </c>
      <c r="D978">
        <v>0</v>
      </c>
      <c r="E978">
        <v>857</v>
      </c>
      <c r="F978">
        <v>1893</v>
      </c>
    </row>
    <row r="979" spans="1:6" hidden="1" x14ac:dyDescent="0.35">
      <c r="A979" t="s">
        <v>58</v>
      </c>
      <c r="B979">
        <v>0.94345468628969786</v>
      </c>
      <c r="C979">
        <v>5</v>
      </c>
      <c r="D979">
        <v>28</v>
      </c>
      <c r="E979">
        <v>64</v>
      </c>
      <c r="F979">
        <v>1115</v>
      </c>
    </row>
    <row r="980" spans="1:6" x14ac:dyDescent="0.35">
      <c r="A980" t="s">
        <v>1300</v>
      </c>
      <c r="B980">
        <v>0</v>
      </c>
      <c r="C980">
        <v>5</v>
      </c>
      <c r="D980">
        <v>177</v>
      </c>
      <c r="E980">
        <v>86</v>
      </c>
      <c r="F980">
        <v>1978</v>
      </c>
    </row>
    <row r="981" spans="1:6" hidden="1" x14ac:dyDescent="0.35">
      <c r="A981" t="s">
        <v>58</v>
      </c>
      <c r="B981">
        <v>0</v>
      </c>
      <c r="C981">
        <v>5</v>
      </c>
      <c r="D981">
        <v>0</v>
      </c>
      <c r="E981">
        <v>10</v>
      </c>
      <c r="F981">
        <v>1560</v>
      </c>
    </row>
    <row r="982" spans="1:6" hidden="1" x14ac:dyDescent="0.35">
      <c r="A982" t="s">
        <v>58</v>
      </c>
      <c r="B982">
        <v>0.93547943320951987</v>
      </c>
      <c r="C982">
        <v>5</v>
      </c>
      <c r="D982">
        <v>0</v>
      </c>
      <c r="E982">
        <v>236</v>
      </c>
      <c r="F982">
        <v>2147</v>
      </c>
    </row>
    <row r="983" spans="1:6" hidden="1" x14ac:dyDescent="0.35">
      <c r="A983" t="s">
        <v>162</v>
      </c>
      <c r="B983">
        <v>0.89408866995073888</v>
      </c>
      <c r="C983">
        <v>5</v>
      </c>
      <c r="D983">
        <v>53</v>
      </c>
      <c r="E983">
        <v>119</v>
      </c>
      <c r="F983">
        <v>2320</v>
      </c>
    </row>
    <row r="984" spans="1:6" hidden="1" x14ac:dyDescent="0.35">
      <c r="A984" t="s">
        <v>119</v>
      </c>
      <c r="B984">
        <v>0.48717948717948717</v>
      </c>
      <c r="C984">
        <v>5</v>
      </c>
      <c r="D984">
        <v>0</v>
      </c>
      <c r="E984">
        <v>131</v>
      </c>
      <c r="F984">
        <v>2365</v>
      </c>
    </row>
    <row r="985" spans="1:6" hidden="1" x14ac:dyDescent="0.35">
      <c r="A985" t="s">
        <v>58</v>
      </c>
      <c r="B985">
        <v>0.87061403508771928</v>
      </c>
      <c r="C985">
        <v>5</v>
      </c>
      <c r="D985">
        <v>0</v>
      </c>
      <c r="E985">
        <v>114</v>
      </c>
      <c r="F985">
        <v>811</v>
      </c>
    </row>
    <row r="986" spans="1:6" hidden="1" x14ac:dyDescent="0.35">
      <c r="A986" t="s">
        <v>58</v>
      </c>
      <c r="B986">
        <v>0.83983666061705986</v>
      </c>
      <c r="C986">
        <v>5</v>
      </c>
      <c r="D986">
        <v>19</v>
      </c>
      <c r="E986">
        <v>309</v>
      </c>
      <c r="F986">
        <v>1865</v>
      </c>
    </row>
    <row r="987" spans="1:6" hidden="1" x14ac:dyDescent="0.35">
      <c r="A987" t="s">
        <v>25</v>
      </c>
      <c r="B987">
        <v>0.79725085910652926</v>
      </c>
      <c r="C987">
        <v>5</v>
      </c>
      <c r="D987">
        <v>30</v>
      </c>
      <c r="E987">
        <v>331</v>
      </c>
      <c r="F987">
        <v>1525</v>
      </c>
    </row>
    <row r="988" spans="1:6" hidden="1" x14ac:dyDescent="0.35">
      <c r="A988" t="s">
        <v>80</v>
      </c>
      <c r="B988">
        <v>0.513671875</v>
      </c>
      <c r="C988">
        <v>5</v>
      </c>
      <c r="D988">
        <v>0</v>
      </c>
      <c r="E988">
        <v>168</v>
      </c>
      <c r="F988">
        <v>1525</v>
      </c>
    </row>
    <row r="989" spans="1:6" hidden="1" x14ac:dyDescent="0.35">
      <c r="A989" t="s">
        <v>11</v>
      </c>
      <c r="B989">
        <v>0.5461538461538461</v>
      </c>
      <c r="C989">
        <v>5</v>
      </c>
      <c r="D989">
        <v>0</v>
      </c>
      <c r="E989">
        <v>41</v>
      </c>
      <c r="F989">
        <v>1712</v>
      </c>
    </row>
    <row r="990" spans="1:6" hidden="1" x14ac:dyDescent="0.35">
      <c r="A990" t="s">
        <v>11</v>
      </c>
      <c r="B990">
        <v>0.65686274509803921</v>
      </c>
      <c r="C990">
        <v>5</v>
      </c>
      <c r="D990">
        <v>1</v>
      </c>
      <c r="E990">
        <v>140</v>
      </c>
      <c r="F990">
        <v>1232</v>
      </c>
    </row>
    <row r="991" spans="1:6" hidden="1" x14ac:dyDescent="0.35">
      <c r="A991" t="s">
        <v>11</v>
      </c>
      <c r="B991">
        <v>0.88587731811697579</v>
      </c>
      <c r="C991">
        <v>5</v>
      </c>
      <c r="D991">
        <v>6</v>
      </c>
      <c r="E991">
        <v>262</v>
      </c>
      <c r="F991">
        <v>860</v>
      </c>
    </row>
    <row r="992" spans="1:6" hidden="1" x14ac:dyDescent="0.35">
      <c r="A992" t="s">
        <v>119</v>
      </c>
      <c r="B992">
        <v>0.76666666666666672</v>
      </c>
      <c r="C992">
        <v>6</v>
      </c>
      <c r="D992">
        <v>0</v>
      </c>
      <c r="E992">
        <v>22</v>
      </c>
      <c r="F992">
        <v>1700</v>
      </c>
    </row>
    <row r="993" spans="1:6" hidden="1" x14ac:dyDescent="0.35">
      <c r="A993" t="s">
        <v>162</v>
      </c>
      <c r="B993">
        <v>0.89816700610997968</v>
      </c>
      <c r="C993">
        <v>5</v>
      </c>
      <c r="D993">
        <v>25</v>
      </c>
      <c r="E993">
        <v>123</v>
      </c>
      <c r="F993">
        <v>1738</v>
      </c>
    </row>
    <row r="994" spans="1:6" x14ac:dyDescent="0.35">
      <c r="A994" t="s">
        <v>2127</v>
      </c>
      <c r="B994">
        <v>0.74784988272087571</v>
      </c>
      <c r="C994">
        <v>5</v>
      </c>
      <c r="D994">
        <v>0</v>
      </c>
      <c r="E994">
        <v>569</v>
      </c>
      <c r="F994">
        <v>2730</v>
      </c>
    </row>
    <row r="995" spans="1:6" hidden="1" x14ac:dyDescent="0.35">
      <c r="A995" t="s">
        <v>106</v>
      </c>
      <c r="B995">
        <v>0.89585389930898318</v>
      </c>
      <c r="C995">
        <v>5</v>
      </c>
      <c r="D995">
        <v>54</v>
      </c>
      <c r="E995">
        <v>1735</v>
      </c>
      <c r="F995">
        <v>1184</v>
      </c>
    </row>
    <row r="996" spans="1:6" hidden="1" x14ac:dyDescent="0.35">
      <c r="A996" t="s">
        <v>11</v>
      </c>
      <c r="B996">
        <v>0.86956521739130432</v>
      </c>
      <c r="C996">
        <v>5</v>
      </c>
      <c r="D996">
        <v>0</v>
      </c>
      <c r="E996">
        <v>38</v>
      </c>
      <c r="F996">
        <v>928</v>
      </c>
    </row>
    <row r="997" spans="1:6" x14ac:dyDescent="0.35">
      <c r="A997" t="s">
        <v>32</v>
      </c>
      <c r="B997">
        <v>0.9838709677419355</v>
      </c>
      <c r="C997">
        <v>5</v>
      </c>
      <c r="D997">
        <v>0</v>
      </c>
      <c r="E997">
        <v>190</v>
      </c>
      <c r="F997">
        <v>985</v>
      </c>
    </row>
    <row r="998" spans="1:6" hidden="1" x14ac:dyDescent="0.35">
      <c r="A998" t="s">
        <v>106</v>
      </c>
      <c r="B998">
        <v>0.76410730804810356</v>
      </c>
      <c r="C998">
        <v>5</v>
      </c>
      <c r="D998">
        <v>24</v>
      </c>
      <c r="E998">
        <v>371</v>
      </c>
      <c r="F998">
        <v>1041</v>
      </c>
    </row>
    <row r="999" spans="1:6" hidden="1" x14ac:dyDescent="0.35">
      <c r="A999" t="s">
        <v>11</v>
      </c>
      <c r="B999">
        <v>0.27419354838709675</v>
      </c>
      <c r="C999">
        <v>5</v>
      </c>
      <c r="D999">
        <v>25</v>
      </c>
      <c r="E999">
        <v>16</v>
      </c>
      <c r="F999">
        <v>1450</v>
      </c>
    </row>
    <row r="1000" spans="1:6" hidden="1" x14ac:dyDescent="0.35">
      <c r="A1000" t="s">
        <v>846</v>
      </c>
      <c r="B1000">
        <v>0</v>
      </c>
      <c r="C1000">
        <v>5</v>
      </c>
      <c r="D1000">
        <v>52</v>
      </c>
      <c r="E1000">
        <v>6634</v>
      </c>
      <c r="F1000">
        <v>2157</v>
      </c>
    </row>
    <row r="1001" spans="1:6" hidden="1" x14ac:dyDescent="0.35">
      <c r="A1001" t="s">
        <v>11</v>
      </c>
      <c r="B1001">
        <v>0.7279411764705882</v>
      </c>
      <c r="C1001">
        <v>5</v>
      </c>
      <c r="D1001">
        <v>0</v>
      </c>
      <c r="E1001">
        <v>118</v>
      </c>
      <c r="F1001">
        <v>2515</v>
      </c>
    </row>
  </sheetData>
  <autoFilter ref="A1:F1001">
    <filterColumn colId="0">
      <filters>
        <filter val="Batchfile"/>
        <filter val="Clojure"/>
        <filter val="CoffeeScript"/>
        <filter val="Crystal"/>
        <filter val="Dart"/>
        <filter val="Dockerfile"/>
        <filter val="Elixir"/>
        <filter val="Emacs Lisp"/>
        <filter val="Haskell"/>
        <filter val="Julia"/>
        <filter val="Jupyter Notebook"/>
        <filter val="Lua"/>
        <filter val="Makefile"/>
        <filter val="None"/>
        <filter val="Objective-C++"/>
        <filter val="OCaml"/>
        <filter val="Rascal"/>
        <filter val="Rich Text Format"/>
        <filter val="Rust"/>
        <filter val="Shell"/>
        <filter val="Standard ML"/>
        <filter val="TeX"/>
        <filter val="V"/>
        <filter val="Vim script"/>
        <filter val="Vue"/>
      </filters>
    </filterColumn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5"/>
  <sheetViews>
    <sheetView topLeftCell="D1" workbookViewId="0">
      <selection activeCell="L3" sqref="L3:P3"/>
    </sheetView>
  </sheetViews>
  <sheetFormatPr defaultRowHeight="14.5" x14ac:dyDescent="0.35"/>
  <cols>
    <col min="1" max="1" width="20.90625" bestFit="1" customWidth="1"/>
    <col min="2" max="2" width="11.81640625" bestFit="1" customWidth="1"/>
    <col min="3" max="3" width="32.81640625" bestFit="1" customWidth="1"/>
    <col min="4" max="4" width="7.6328125" bestFit="1" customWidth="1"/>
    <col min="5" max="5" width="11.453125" bestFit="1" customWidth="1"/>
    <col min="6" max="6" width="12.36328125" bestFit="1" customWidth="1"/>
    <col min="12" max="12" width="11.81640625" bestFit="1" customWidth="1"/>
    <col min="13" max="13" width="32.81640625" bestFit="1" customWidth="1"/>
    <col min="14" max="14" width="7.6328125" bestFit="1" customWidth="1"/>
    <col min="15" max="15" width="11.453125" bestFit="1" customWidth="1"/>
    <col min="16" max="16" width="12.36328125" bestFit="1" customWidth="1"/>
  </cols>
  <sheetData>
    <row r="1" spans="1:16" x14ac:dyDescent="0.35">
      <c r="A1" t="s">
        <v>5</v>
      </c>
      <c r="B1" t="s">
        <v>3936</v>
      </c>
      <c r="C1" t="s">
        <v>3937</v>
      </c>
      <c r="D1" t="s">
        <v>3938</v>
      </c>
      <c r="E1" t="s">
        <v>3939</v>
      </c>
      <c r="F1" t="s">
        <v>3888</v>
      </c>
      <c r="G1" t="s">
        <v>3936</v>
      </c>
      <c r="H1" t="s">
        <v>3937</v>
      </c>
      <c r="I1" t="s">
        <v>3938</v>
      </c>
      <c r="J1" t="s">
        <v>3939</v>
      </c>
      <c r="K1" t="s">
        <v>3888</v>
      </c>
      <c r="L1" s="22" t="s">
        <v>3903</v>
      </c>
      <c r="M1" s="22"/>
      <c r="N1" s="22"/>
      <c r="O1" s="22"/>
      <c r="P1" s="22"/>
    </row>
    <row r="2" spans="1:16" x14ac:dyDescent="0.35">
      <c r="A2" t="s">
        <v>11</v>
      </c>
      <c r="B2">
        <v>0.98846289131199438</v>
      </c>
      <c r="C2">
        <v>5</v>
      </c>
      <c r="D2">
        <v>0</v>
      </c>
      <c r="E2">
        <v>12508</v>
      </c>
      <c r="F2">
        <v>1358</v>
      </c>
      <c r="G2">
        <v>0</v>
      </c>
      <c r="H2">
        <v>5</v>
      </c>
      <c r="I2">
        <v>0</v>
      </c>
      <c r="J2">
        <v>0</v>
      </c>
      <c r="K2">
        <v>65</v>
      </c>
      <c r="L2" t="s">
        <v>3936</v>
      </c>
      <c r="M2" t="s">
        <v>3937</v>
      </c>
      <c r="N2" t="s">
        <v>3938</v>
      </c>
      <c r="O2" t="s">
        <v>3939</v>
      </c>
      <c r="P2" t="s">
        <v>3888</v>
      </c>
    </row>
    <row r="3" spans="1:16" x14ac:dyDescent="0.35">
      <c r="A3" t="s">
        <v>11</v>
      </c>
      <c r="B3">
        <v>0.9667875765132623</v>
      </c>
      <c r="C3">
        <v>5</v>
      </c>
      <c r="D3">
        <v>208</v>
      </c>
      <c r="E3">
        <v>949</v>
      </c>
      <c r="F3">
        <v>1725</v>
      </c>
      <c r="G3">
        <v>0</v>
      </c>
      <c r="H3">
        <v>5</v>
      </c>
      <c r="I3">
        <v>0</v>
      </c>
      <c r="J3">
        <v>0</v>
      </c>
      <c r="K3">
        <v>95</v>
      </c>
      <c r="L3">
        <f>MEDIAN(G2:G785)</f>
        <v>0.8642957526229913</v>
      </c>
      <c r="M3">
        <f t="shared" ref="M3:P3" si="0">MEDIAN(H2:H785)</f>
        <v>5</v>
      </c>
      <c r="N3">
        <f t="shared" si="0"/>
        <v>14</v>
      </c>
      <c r="O3">
        <f t="shared" si="0"/>
        <v>332</v>
      </c>
      <c r="P3">
        <f t="shared" si="0"/>
        <v>1449</v>
      </c>
    </row>
    <row r="4" spans="1:16" x14ac:dyDescent="0.35">
      <c r="A4" t="s">
        <v>11</v>
      </c>
      <c r="B4">
        <v>0.94716596900101824</v>
      </c>
      <c r="C4">
        <v>5</v>
      </c>
      <c r="D4">
        <v>89</v>
      </c>
      <c r="E4">
        <v>6390</v>
      </c>
      <c r="F4">
        <v>1771</v>
      </c>
      <c r="G4">
        <v>0</v>
      </c>
      <c r="H4">
        <v>5</v>
      </c>
      <c r="I4">
        <v>0</v>
      </c>
      <c r="J4">
        <v>0</v>
      </c>
      <c r="K4">
        <v>132</v>
      </c>
    </row>
    <row r="5" spans="1:16" x14ac:dyDescent="0.35">
      <c r="A5" t="s">
        <v>25</v>
      </c>
      <c r="B5">
        <v>0.86460074578886459</v>
      </c>
      <c r="C5">
        <v>5</v>
      </c>
      <c r="D5">
        <v>99</v>
      </c>
      <c r="E5">
        <v>9230</v>
      </c>
      <c r="F5">
        <v>1130</v>
      </c>
      <c r="G5">
        <v>0</v>
      </c>
      <c r="H5">
        <v>5</v>
      </c>
      <c r="I5">
        <v>0</v>
      </c>
      <c r="J5">
        <v>0</v>
      </c>
      <c r="K5">
        <v>151</v>
      </c>
    </row>
    <row r="6" spans="1:16" x14ac:dyDescent="0.35">
      <c r="A6" t="s">
        <v>11</v>
      </c>
      <c r="B6">
        <v>0.98226152477630679</v>
      </c>
      <c r="C6">
        <v>5</v>
      </c>
      <c r="D6">
        <v>57</v>
      </c>
      <c r="E6">
        <v>5484</v>
      </c>
      <c r="F6">
        <v>2246</v>
      </c>
      <c r="G6">
        <v>0</v>
      </c>
      <c r="H6">
        <v>5</v>
      </c>
      <c r="I6">
        <v>0</v>
      </c>
      <c r="J6">
        <v>0</v>
      </c>
      <c r="K6">
        <v>195</v>
      </c>
    </row>
    <row r="7" spans="1:16" x14ac:dyDescent="0.35">
      <c r="A7" t="s">
        <v>11</v>
      </c>
      <c r="B7">
        <v>0.91762252346193951</v>
      </c>
      <c r="C7">
        <v>5</v>
      </c>
      <c r="D7">
        <v>0</v>
      </c>
      <c r="E7">
        <v>721</v>
      </c>
      <c r="F7">
        <v>1917</v>
      </c>
      <c r="G7">
        <v>0</v>
      </c>
      <c r="H7">
        <v>5</v>
      </c>
      <c r="I7">
        <v>0</v>
      </c>
      <c r="J7">
        <v>0</v>
      </c>
      <c r="K7">
        <v>205</v>
      </c>
    </row>
    <row r="8" spans="1:16" x14ac:dyDescent="0.35">
      <c r="A8" t="s">
        <v>58</v>
      </c>
      <c r="B8">
        <v>0.95744680851063835</v>
      </c>
      <c r="C8">
        <v>5</v>
      </c>
      <c r="D8">
        <v>0</v>
      </c>
      <c r="E8">
        <v>355</v>
      </c>
      <c r="F8">
        <v>539</v>
      </c>
      <c r="G8">
        <v>0</v>
      </c>
      <c r="H8">
        <v>5</v>
      </c>
      <c r="I8">
        <v>0</v>
      </c>
      <c r="J8">
        <v>0</v>
      </c>
      <c r="K8">
        <v>210</v>
      </c>
    </row>
    <row r="9" spans="1:16" x14ac:dyDescent="0.35">
      <c r="A9" t="s">
        <v>62</v>
      </c>
      <c r="B9">
        <v>0.9449856323552206</v>
      </c>
      <c r="C9">
        <v>5</v>
      </c>
      <c r="D9">
        <v>3</v>
      </c>
      <c r="E9">
        <v>4803</v>
      </c>
      <c r="F9">
        <v>1177</v>
      </c>
      <c r="G9">
        <v>0</v>
      </c>
      <c r="H9">
        <v>5</v>
      </c>
      <c r="I9">
        <v>0</v>
      </c>
      <c r="J9">
        <v>0</v>
      </c>
      <c r="K9">
        <v>223</v>
      </c>
    </row>
    <row r="10" spans="1:16" x14ac:dyDescent="0.35">
      <c r="A10" t="s">
        <v>11</v>
      </c>
      <c r="B10">
        <v>0.99852216748768474</v>
      </c>
      <c r="C10">
        <v>5</v>
      </c>
      <c r="D10">
        <v>153</v>
      </c>
      <c r="E10">
        <v>433</v>
      </c>
      <c r="F10">
        <v>2465</v>
      </c>
      <c r="G10">
        <v>0</v>
      </c>
      <c r="H10">
        <v>5</v>
      </c>
      <c r="I10">
        <v>0</v>
      </c>
      <c r="J10">
        <v>0</v>
      </c>
      <c r="K10">
        <v>232</v>
      </c>
    </row>
    <row r="11" spans="1:16" x14ac:dyDescent="0.35">
      <c r="A11" t="s">
        <v>73</v>
      </c>
      <c r="B11">
        <v>0</v>
      </c>
      <c r="C11">
        <v>5</v>
      </c>
      <c r="D11">
        <v>0</v>
      </c>
      <c r="E11">
        <v>9</v>
      </c>
      <c r="F11">
        <v>2220</v>
      </c>
      <c r="G11">
        <v>0</v>
      </c>
      <c r="H11">
        <v>5</v>
      </c>
      <c r="I11">
        <v>0</v>
      </c>
      <c r="J11">
        <v>1</v>
      </c>
      <c r="K11">
        <v>266</v>
      </c>
    </row>
    <row r="12" spans="1:16" x14ac:dyDescent="0.35">
      <c r="A12" t="s">
        <v>11</v>
      </c>
      <c r="B12">
        <v>0.96184461897686269</v>
      </c>
      <c r="C12">
        <v>5</v>
      </c>
      <c r="D12">
        <v>138</v>
      </c>
      <c r="E12">
        <v>610</v>
      </c>
      <c r="F12">
        <v>1346</v>
      </c>
      <c r="G12">
        <v>0</v>
      </c>
      <c r="H12">
        <v>5</v>
      </c>
      <c r="I12">
        <v>0</v>
      </c>
      <c r="J12">
        <v>2</v>
      </c>
      <c r="K12">
        <v>268</v>
      </c>
    </row>
    <row r="13" spans="1:16" x14ac:dyDescent="0.35">
      <c r="A13" t="s">
        <v>80</v>
      </c>
      <c r="B13">
        <v>0.27522935779816515</v>
      </c>
      <c r="C13">
        <v>5</v>
      </c>
      <c r="D13">
        <v>0</v>
      </c>
      <c r="E13">
        <v>151</v>
      </c>
      <c r="F13">
        <v>790</v>
      </c>
      <c r="G13">
        <v>0</v>
      </c>
      <c r="H13">
        <v>5</v>
      </c>
      <c r="I13">
        <v>0</v>
      </c>
      <c r="J13">
        <v>2</v>
      </c>
      <c r="K13">
        <v>279</v>
      </c>
    </row>
    <row r="14" spans="1:16" x14ac:dyDescent="0.35">
      <c r="A14" t="s">
        <v>25</v>
      </c>
      <c r="B14">
        <v>0.91154278375341147</v>
      </c>
      <c r="C14">
        <v>5</v>
      </c>
      <c r="D14">
        <v>526</v>
      </c>
      <c r="E14">
        <v>8442</v>
      </c>
      <c r="F14">
        <v>1801</v>
      </c>
      <c r="G14">
        <v>0</v>
      </c>
      <c r="H14">
        <v>5</v>
      </c>
      <c r="I14">
        <v>0</v>
      </c>
      <c r="J14">
        <v>3</v>
      </c>
      <c r="K14">
        <v>282</v>
      </c>
    </row>
    <row r="15" spans="1:16" x14ac:dyDescent="0.35">
      <c r="A15" t="s">
        <v>80</v>
      </c>
      <c r="B15">
        <v>0.99378881987577639</v>
      </c>
      <c r="C15">
        <v>5</v>
      </c>
      <c r="D15">
        <v>0</v>
      </c>
      <c r="E15">
        <v>453</v>
      </c>
      <c r="F15">
        <v>1486</v>
      </c>
      <c r="G15">
        <v>0</v>
      </c>
      <c r="H15">
        <v>5</v>
      </c>
      <c r="I15">
        <v>0</v>
      </c>
      <c r="J15">
        <v>3</v>
      </c>
      <c r="K15">
        <v>290</v>
      </c>
    </row>
    <row r="16" spans="1:16" x14ac:dyDescent="0.35">
      <c r="A16" t="s">
        <v>11</v>
      </c>
      <c r="B16">
        <v>0.9209759650400583</v>
      </c>
      <c r="C16">
        <v>5</v>
      </c>
      <c r="D16">
        <v>73</v>
      </c>
      <c r="E16">
        <v>1707</v>
      </c>
      <c r="F16">
        <v>950</v>
      </c>
      <c r="G16">
        <v>0</v>
      </c>
      <c r="H16">
        <v>5</v>
      </c>
      <c r="I16">
        <v>0</v>
      </c>
      <c r="J16">
        <v>4</v>
      </c>
      <c r="K16">
        <v>295</v>
      </c>
    </row>
    <row r="17" spans="1:11" x14ac:dyDescent="0.35">
      <c r="A17" t="s">
        <v>80</v>
      </c>
      <c r="B17">
        <v>0.97540983606557374</v>
      </c>
      <c r="C17">
        <v>5</v>
      </c>
      <c r="D17">
        <v>0</v>
      </c>
      <c r="E17">
        <v>771</v>
      </c>
      <c r="F17">
        <v>1035</v>
      </c>
      <c r="G17">
        <v>0</v>
      </c>
      <c r="H17">
        <v>5</v>
      </c>
      <c r="I17">
        <v>0</v>
      </c>
      <c r="J17">
        <v>4</v>
      </c>
      <c r="K17">
        <v>311</v>
      </c>
    </row>
    <row r="18" spans="1:11" x14ac:dyDescent="0.35">
      <c r="A18" t="s">
        <v>11</v>
      </c>
      <c r="B18">
        <v>0.88035381750465547</v>
      </c>
      <c r="C18">
        <v>5</v>
      </c>
      <c r="D18">
        <v>22</v>
      </c>
      <c r="E18">
        <v>302</v>
      </c>
      <c r="F18">
        <v>1450</v>
      </c>
      <c r="G18">
        <v>0</v>
      </c>
      <c r="H18">
        <v>5</v>
      </c>
      <c r="I18">
        <v>0</v>
      </c>
      <c r="J18">
        <v>4</v>
      </c>
      <c r="K18">
        <v>319</v>
      </c>
    </row>
    <row r="19" spans="1:11" x14ac:dyDescent="0.35">
      <c r="A19" t="s">
        <v>58</v>
      </c>
      <c r="B19">
        <v>0.92281879194630867</v>
      </c>
      <c r="C19">
        <v>5</v>
      </c>
      <c r="D19">
        <v>0</v>
      </c>
      <c r="E19">
        <v>246</v>
      </c>
      <c r="F19">
        <v>480</v>
      </c>
      <c r="G19">
        <v>0</v>
      </c>
      <c r="H19">
        <v>5</v>
      </c>
      <c r="I19">
        <v>0</v>
      </c>
      <c r="J19">
        <v>6</v>
      </c>
      <c r="K19">
        <v>327</v>
      </c>
    </row>
    <row r="20" spans="1:11" x14ac:dyDescent="0.35">
      <c r="A20" t="s">
        <v>106</v>
      </c>
      <c r="B20">
        <v>0.85169922250611285</v>
      </c>
      <c r="C20">
        <v>5</v>
      </c>
      <c r="D20">
        <v>0</v>
      </c>
      <c r="E20">
        <v>0</v>
      </c>
      <c r="F20">
        <v>1449</v>
      </c>
      <c r="G20">
        <v>0</v>
      </c>
      <c r="H20">
        <v>5</v>
      </c>
      <c r="I20">
        <v>0</v>
      </c>
      <c r="J20">
        <v>6</v>
      </c>
      <c r="K20">
        <v>343</v>
      </c>
    </row>
    <row r="21" spans="1:11" x14ac:dyDescent="0.35">
      <c r="A21" t="s">
        <v>11</v>
      </c>
      <c r="B21">
        <v>0.91659962456422639</v>
      </c>
      <c r="C21">
        <v>5</v>
      </c>
      <c r="D21">
        <v>147</v>
      </c>
      <c r="E21">
        <v>2223</v>
      </c>
      <c r="F21">
        <v>1378</v>
      </c>
      <c r="G21">
        <v>0</v>
      </c>
      <c r="H21">
        <v>5</v>
      </c>
      <c r="I21">
        <v>0</v>
      </c>
      <c r="J21">
        <v>7</v>
      </c>
      <c r="K21">
        <v>355</v>
      </c>
    </row>
    <row r="22" spans="1:11" x14ac:dyDescent="0.35">
      <c r="A22" t="s">
        <v>80</v>
      </c>
      <c r="B22">
        <v>0.94736842105263153</v>
      </c>
      <c r="C22">
        <v>5</v>
      </c>
      <c r="D22">
        <v>0</v>
      </c>
      <c r="E22">
        <v>857</v>
      </c>
      <c r="F22">
        <v>950</v>
      </c>
      <c r="G22">
        <v>0</v>
      </c>
      <c r="H22">
        <v>5</v>
      </c>
      <c r="I22">
        <v>0</v>
      </c>
      <c r="J22">
        <v>7</v>
      </c>
      <c r="K22">
        <v>357</v>
      </c>
    </row>
    <row r="23" spans="1:11" x14ac:dyDescent="0.35">
      <c r="A23" t="s">
        <v>119</v>
      </c>
      <c r="B23">
        <v>0.95375722543352603</v>
      </c>
      <c r="C23">
        <v>5</v>
      </c>
      <c r="D23">
        <v>19</v>
      </c>
      <c r="E23">
        <v>136</v>
      </c>
      <c r="F23">
        <v>2193</v>
      </c>
      <c r="G23">
        <v>0</v>
      </c>
      <c r="H23">
        <v>5</v>
      </c>
      <c r="I23">
        <v>0</v>
      </c>
      <c r="J23">
        <v>7</v>
      </c>
      <c r="K23">
        <v>370</v>
      </c>
    </row>
    <row r="24" spans="1:11" x14ac:dyDescent="0.35">
      <c r="A24" t="s">
        <v>106</v>
      </c>
      <c r="B24">
        <v>0.93762932308601832</v>
      </c>
      <c r="C24">
        <v>5</v>
      </c>
      <c r="D24">
        <v>374</v>
      </c>
      <c r="E24">
        <v>41785</v>
      </c>
      <c r="F24">
        <v>1501</v>
      </c>
      <c r="G24">
        <v>0</v>
      </c>
      <c r="H24">
        <v>5</v>
      </c>
      <c r="I24">
        <v>0</v>
      </c>
      <c r="J24">
        <v>7</v>
      </c>
      <c r="K24">
        <v>374</v>
      </c>
    </row>
    <row r="25" spans="1:11" x14ac:dyDescent="0.35">
      <c r="A25" t="s">
        <v>11</v>
      </c>
      <c r="B25">
        <v>0.59677419354838712</v>
      </c>
      <c r="C25">
        <v>5</v>
      </c>
      <c r="D25">
        <v>0</v>
      </c>
      <c r="E25">
        <v>142</v>
      </c>
      <c r="F25">
        <v>510</v>
      </c>
      <c r="G25">
        <v>0</v>
      </c>
      <c r="H25">
        <v>5</v>
      </c>
      <c r="I25">
        <v>0</v>
      </c>
      <c r="J25">
        <v>7</v>
      </c>
      <c r="K25">
        <v>380</v>
      </c>
    </row>
    <row r="26" spans="1:11" x14ac:dyDescent="0.35">
      <c r="A26" t="s">
        <v>80</v>
      </c>
      <c r="B26">
        <v>0.86476023331440666</v>
      </c>
      <c r="C26">
        <v>5</v>
      </c>
      <c r="D26">
        <v>287</v>
      </c>
      <c r="E26">
        <v>1401</v>
      </c>
      <c r="F26">
        <v>2440</v>
      </c>
      <c r="G26">
        <v>0</v>
      </c>
      <c r="H26">
        <v>5</v>
      </c>
      <c r="I26">
        <v>0</v>
      </c>
      <c r="J26">
        <v>7</v>
      </c>
      <c r="K26">
        <v>380</v>
      </c>
    </row>
    <row r="27" spans="1:11" x14ac:dyDescent="0.35">
      <c r="A27" t="s">
        <v>11</v>
      </c>
      <c r="B27">
        <v>0.66993778461933162</v>
      </c>
      <c r="C27">
        <v>5</v>
      </c>
      <c r="D27">
        <v>35</v>
      </c>
      <c r="E27">
        <v>175</v>
      </c>
      <c r="F27">
        <v>2101</v>
      </c>
      <c r="G27">
        <v>0</v>
      </c>
      <c r="H27">
        <v>5</v>
      </c>
      <c r="I27">
        <v>0</v>
      </c>
      <c r="J27">
        <v>7</v>
      </c>
      <c r="K27">
        <v>386</v>
      </c>
    </row>
    <row r="28" spans="1:11" x14ac:dyDescent="0.35">
      <c r="A28" t="s">
        <v>80</v>
      </c>
      <c r="B28">
        <v>0.79203453011575442</v>
      </c>
      <c r="C28">
        <v>5</v>
      </c>
      <c r="D28">
        <v>10</v>
      </c>
      <c r="E28">
        <v>1875</v>
      </c>
      <c r="F28">
        <v>1066</v>
      </c>
      <c r="G28">
        <v>0</v>
      </c>
      <c r="H28">
        <v>5</v>
      </c>
      <c r="I28">
        <v>0</v>
      </c>
      <c r="J28">
        <v>8</v>
      </c>
      <c r="K28">
        <v>394</v>
      </c>
    </row>
    <row r="29" spans="1:11" x14ac:dyDescent="0.35">
      <c r="A29" t="s">
        <v>11</v>
      </c>
      <c r="B29">
        <v>0.95644909779460907</v>
      </c>
      <c r="C29">
        <v>5</v>
      </c>
      <c r="D29">
        <v>0</v>
      </c>
      <c r="E29">
        <v>770</v>
      </c>
      <c r="F29">
        <v>2653</v>
      </c>
      <c r="G29">
        <v>0</v>
      </c>
      <c r="H29">
        <v>5</v>
      </c>
      <c r="I29">
        <v>0</v>
      </c>
      <c r="J29">
        <v>9</v>
      </c>
      <c r="K29">
        <v>398</v>
      </c>
    </row>
    <row r="30" spans="1:11" x14ac:dyDescent="0.35">
      <c r="A30" t="s">
        <v>11</v>
      </c>
      <c r="B30">
        <v>0.77367143242514158</v>
      </c>
      <c r="C30">
        <v>5</v>
      </c>
      <c r="D30">
        <v>36</v>
      </c>
      <c r="E30">
        <v>1380</v>
      </c>
      <c r="F30">
        <v>739</v>
      </c>
      <c r="G30">
        <v>0</v>
      </c>
      <c r="H30">
        <v>5</v>
      </c>
      <c r="I30">
        <v>0</v>
      </c>
      <c r="J30">
        <v>9</v>
      </c>
      <c r="K30">
        <v>402</v>
      </c>
    </row>
    <row r="31" spans="1:11" x14ac:dyDescent="0.35">
      <c r="A31" t="s">
        <v>11</v>
      </c>
      <c r="B31">
        <v>0.94916859608503468</v>
      </c>
      <c r="C31">
        <v>5</v>
      </c>
      <c r="D31">
        <v>105</v>
      </c>
      <c r="E31">
        <v>6759</v>
      </c>
      <c r="F31">
        <v>2599</v>
      </c>
      <c r="G31">
        <v>0</v>
      </c>
      <c r="H31">
        <v>5</v>
      </c>
      <c r="I31">
        <v>0</v>
      </c>
      <c r="J31">
        <v>9</v>
      </c>
      <c r="K31">
        <v>404</v>
      </c>
    </row>
    <row r="32" spans="1:11" x14ac:dyDescent="0.35">
      <c r="A32" t="s">
        <v>62</v>
      </c>
      <c r="B32">
        <v>0.85663971427154129</v>
      </c>
      <c r="C32">
        <v>5</v>
      </c>
      <c r="D32">
        <v>0</v>
      </c>
      <c r="E32">
        <v>2911</v>
      </c>
      <c r="F32">
        <v>1427</v>
      </c>
      <c r="G32">
        <v>0</v>
      </c>
      <c r="H32">
        <v>5</v>
      </c>
      <c r="I32">
        <v>0</v>
      </c>
      <c r="J32">
        <v>9</v>
      </c>
      <c r="K32">
        <v>409</v>
      </c>
    </row>
    <row r="33" spans="1:11" x14ac:dyDescent="0.35">
      <c r="A33" t="s">
        <v>62</v>
      </c>
      <c r="B33">
        <v>0.83636004737465452</v>
      </c>
      <c r="C33">
        <v>5</v>
      </c>
      <c r="D33">
        <v>98</v>
      </c>
      <c r="E33">
        <v>8987</v>
      </c>
      <c r="F33">
        <v>1494</v>
      </c>
      <c r="G33">
        <v>0</v>
      </c>
      <c r="H33">
        <v>5</v>
      </c>
      <c r="I33">
        <v>0</v>
      </c>
      <c r="J33">
        <v>9</v>
      </c>
      <c r="K33">
        <v>432</v>
      </c>
    </row>
    <row r="34" spans="1:11" x14ac:dyDescent="0.35">
      <c r="A34" t="s">
        <v>25</v>
      </c>
      <c r="B34">
        <v>0.77433041633518962</v>
      </c>
      <c r="C34">
        <v>5</v>
      </c>
      <c r="D34">
        <v>18</v>
      </c>
      <c r="E34">
        <v>803</v>
      </c>
      <c r="F34">
        <v>671</v>
      </c>
      <c r="G34">
        <v>0</v>
      </c>
      <c r="H34">
        <v>5</v>
      </c>
      <c r="I34">
        <v>0</v>
      </c>
      <c r="J34">
        <v>9</v>
      </c>
      <c r="K34">
        <v>437</v>
      </c>
    </row>
    <row r="35" spans="1:11" x14ac:dyDescent="0.35">
      <c r="A35" t="s">
        <v>162</v>
      </c>
      <c r="B35">
        <v>0</v>
      </c>
      <c r="C35">
        <v>5</v>
      </c>
      <c r="D35">
        <v>30</v>
      </c>
      <c r="E35">
        <v>1210</v>
      </c>
      <c r="F35">
        <v>2283</v>
      </c>
      <c r="G35">
        <v>0</v>
      </c>
      <c r="H35">
        <v>5</v>
      </c>
      <c r="I35">
        <v>0</v>
      </c>
      <c r="J35">
        <v>10</v>
      </c>
      <c r="K35">
        <v>445</v>
      </c>
    </row>
    <row r="36" spans="1:11" x14ac:dyDescent="0.35">
      <c r="A36" t="s">
        <v>62</v>
      </c>
      <c r="B36">
        <v>0.97233151415154206</v>
      </c>
      <c r="C36">
        <v>5</v>
      </c>
      <c r="D36">
        <v>321</v>
      </c>
      <c r="E36">
        <v>4644</v>
      </c>
      <c r="F36">
        <v>1271</v>
      </c>
      <c r="G36">
        <v>0</v>
      </c>
      <c r="H36">
        <v>5</v>
      </c>
      <c r="I36">
        <v>0</v>
      </c>
      <c r="J36">
        <v>10</v>
      </c>
      <c r="K36">
        <v>445</v>
      </c>
    </row>
    <row r="37" spans="1:11" x14ac:dyDescent="0.35">
      <c r="A37" t="s">
        <v>106</v>
      </c>
      <c r="B37">
        <v>0.81856814318568138</v>
      </c>
      <c r="C37">
        <v>5</v>
      </c>
      <c r="D37">
        <v>80</v>
      </c>
      <c r="E37">
        <v>16110</v>
      </c>
      <c r="F37">
        <v>1861</v>
      </c>
      <c r="G37">
        <v>0</v>
      </c>
      <c r="H37">
        <v>5</v>
      </c>
      <c r="I37">
        <v>0</v>
      </c>
      <c r="J37">
        <v>10</v>
      </c>
      <c r="K37">
        <v>446</v>
      </c>
    </row>
    <row r="38" spans="1:11" x14ac:dyDescent="0.35">
      <c r="A38" t="s">
        <v>58</v>
      </c>
      <c r="B38">
        <v>0.70095238095238099</v>
      </c>
      <c r="C38">
        <v>5</v>
      </c>
      <c r="D38">
        <v>0</v>
      </c>
      <c r="E38">
        <v>433</v>
      </c>
      <c r="F38">
        <v>1455</v>
      </c>
      <c r="G38">
        <v>0</v>
      </c>
      <c r="H38">
        <v>5</v>
      </c>
      <c r="I38">
        <v>0</v>
      </c>
      <c r="J38">
        <v>10</v>
      </c>
      <c r="K38">
        <v>450</v>
      </c>
    </row>
    <row r="39" spans="1:11" x14ac:dyDescent="0.35">
      <c r="A39" t="s">
        <v>11</v>
      </c>
      <c r="B39">
        <v>0.96684613204873904</v>
      </c>
      <c r="C39">
        <v>5</v>
      </c>
      <c r="D39">
        <v>250</v>
      </c>
      <c r="E39">
        <v>7378</v>
      </c>
      <c r="F39">
        <v>1450</v>
      </c>
      <c r="G39">
        <v>0</v>
      </c>
      <c r="H39">
        <v>5</v>
      </c>
      <c r="I39">
        <v>0</v>
      </c>
      <c r="J39">
        <v>10</v>
      </c>
      <c r="K39">
        <v>450</v>
      </c>
    </row>
    <row r="40" spans="1:11" x14ac:dyDescent="0.35">
      <c r="A40" t="s">
        <v>11</v>
      </c>
      <c r="B40">
        <v>0.9773755656108597</v>
      </c>
      <c r="C40">
        <v>5</v>
      </c>
      <c r="D40">
        <v>4</v>
      </c>
      <c r="E40">
        <v>637</v>
      </c>
      <c r="F40">
        <v>593</v>
      </c>
      <c r="G40">
        <v>0</v>
      </c>
      <c r="H40">
        <v>5</v>
      </c>
      <c r="I40">
        <v>0</v>
      </c>
      <c r="J40">
        <v>11</v>
      </c>
      <c r="K40">
        <v>460</v>
      </c>
    </row>
    <row r="41" spans="1:11" x14ac:dyDescent="0.35">
      <c r="A41" t="s">
        <v>11</v>
      </c>
      <c r="B41">
        <v>0.94670710571923744</v>
      </c>
      <c r="C41">
        <v>5</v>
      </c>
      <c r="D41">
        <v>212</v>
      </c>
      <c r="E41">
        <v>2705</v>
      </c>
      <c r="F41">
        <v>2085</v>
      </c>
      <c r="G41">
        <v>7.3170731707317069E-2</v>
      </c>
      <c r="H41">
        <v>5</v>
      </c>
      <c r="I41">
        <v>0</v>
      </c>
      <c r="J41">
        <v>12</v>
      </c>
      <c r="K41">
        <v>470</v>
      </c>
    </row>
    <row r="42" spans="1:11" x14ac:dyDescent="0.35">
      <c r="A42" t="s">
        <v>11</v>
      </c>
      <c r="B42">
        <v>0.96392276422764223</v>
      </c>
      <c r="C42">
        <v>5</v>
      </c>
      <c r="D42">
        <v>0</v>
      </c>
      <c r="E42">
        <v>439</v>
      </c>
      <c r="F42">
        <v>2851</v>
      </c>
      <c r="G42">
        <v>0.15450643776824036</v>
      </c>
      <c r="H42">
        <v>5</v>
      </c>
      <c r="I42">
        <v>0</v>
      </c>
      <c r="J42">
        <v>12</v>
      </c>
      <c r="K42">
        <v>474</v>
      </c>
    </row>
    <row r="43" spans="1:11" x14ac:dyDescent="0.35">
      <c r="A43" t="s">
        <v>62</v>
      </c>
      <c r="B43">
        <v>0.98336201950659785</v>
      </c>
      <c r="C43">
        <v>5</v>
      </c>
      <c r="D43">
        <v>61</v>
      </c>
      <c r="E43">
        <v>1258</v>
      </c>
      <c r="F43">
        <v>1246</v>
      </c>
      <c r="G43">
        <v>0.16455696202531644</v>
      </c>
      <c r="H43">
        <v>5</v>
      </c>
      <c r="I43">
        <v>0</v>
      </c>
      <c r="J43">
        <v>12</v>
      </c>
      <c r="K43">
        <v>475</v>
      </c>
    </row>
    <row r="44" spans="1:11" x14ac:dyDescent="0.35">
      <c r="A44" t="s">
        <v>106</v>
      </c>
      <c r="B44">
        <v>0.95754716981132071</v>
      </c>
      <c r="C44">
        <v>5</v>
      </c>
      <c r="D44">
        <v>0</v>
      </c>
      <c r="E44">
        <v>2024</v>
      </c>
      <c r="F44">
        <v>1480</v>
      </c>
      <c r="G44">
        <v>0.1797752808988764</v>
      </c>
      <c r="H44">
        <v>5</v>
      </c>
      <c r="I44">
        <v>0</v>
      </c>
      <c r="J44">
        <v>12</v>
      </c>
      <c r="K44">
        <v>480</v>
      </c>
    </row>
    <row r="45" spans="1:11" x14ac:dyDescent="0.35">
      <c r="A45" t="s">
        <v>80</v>
      </c>
      <c r="B45">
        <v>0.6487523992322457</v>
      </c>
      <c r="C45">
        <v>5</v>
      </c>
      <c r="D45">
        <v>14</v>
      </c>
      <c r="E45">
        <v>405</v>
      </c>
      <c r="F45">
        <v>1283</v>
      </c>
      <c r="G45">
        <v>0.1889763779527559</v>
      </c>
      <c r="H45">
        <v>5</v>
      </c>
      <c r="I45">
        <v>0</v>
      </c>
      <c r="J45">
        <v>13</v>
      </c>
      <c r="K45">
        <v>483</v>
      </c>
    </row>
    <row r="46" spans="1:11" x14ac:dyDescent="0.35">
      <c r="A46" t="s">
        <v>11</v>
      </c>
      <c r="B46">
        <v>0.96888946381217256</v>
      </c>
      <c r="C46">
        <v>5</v>
      </c>
      <c r="D46">
        <v>506</v>
      </c>
      <c r="E46">
        <v>3548</v>
      </c>
      <c r="F46">
        <v>2121</v>
      </c>
      <c r="G46">
        <v>0.21362229102167182</v>
      </c>
      <c r="H46">
        <v>5</v>
      </c>
      <c r="I46">
        <v>0</v>
      </c>
      <c r="J46">
        <v>13</v>
      </c>
      <c r="K46">
        <v>499</v>
      </c>
    </row>
    <row r="47" spans="1:11" x14ac:dyDescent="0.35">
      <c r="A47" t="s">
        <v>25</v>
      </c>
      <c r="B47">
        <v>0</v>
      </c>
      <c r="C47">
        <v>5</v>
      </c>
      <c r="D47">
        <v>19</v>
      </c>
      <c r="E47">
        <v>26341</v>
      </c>
      <c r="F47">
        <v>1141</v>
      </c>
      <c r="G47">
        <v>0.22727272727272727</v>
      </c>
      <c r="H47">
        <v>5</v>
      </c>
      <c r="I47">
        <v>0</v>
      </c>
      <c r="J47">
        <v>13</v>
      </c>
      <c r="K47">
        <v>500</v>
      </c>
    </row>
    <row r="48" spans="1:11" x14ac:dyDescent="0.35">
      <c r="A48" t="s">
        <v>11</v>
      </c>
      <c r="B48">
        <v>0.73621375781694143</v>
      </c>
      <c r="C48">
        <v>5</v>
      </c>
      <c r="D48">
        <v>28</v>
      </c>
      <c r="E48">
        <v>319</v>
      </c>
      <c r="F48">
        <v>2284</v>
      </c>
      <c r="G48">
        <v>0.23442622950819672</v>
      </c>
      <c r="H48">
        <v>5</v>
      </c>
      <c r="I48">
        <v>0</v>
      </c>
      <c r="J48">
        <v>14</v>
      </c>
      <c r="K48">
        <v>502</v>
      </c>
    </row>
    <row r="49" spans="1:11" x14ac:dyDescent="0.35">
      <c r="A49" t="s">
        <v>58</v>
      </c>
      <c r="B49">
        <v>0.96296296296296291</v>
      </c>
      <c r="C49">
        <v>5</v>
      </c>
      <c r="D49">
        <v>0</v>
      </c>
      <c r="E49">
        <v>4</v>
      </c>
      <c r="F49">
        <v>327</v>
      </c>
      <c r="G49">
        <v>0.2391304347826087</v>
      </c>
      <c r="H49">
        <v>5</v>
      </c>
      <c r="I49">
        <v>0</v>
      </c>
      <c r="J49">
        <v>14</v>
      </c>
      <c r="K49">
        <v>503</v>
      </c>
    </row>
    <row r="50" spans="1:11" x14ac:dyDescent="0.35">
      <c r="A50" t="s">
        <v>80</v>
      </c>
      <c r="B50">
        <v>0.98932194340630009</v>
      </c>
      <c r="C50">
        <v>5</v>
      </c>
      <c r="D50">
        <v>9</v>
      </c>
      <c r="E50">
        <v>1004</v>
      </c>
      <c r="F50">
        <v>2589</v>
      </c>
      <c r="G50">
        <v>0.26470588235294118</v>
      </c>
      <c r="H50">
        <v>5</v>
      </c>
      <c r="I50">
        <v>0</v>
      </c>
      <c r="J50">
        <v>14</v>
      </c>
      <c r="K50">
        <v>506</v>
      </c>
    </row>
    <row r="51" spans="1:11" x14ac:dyDescent="0.35">
      <c r="A51" t="s">
        <v>11</v>
      </c>
      <c r="B51">
        <v>0.83850267379679144</v>
      </c>
      <c r="C51">
        <v>5</v>
      </c>
      <c r="D51">
        <v>18</v>
      </c>
      <c r="E51">
        <v>376</v>
      </c>
      <c r="F51">
        <v>2607</v>
      </c>
      <c r="G51">
        <v>0.27272727272727271</v>
      </c>
      <c r="H51">
        <v>5</v>
      </c>
      <c r="I51">
        <v>0</v>
      </c>
      <c r="J51">
        <v>14</v>
      </c>
      <c r="K51">
        <v>510</v>
      </c>
    </row>
    <row r="52" spans="1:11" x14ac:dyDescent="0.35">
      <c r="A52" t="s">
        <v>224</v>
      </c>
      <c r="B52">
        <v>0.98113981139811401</v>
      </c>
      <c r="C52">
        <v>5</v>
      </c>
      <c r="D52">
        <v>44</v>
      </c>
      <c r="E52">
        <v>197</v>
      </c>
      <c r="F52">
        <v>1865</v>
      </c>
      <c r="G52">
        <v>0.27419354838709675</v>
      </c>
      <c r="H52">
        <v>5</v>
      </c>
      <c r="I52">
        <v>0</v>
      </c>
      <c r="J52">
        <v>14</v>
      </c>
      <c r="K52">
        <v>511</v>
      </c>
    </row>
    <row r="53" spans="1:11" x14ac:dyDescent="0.35">
      <c r="A53" t="s">
        <v>11</v>
      </c>
      <c r="B53">
        <v>0.96378830083565459</v>
      </c>
      <c r="C53">
        <v>5</v>
      </c>
      <c r="D53">
        <v>140</v>
      </c>
      <c r="E53">
        <v>193</v>
      </c>
      <c r="F53">
        <v>2791</v>
      </c>
      <c r="G53">
        <v>0.27522935779816515</v>
      </c>
      <c r="H53">
        <v>5</v>
      </c>
      <c r="I53">
        <v>0</v>
      </c>
      <c r="J53">
        <v>14</v>
      </c>
      <c r="K53">
        <v>513</v>
      </c>
    </row>
    <row r="54" spans="1:11" x14ac:dyDescent="0.35">
      <c r="A54" t="s">
        <v>80</v>
      </c>
      <c r="B54">
        <v>0</v>
      </c>
      <c r="C54">
        <v>5</v>
      </c>
      <c r="D54">
        <v>0</v>
      </c>
      <c r="E54">
        <v>5249</v>
      </c>
      <c r="F54">
        <v>2050</v>
      </c>
      <c r="G54">
        <v>0.32307692307692309</v>
      </c>
      <c r="H54">
        <v>5</v>
      </c>
      <c r="I54">
        <v>0</v>
      </c>
      <c r="J54">
        <v>15</v>
      </c>
      <c r="K54">
        <v>515</v>
      </c>
    </row>
    <row r="55" spans="1:11" x14ac:dyDescent="0.35">
      <c r="A55" t="s">
        <v>11</v>
      </c>
      <c r="B55">
        <v>0.92907233019434987</v>
      </c>
      <c r="C55">
        <v>5</v>
      </c>
      <c r="D55">
        <v>43</v>
      </c>
      <c r="E55">
        <v>1504</v>
      </c>
      <c r="F55">
        <v>1820</v>
      </c>
      <c r="G55">
        <v>0.32765255634964269</v>
      </c>
      <c r="H55">
        <v>5</v>
      </c>
      <c r="I55">
        <v>0</v>
      </c>
      <c r="J55">
        <v>15</v>
      </c>
      <c r="K55">
        <v>518</v>
      </c>
    </row>
    <row r="56" spans="1:11" x14ac:dyDescent="0.35">
      <c r="A56" t="s">
        <v>11</v>
      </c>
      <c r="B56">
        <v>0.85664911125740617</v>
      </c>
      <c r="C56">
        <v>5</v>
      </c>
      <c r="D56">
        <v>153</v>
      </c>
      <c r="E56">
        <v>346</v>
      </c>
      <c r="F56">
        <v>1805</v>
      </c>
      <c r="G56">
        <v>0.3325301204819277</v>
      </c>
      <c r="H56">
        <v>5</v>
      </c>
      <c r="I56">
        <v>0</v>
      </c>
      <c r="J56">
        <v>16</v>
      </c>
      <c r="K56">
        <v>523</v>
      </c>
    </row>
    <row r="57" spans="1:11" x14ac:dyDescent="0.35">
      <c r="A57" t="s">
        <v>58</v>
      </c>
      <c r="B57">
        <v>0.90288794425697882</v>
      </c>
      <c r="C57">
        <v>5</v>
      </c>
      <c r="D57">
        <v>18</v>
      </c>
      <c r="E57">
        <v>23847</v>
      </c>
      <c r="F57">
        <v>2630</v>
      </c>
      <c r="G57">
        <v>0.33831990794016109</v>
      </c>
      <c r="H57">
        <v>5</v>
      </c>
      <c r="I57">
        <v>0</v>
      </c>
      <c r="J57">
        <v>16</v>
      </c>
      <c r="K57">
        <v>523</v>
      </c>
    </row>
    <row r="58" spans="1:11" x14ac:dyDescent="0.35">
      <c r="A58" t="s">
        <v>80</v>
      </c>
      <c r="B58">
        <v>0.71503320587643393</v>
      </c>
      <c r="C58">
        <v>5</v>
      </c>
      <c r="D58">
        <v>22</v>
      </c>
      <c r="E58">
        <v>2402</v>
      </c>
      <c r="F58">
        <v>1290</v>
      </c>
      <c r="G58">
        <v>0.33936651583710409</v>
      </c>
      <c r="H58">
        <v>5</v>
      </c>
      <c r="I58">
        <v>0</v>
      </c>
      <c r="J58">
        <v>16</v>
      </c>
      <c r="K58">
        <v>525</v>
      </c>
    </row>
    <row r="59" spans="1:11" x14ac:dyDescent="0.35">
      <c r="A59" t="s">
        <v>246</v>
      </c>
      <c r="B59">
        <v>0.72701949860724235</v>
      </c>
      <c r="C59">
        <v>5</v>
      </c>
      <c r="D59">
        <v>0</v>
      </c>
      <c r="E59">
        <v>215</v>
      </c>
      <c r="F59">
        <v>1547</v>
      </c>
      <c r="G59">
        <v>0.34399999999999997</v>
      </c>
      <c r="H59">
        <v>5</v>
      </c>
      <c r="I59">
        <v>0</v>
      </c>
      <c r="J59">
        <v>16</v>
      </c>
      <c r="K59">
        <v>530</v>
      </c>
    </row>
    <row r="60" spans="1:11" x14ac:dyDescent="0.35">
      <c r="A60" t="s">
        <v>62</v>
      </c>
      <c r="B60">
        <v>0.90044788273615639</v>
      </c>
      <c r="C60">
        <v>5</v>
      </c>
      <c r="D60">
        <v>461</v>
      </c>
      <c r="E60">
        <v>3940</v>
      </c>
      <c r="F60">
        <v>1036</v>
      </c>
      <c r="G60">
        <v>0.34615384615384615</v>
      </c>
      <c r="H60">
        <v>5</v>
      </c>
      <c r="I60">
        <v>0</v>
      </c>
      <c r="J60">
        <v>16</v>
      </c>
      <c r="K60">
        <v>539</v>
      </c>
    </row>
    <row r="61" spans="1:11" x14ac:dyDescent="0.35">
      <c r="A61" t="s">
        <v>80</v>
      </c>
      <c r="B61">
        <v>0.76689189189189189</v>
      </c>
      <c r="C61">
        <v>5</v>
      </c>
      <c r="D61">
        <v>32</v>
      </c>
      <c r="E61">
        <v>112</v>
      </c>
      <c r="F61">
        <v>2095</v>
      </c>
      <c r="G61">
        <v>0.35537190082644626</v>
      </c>
      <c r="H61">
        <v>5</v>
      </c>
      <c r="I61">
        <v>0</v>
      </c>
      <c r="J61">
        <v>16</v>
      </c>
      <c r="K61">
        <v>544</v>
      </c>
    </row>
    <row r="62" spans="1:11" x14ac:dyDescent="0.35">
      <c r="A62" t="s">
        <v>11</v>
      </c>
      <c r="B62">
        <v>0.46291866028708134</v>
      </c>
      <c r="C62">
        <v>5</v>
      </c>
      <c r="D62">
        <v>7</v>
      </c>
      <c r="E62">
        <v>90</v>
      </c>
      <c r="F62">
        <v>1638</v>
      </c>
      <c r="G62">
        <v>0.35597189695550352</v>
      </c>
      <c r="H62">
        <v>5</v>
      </c>
      <c r="I62">
        <v>0</v>
      </c>
      <c r="J62">
        <v>17</v>
      </c>
      <c r="K62">
        <v>547</v>
      </c>
    </row>
    <row r="63" spans="1:11" x14ac:dyDescent="0.35">
      <c r="A63" t="s">
        <v>58</v>
      </c>
      <c r="B63">
        <v>0.97400357296864415</v>
      </c>
      <c r="C63">
        <v>5</v>
      </c>
      <c r="D63">
        <v>50</v>
      </c>
      <c r="E63">
        <v>41</v>
      </c>
      <c r="F63">
        <v>1926</v>
      </c>
      <c r="G63">
        <v>0.375</v>
      </c>
      <c r="H63">
        <v>5</v>
      </c>
      <c r="I63">
        <v>0</v>
      </c>
      <c r="J63">
        <v>18</v>
      </c>
      <c r="K63">
        <v>560</v>
      </c>
    </row>
    <row r="64" spans="1:11" x14ac:dyDescent="0.35">
      <c r="A64" t="s">
        <v>11</v>
      </c>
      <c r="B64">
        <v>0.94936272821219425</v>
      </c>
      <c r="C64">
        <v>5</v>
      </c>
      <c r="D64">
        <v>576</v>
      </c>
      <c r="E64">
        <v>3868</v>
      </c>
      <c r="F64">
        <v>893</v>
      </c>
      <c r="G64">
        <v>0.38028169014084506</v>
      </c>
      <c r="H64">
        <v>5</v>
      </c>
      <c r="I64">
        <v>0</v>
      </c>
      <c r="J64">
        <v>20</v>
      </c>
      <c r="K64">
        <v>567</v>
      </c>
    </row>
    <row r="65" spans="1:11" x14ac:dyDescent="0.35">
      <c r="A65" t="s">
        <v>73</v>
      </c>
      <c r="B65">
        <v>0.86915887850467288</v>
      </c>
      <c r="C65">
        <v>5</v>
      </c>
      <c r="D65">
        <v>28</v>
      </c>
      <c r="E65">
        <v>3065</v>
      </c>
      <c r="F65">
        <v>1755</v>
      </c>
      <c r="G65">
        <v>0.38461538461538464</v>
      </c>
      <c r="H65">
        <v>5</v>
      </c>
      <c r="I65">
        <v>0</v>
      </c>
      <c r="J65">
        <v>20</v>
      </c>
      <c r="K65">
        <v>571</v>
      </c>
    </row>
    <row r="66" spans="1:11" x14ac:dyDescent="0.35">
      <c r="A66" t="s">
        <v>268</v>
      </c>
      <c r="B66">
        <v>0.97071253799955515</v>
      </c>
      <c r="C66">
        <v>5</v>
      </c>
      <c r="D66">
        <v>15</v>
      </c>
      <c r="E66">
        <v>16536</v>
      </c>
      <c r="F66">
        <v>3106</v>
      </c>
      <c r="G66">
        <v>0.38552631578947366</v>
      </c>
      <c r="H66">
        <v>5</v>
      </c>
      <c r="I66">
        <v>0</v>
      </c>
      <c r="J66">
        <v>21</v>
      </c>
      <c r="K66">
        <v>571</v>
      </c>
    </row>
    <row r="67" spans="1:11" x14ac:dyDescent="0.35">
      <c r="A67" t="s">
        <v>62</v>
      </c>
      <c r="B67">
        <v>0.79036458333333337</v>
      </c>
      <c r="C67">
        <v>5</v>
      </c>
      <c r="D67">
        <v>70</v>
      </c>
      <c r="E67">
        <v>1968</v>
      </c>
      <c r="F67">
        <v>474</v>
      </c>
      <c r="G67">
        <v>0.38709677419354838</v>
      </c>
      <c r="H67">
        <v>5</v>
      </c>
      <c r="I67">
        <v>0</v>
      </c>
      <c r="J67">
        <v>22</v>
      </c>
      <c r="K67">
        <v>579</v>
      </c>
    </row>
    <row r="68" spans="1:11" x14ac:dyDescent="0.35">
      <c r="A68" t="s">
        <v>11</v>
      </c>
      <c r="B68">
        <v>0.9982683982683983</v>
      </c>
      <c r="C68">
        <v>5</v>
      </c>
      <c r="D68">
        <v>29</v>
      </c>
      <c r="E68">
        <v>318</v>
      </c>
      <c r="F68">
        <v>2640</v>
      </c>
      <c r="G68">
        <v>0.38911666045471488</v>
      </c>
      <c r="H68">
        <v>5</v>
      </c>
      <c r="I68">
        <v>0</v>
      </c>
      <c r="J68">
        <v>22</v>
      </c>
      <c r="K68">
        <v>580</v>
      </c>
    </row>
    <row r="69" spans="1:11" x14ac:dyDescent="0.35">
      <c r="A69" t="s">
        <v>11</v>
      </c>
      <c r="B69">
        <v>0.53745318352059923</v>
      </c>
      <c r="C69">
        <v>5</v>
      </c>
      <c r="D69">
        <v>11</v>
      </c>
      <c r="E69">
        <v>20</v>
      </c>
      <c r="F69">
        <v>2040</v>
      </c>
      <c r="G69">
        <v>0.39564827642408934</v>
      </c>
      <c r="H69">
        <v>5</v>
      </c>
      <c r="I69">
        <v>0</v>
      </c>
      <c r="J69">
        <v>22</v>
      </c>
      <c r="K69">
        <v>592</v>
      </c>
    </row>
    <row r="70" spans="1:11" x14ac:dyDescent="0.35">
      <c r="A70" t="s">
        <v>11</v>
      </c>
      <c r="B70">
        <v>0.6506024096385542</v>
      </c>
      <c r="C70">
        <v>5</v>
      </c>
      <c r="D70">
        <v>0</v>
      </c>
      <c r="E70">
        <v>84</v>
      </c>
      <c r="F70">
        <v>2370</v>
      </c>
      <c r="G70">
        <v>0.40182648401826482</v>
      </c>
      <c r="H70">
        <v>5</v>
      </c>
      <c r="I70">
        <v>0</v>
      </c>
      <c r="J70">
        <v>22</v>
      </c>
      <c r="K70">
        <v>593</v>
      </c>
    </row>
    <row r="71" spans="1:11" x14ac:dyDescent="0.35">
      <c r="A71" t="s">
        <v>294</v>
      </c>
      <c r="B71">
        <v>0.94845360824742264</v>
      </c>
      <c r="C71">
        <v>5</v>
      </c>
      <c r="D71">
        <v>0</v>
      </c>
      <c r="E71">
        <v>321</v>
      </c>
      <c r="F71">
        <v>2107</v>
      </c>
      <c r="G71">
        <v>0.41291585127201563</v>
      </c>
      <c r="H71">
        <v>5</v>
      </c>
      <c r="I71">
        <v>0</v>
      </c>
      <c r="J71">
        <v>22</v>
      </c>
      <c r="K71">
        <v>599</v>
      </c>
    </row>
    <row r="72" spans="1:11" x14ac:dyDescent="0.35">
      <c r="A72" t="s">
        <v>80</v>
      </c>
      <c r="B72">
        <v>1</v>
      </c>
      <c r="C72">
        <v>5</v>
      </c>
      <c r="D72">
        <v>0</v>
      </c>
      <c r="E72">
        <v>570</v>
      </c>
      <c r="F72">
        <v>1474</v>
      </c>
      <c r="G72">
        <v>0.42081447963800905</v>
      </c>
      <c r="H72">
        <v>5</v>
      </c>
      <c r="I72">
        <v>0</v>
      </c>
      <c r="J72">
        <v>23</v>
      </c>
      <c r="K72">
        <v>605</v>
      </c>
    </row>
    <row r="73" spans="1:11" x14ac:dyDescent="0.35">
      <c r="A73" t="s">
        <v>11</v>
      </c>
      <c r="B73">
        <v>0.99029933481152999</v>
      </c>
      <c r="C73">
        <v>5</v>
      </c>
      <c r="D73">
        <v>2</v>
      </c>
      <c r="E73">
        <v>563</v>
      </c>
      <c r="F73">
        <v>2065</v>
      </c>
      <c r="G73">
        <v>0.421875</v>
      </c>
      <c r="H73">
        <v>5</v>
      </c>
      <c r="I73">
        <v>0</v>
      </c>
      <c r="J73">
        <v>25</v>
      </c>
      <c r="K73">
        <v>610</v>
      </c>
    </row>
    <row r="74" spans="1:11" x14ac:dyDescent="0.35">
      <c r="A74" t="s">
        <v>11</v>
      </c>
      <c r="B74">
        <v>0.90204310103554441</v>
      </c>
      <c r="C74">
        <v>5</v>
      </c>
      <c r="D74">
        <v>0</v>
      </c>
      <c r="E74">
        <v>601</v>
      </c>
      <c r="F74">
        <v>2354</v>
      </c>
      <c r="G74">
        <v>0.421875</v>
      </c>
      <c r="H74">
        <v>5</v>
      </c>
      <c r="I74">
        <v>0</v>
      </c>
      <c r="J74">
        <v>25</v>
      </c>
      <c r="K74">
        <v>611</v>
      </c>
    </row>
    <row r="75" spans="1:11" x14ac:dyDescent="0.35">
      <c r="A75" t="s">
        <v>11</v>
      </c>
      <c r="B75">
        <v>0.93874569550245224</v>
      </c>
      <c r="C75">
        <v>5</v>
      </c>
      <c r="D75">
        <v>74</v>
      </c>
      <c r="E75">
        <v>10354</v>
      </c>
      <c r="F75">
        <v>1252</v>
      </c>
      <c r="G75">
        <v>0.43243243243243246</v>
      </c>
      <c r="H75">
        <v>5</v>
      </c>
      <c r="I75">
        <v>0</v>
      </c>
      <c r="J75">
        <v>25</v>
      </c>
      <c r="K75">
        <v>617</v>
      </c>
    </row>
    <row r="76" spans="1:11" x14ac:dyDescent="0.35">
      <c r="A76" t="s">
        <v>25</v>
      </c>
      <c r="B76">
        <v>0.72936873906821431</v>
      </c>
      <c r="C76">
        <v>5</v>
      </c>
      <c r="D76">
        <v>42</v>
      </c>
      <c r="E76">
        <v>8343</v>
      </c>
      <c r="F76">
        <v>1992</v>
      </c>
      <c r="G76">
        <v>0.44444444444444442</v>
      </c>
      <c r="H76">
        <v>5</v>
      </c>
      <c r="I76">
        <v>0</v>
      </c>
      <c r="J76">
        <v>26</v>
      </c>
      <c r="K76">
        <v>618</v>
      </c>
    </row>
    <row r="77" spans="1:11" x14ac:dyDescent="0.35">
      <c r="A77" t="s">
        <v>25</v>
      </c>
      <c r="B77">
        <v>0.85453160700685449</v>
      </c>
      <c r="C77">
        <v>5</v>
      </c>
      <c r="D77">
        <v>30</v>
      </c>
      <c r="E77">
        <v>8373</v>
      </c>
      <c r="F77">
        <v>2405</v>
      </c>
      <c r="G77">
        <v>0.45402298850574713</v>
      </c>
      <c r="H77">
        <v>5</v>
      </c>
      <c r="I77">
        <v>0</v>
      </c>
      <c r="J77">
        <v>27</v>
      </c>
      <c r="K77">
        <v>622</v>
      </c>
    </row>
    <row r="78" spans="1:11" x14ac:dyDescent="0.35">
      <c r="A78" t="s">
        <v>58</v>
      </c>
      <c r="B78">
        <v>0.38461538461538464</v>
      </c>
      <c r="C78">
        <v>5</v>
      </c>
      <c r="D78">
        <v>0</v>
      </c>
      <c r="E78">
        <v>42</v>
      </c>
      <c r="F78">
        <v>799</v>
      </c>
      <c r="G78">
        <v>0.45876288659793812</v>
      </c>
      <c r="H78">
        <v>5</v>
      </c>
      <c r="I78">
        <v>0</v>
      </c>
      <c r="J78">
        <v>27</v>
      </c>
      <c r="K78">
        <v>625</v>
      </c>
    </row>
    <row r="79" spans="1:11" x14ac:dyDescent="0.35">
      <c r="A79" t="s">
        <v>80</v>
      </c>
      <c r="B79">
        <v>0.83490100887506635</v>
      </c>
      <c r="C79">
        <v>5</v>
      </c>
      <c r="D79">
        <v>3</v>
      </c>
      <c r="E79">
        <v>30428</v>
      </c>
      <c r="F79">
        <v>2089</v>
      </c>
      <c r="G79">
        <v>0.46291866028708134</v>
      </c>
      <c r="H79">
        <v>5</v>
      </c>
      <c r="I79">
        <v>0</v>
      </c>
      <c r="J79">
        <v>28</v>
      </c>
      <c r="K79">
        <v>631</v>
      </c>
    </row>
    <row r="80" spans="1:11" x14ac:dyDescent="0.35">
      <c r="A80" t="s">
        <v>58</v>
      </c>
      <c r="B80">
        <v>0.99791521890201529</v>
      </c>
      <c r="C80">
        <v>5</v>
      </c>
      <c r="D80">
        <v>193</v>
      </c>
      <c r="E80">
        <v>2839</v>
      </c>
      <c r="F80">
        <v>1869</v>
      </c>
      <c r="G80">
        <v>0.46296296296296297</v>
      </c>
      <c r="H80">
        <v>5</v>
      </c>
      <c r="I80">
        <v>0</v>
      </c>
      <c r="J80">
        <v>28</v>
      </c>
      <c r="K80">
        <v>632</v>
      </c>
    </row>
    <row r="81" spans="1:11" x14ac:dyDescent="0.35">
      <c r="A81" t="s">
        <v>106</v>
      </c>
      <c r="B81">
        <v>0.90471869328493648</v>
      </c>
      <c r="C81">
        <v>5</v>
      </c>
      <c r="D81">
        <v>115</v>
      </c>
      <c r="E81">
        <v>1030</v>
      </c>
      <c r="F81">
        <v>1742</v>
      </c>
      <c r="G81">
        <v>0.46452145214521451</v>
      </c>
      <c r="H81">
        <v>5</v>
      </c>
      <c r="I81">
        <v>0</v>
      </c>
      <c r="J81">
        <v>28</v>
      </c>
      <c r="K81">
        <v>638</v>
      </c>
    </row>
    <row r="82" spans="1:11" x14ac:dyDescent="0.35">
      <c r="A82" t="s">
        <v>80</v>
      </c>
      <c r="B82">
        <v>0.929778933680104</v>
      </c>
      <c r="C82">
        <v>5</v>
      </c>
      <c r="D82">
        <v>0</v>
      </c>
      <c r="E82">
        <v>1328</v>
      </c>
      <c r="F82">
        <v>2365</v>
      </c>
      <c r="G82">
        <v>0.48192771084337349</v>
      </c>
      <c r="H82">
        <v>5</v>
      </c>
      <c r="I82">
        <v>0</v>
      </c>
      <c r="J82">
        <v>28</v>
      </c>
      <c r="K82">
        <v>646</v>
      </c>
    </row>
    <row r="83" spans="1:11" x14ac:dyDescent="0.35">
      <c r="A83" t="s">
        <v>11</v>
      </c>
      <c r="B83">
        <v>0.98583877995642699</v>
      </c>
      <c r="C83">
        <v>5</v>
      </c>
      <c r="D83">
        <v>0</v>
      </c>
      <c r="E83">
        <v>1168</v>
      </c>
      <c r="F83">
        <v>2122</v>
      </c>
      <c r="G83">
        <v>0.48648648648648651</v>
      </c>
      <c r="H83">
        <v>5</v>
      </c>
      <c r="I83">
        <v>0</v>
      </c>
      <c r="J83">
        <v>28</v>
      </c>
      <c r="K83">
        <v>660</v>
      </c>
    </row>
    <row r="84" spans="1:11" x14ac:dyDescent="0.35">
      <c r="A84" t="s">
        <v>11</v>
      </c>
      <c r="B84">
        <v>0.87122736418511071</v>
      </c>
      <c r="C84">
        <v>5</v>
      </c>
      <c r="D84">
        <v>0</v>
      </c>
      <c r="E84">
        <v>1218</v>
      </c>
      <c r="F84">
        <v>1245</v>
      </c>
      <c r="G84">
        <v>0.48717948717948717</v>
      </c>
      <c r="H84">
        <v>5</v>
      </c>
      <c r="I84">
        <v>0</v>
      </c>
      <c r="J84">
        <v>29</v>
      </c>
      <c r="K84">
        <v>661</v>
      </c>
    </row>
    <row r="85" spans="1:11" x14ac:dyDescent="0.35">
      <c r="A85" t="s">
        <v>73</v>
      </c>
      <c r="B85">
        <v>0.57238805970149254</v>
      </c>
      <c r="C85">
        <v>5</v>
      </c>
      <c r="D85">
        <v>0</v>
      </c>
      <c r="E85">
        <v>942</v>
      </c>
      <c r="F85">
        <v>2860</v>
      </c>
      <c r="G85">
        <v>0.4880677444187837</v>
      </c>
      <c r="H85">
        <v>5</v>
      </c>
      <c r="I85">
        <v>0</v>
      </c>
      <c r="J85">
        <v>29</v>
      </c>
      <c r="K85">
        <v>663</v>
      </c>
    </row>
    <row r="86" spans="1:11" x14ac:dyDescent="0.35">
      <c r="A86" t="s">
        <v>62</v>
      </c>
      <c r="B86">
        <v>0.95281627838395755</v>
      </c>
      <c r="C86">
        <v>5</v>
      </c>
      <c r="D86">
        <v>197</v>
      </c>
      <c r="E86">
        <v>2215</v>
      </c>
      <c r="F86">
        <v>1709</v>
      </c>
      <c r="G86">
        <v>0.48819959541469993</v>
      </c>
      <c r="H86">
        <v>5</v>
      </c>
      <c r="I86">
        <v>0</v>
      </c>
      <c r="J86">
        <v>29</v>
      </c>
      <c r="K86">
        <v>671</v>
      </c>
    </row>
    <row r="87" spans="1:11" x14ac:dyDescent="0.35">
      <c r="A87" t="s">
        <v>25</v>
      </c>
      <c r="B87">
        <v>0.78144820295983086</v>
      </c>
      <c r="C87">
        <v>5</v>
      </c>
      <c r="D87">
        <v>45</v>
      </c>
      <c r="E87">
        <v>2533</v>
      </c>
      <c r="F87">
        <v>1444</v>
      </c>
      <c r="G87">
        <v>0.49382716049382713</v>
      </c>
      <c r="H87">
        <v>5</v>
      </c>
      <c r="I87">
        <v>0</v>
      </c>
      <c r="J87">
        <v>31</v>
      </c>
      <c r="K87">
        <v>673</v>
      </c>
    </row>
    <row r="88" spans="1:11" x14ac:dyDescent="0.35">
      <c r="A88" t="s">
        <v>11</v>
      </c>
      <c r="B88">
        <v>0.88372093023255816</v>
      </c>
      <c r="C88">
        <v>5</v>
      </c>
      <c r="D88">
        <v>0</v>
      </c>
      <c r="E88">
        <v>385</v>
      </c>
      <c r="F88">
        <v>646</v>
      </c>
      <c r="G88">
        <v>0.50229645093945718</v>
      </c>
      <c r="H88">
        <v>5</v>
      </c>
      <c r="I88">
        <v>0</v>
      </c>
      <c r="J88">
        <v>31</v>
      </c>
      <c r="K88">
        <v>675</v>
      </c>
    </row>
    <row r="89" spans="1:11" x14ac:dyDescent="0.35">
      <c r="A89" t="s">
        <v>11</v>
      </c>
      <c r="B89">
        <v>0</v>
      </c>
      <c r="C89">
        <v>5</v>
      </c>
      <c r="D89">
        <v>0</v>
      </c>
      <c r="E89">
        <v>104</v>
      </c>
      <c r="F89">
        <v>959</v>
      </c>
      <c r="G89">
        <v>0.50315789473684214</v>
      </c>
      <c r="H89">
        <v>5</v>
      </c>
      <c r="I89">
        <v>0</v>
      </c>
      <c r="J89">
        <v>31</v>
      </c>
      <c r="K89">
        <v>691</v>
      </c>
    </row>
    <row r="90" spans="1:11" x14ac:dyDescent="0.35">
      <c r="A90" t="s">
        <v>268</v>
      </c>
      <c r="B90">
        <v>0.98005351495986381</v>
      </c>
      <c r="C90">
        <v>5</v>
      </c>
      <c r="D90">
        <v>93</v>
      </c>
      <c r="E90">
        <v>2677</v>
      </c>
      <c r="F90">
        <v>2970</v>
      </c>
      <c r="G90">
        <v>0.50356407413274196</v>
      </c>
      <c r="H90">
        <v>5</v>
      </c>
      <c r="I90">
        <v>0</v>
      </c>
      <c r="J90">
        <v>31</v>
      </c>
      <c r="K90">
        <v>699</v>
      </c>
    </row>
    <row r="91" spans="1:11" x14ac:dyDescent="0.35">
      <c r="A91" t="s">
        <v>119</v>
      </c>
      <c r="B91">
        <v>0.35597189695550352</v>
      </c>
      <c r="C91">
        <v>5</v>
      </c>
      <c r="D91">
        <v>14</v>
      </c>
      <c r="E91">
        <v>23</v>
      </c>
      <c r="F91">
        <v>1413</v>
      </c>
      <c r="G91">
        <v>0.50393700787401574</v>
      </c>
      <c r="H91">
        <v>5</v>
      </c>
      <c r="I91">
        <v>0</v>
      </c>
      <c r="J91">
        <v>31</v>
      </c>
      <c r="K91">
        <v>701</v>
      </c>
    </row>
    <row r="92" spans="1:11" x14ac:dyDescent="0.35">
      <c r="A92" t="s">
        <v>11</v>
      </c>
      <c r="B92">
        <v>0.76745193140481549</v>
      </c>
      <c r="C92">
        <v>5</v>
      </c>
      <c r="D92">
        <v>67</v>
      </c>
      <c r="E92">
        <v>425</v>
      </c>
      <c r="F92">
        <v>1808</v>
      </c>
      <c r="G92">
        <v>0.50704225352112675</v>
      </c>
      <c r="H92">
        <v>5</v>
      </c>
      <c r="I92">
        <v>0</v>
      </c>
      <c r="J92">
        <v>31</v>
      </c>
      <c r="K92">
        <v>706</v>
      </c>
    </row>
    <row r="93" spans="1:11" x14ac:dyDescent="0.35">
      <c r="A93" t="s">
        <v>11</v>
      </c>
      <c r="B93">
        <v>0.99547425985291349</v>
      </c>
      <c r="C93">
        <v>5</v>
      </c>
      <c r="D93">
        <v>145</v>
      </c>
      <c r="E93">
        <v>1129</v>
      </c>
      <c r="F93">
        <v>1516</v>
      </c>
      <c r="G93">
        <v>0.50711264898116104</v>
      </c>
      <c r="H93">
        <v>5</v>
      </c>
      <c r="I93">
        <v>0</v>
      </c>
      <c r="J93">
        <v>32</v>
      </c>
      <c r="K93">
        <v>709</v>
      </c>
    </row>
    <row r="94" spans="1:11" x14ac:dyDescent="0.35">
      <c r="A94" t="s">
        <v>80</v>
      </c>
      <c r="B94">
        <v>0.79930410577592204</v>
      </c>
      <c r="C94">
        <v>5</v>
      </c>
      <c r="D94">
        <v>16</v>
      </c>
      <c r="E94">
        <v>5871</v>
      </c>
      <c r="F94">
        <v>2494</v>
      </c>
      <c r="G94">
        <v>0.51027667984189728</v>
      </c>
      <c r="H94">
        <v>5</v>
      </c>
      <c r="I94">
        <v>0</v>
      </c>
      <c r="J94">
        <v>32</v>
      </c>
      <c r="K94">
        <v>711</v>
      </c>
    </row>
    <row r="95" spans="1:11" x14ac:dyDescent="0.35">
      <c r="A95" t="s">
        <v>58</v>
      </c>
      <c r="B95">
        <v>0.89411764705882357</v>
      </c>
      <c r="C95">
        <v>5</v>
      </c>
      <c r="D95">
        <v>0</v>
      </c>
      <c r="E95">
        <v>44</v>
      </c>
      <c r="F95">
        <v>370</v>
      </c>
      <c r="G95">
        <v>0.513671875</v>
      </c>
      <c r="H95">
        <v>5</v>
      </c>
      <c r="I95">
        <v>0</v>
      </c>
      <c r="J95">
        <v>33</v>
      </c>
      <c r="K95">
        <v>713</v>
      </c>
    </row>
    <row r="96" spans="1:11" x14ac:dyDescent="0.35">
      <c r="A96" t="s">
        <v>119</v>
      </c>
      <c r="B96">
        <v>0.90097485890200102</v>
      </c>
      <c r="C96">
        <v>5</v>
      </c>
      <c r="D96">
        <v>10</v>
      </c>
      <c r="E96">
        <v>495</v>
      </c>
      <c r="F96">
        <v>1075</v>
      </c>
      <c r="G96">
        <v>0.51666666666666672</v>
      </c>
      <c r="H96">
        <v>5</v>
      </c>
      <c r="I96">
        <v>0</v>
      </c>
      <c r="J96">
        <v>34</v>
      </c>
      <c r="K96">
        <v>715</v>
      </c>
    </row>
    <row r="97" spans="1:11" x14ac:dyDescent="0.35">
      <c r="A97" t="s">
        <v>11</v>
      </c>
      <c r="B97">
        <v>0.89423076923076927</v>
      </c>
      <c r="C97">
        <v>5</v>
      </c>
      <c r="D97">
        <v>1</v>
      </c>
      <c r="E97">
        <v>141</v>
      </c>
      <c r="F97">
        <v>625</v>
      </c>
      <c r="G97">
        <v>0.52187499999999998</v>
      </c>
      <c r="H97">
        <v>5</v>
      </c>
      <c r="I97">
        <v>0</v>
      </c>
      <c r="J97">
        <v>35</v>
      </c>
      <c r="K97">
        <v>721</v>
      </c>
    </row>
    <row r="98" spans="1:11" x14ac:dyDescent="0.35">
      <c r="A98" t="s">
        <v>11</v>
      </c>
      <c r="B98">
        <v>0.6471631205673759</v>
      </c>
      <c r="C98">
        <v>5</v>
      </c>
      <c r="D98">
        <v>135</v>
      </c>
      <c r="E98">
        <v>1647</v>
      </c>
      <c r="F98">
        <v>1079</v>
      </c>
      <c r="G98">
        <v>0.52529601722282027</v>
      </c>
      <c r="H98">
        <v>5</v>
      </c>
      <c r="I98">
        <v>0</v>
      </c>
      <c r="J98">
        <v>35</v>
      </c>
      <c r="K98">
        <v>722</v>
      </c>
    </row>
    <row r="99" spans="1:11" x14ac:dyDescent="0.35">
      <c r="A99" t="s">
        <v>119</v>
      </c>
      <c r="B99">
        <v>0.95796460176991149</v>
      </c>
      <c r="C99">
        <v>5</v>
      </c>
      <c r="D99">
        <v>0</v>
      </c>
      <c r="E99">
        <v>56</v>
      </c>
      <c r="F99">
        <v>2308</v>
      </c>
      <c r="G99">
        <v>0.52617079889807161</v>
      </c>
      <c r="H99">
        <v>5</v>
      </c>
      <c r="I99">
        <v>0</v>
      </c>
      <c r="J99">
        <v>35</v>
      </c>
      <c r="K99">
        <v>733</v>
      </c>
    </row>
    <row r="100" spans="1:11" x14ac:dyDescent="0.35">
      <c r="A100" t="s">
        <v>11</v>
      </c>
      <c r="B100">
        <v>0.421875</v>
      </c>
      <c r="C100">
        <v>5</v>
      </c>
      <c r="D100">
        <v>0</v>
      </c>
      <c r="E100">
        <v>123</v>
      </c>
      <c r="F100">
        <v>1051</v>
      </c>
      <c r="G100">
        <v>0.53745318352059923</v>
      </c>
      <c r="H100">
        <v>5</v>
      </c>
      <c r="I100">
        <v>0</v>
      </c>
      <c r="J100">
        <v>35</v>
      </c>
      <c r="K100">
        <v>735</v>
      </c>
    </row>
    <row r="101" spans="1:11" x14ac:dyDescent="0.35">
      <c r="A101" t="s">
        <v>11</v>
      </c>
      <c r="B101">
        <v>0.44444444444444442</v>
      </c>
      <c r="C101">
        <v>5</v>
      </c>
      <c r="D101">
        <v>0</v>
      </c>
      <c r="E101">
        <v>60</v>
      </c>
      <c r="F101">
        <v>1120</v>
      </c>
      <c r="G101">
        <v>0.5461538461538461</v>
      </c>
      <c r="H101">
        <v>5</v>
      </c>
      <c r="I101">
        <v>0</v>
      </c>
      <c r="J101">
        <v>38</v>
      </c>
      <c r="K101">
        <v>739</v>
      </c>
    </row>
    <row r="102" spans="1:11" x14ac:dyDescent="0.35">
      <c r="A102" t="s">
        <v>11</v>
      </c>
      <c r="B102">
        <v>0.89002356637863311</v>
      </c>
      <c r="C102">
        <v>5</v>
      </c>
      <c r="D102">
        <v>41</v>
      </c>
      <c r="E102">
        <v>449</v>
      </c>
      <c r="F102">
        <v>1431</v>
      </c>
      <c r="G102">
        <v>0.55600000000000005</v>
      </c>
      <c r="H102">
        <v>5</v>
      </c>
      <c r="I102">
        <v>0</v>
      </c>
      <c r="J102">
        <v>38</v>
      </c>
      <c r="K102">
        <v>739</v>
      </c>
    </row>
    <row r="103" spans="1:11" x14ac:dyDescent="0.35">
      <c r="A103" t="s">
        <v>119</v>
      </c>
      <c r="B103">
        <v>0.75684931506849318</v>
      </c>
      <c r="C103">
        <v>5</v>
      </c>
      <c r="D103">
        <v>0</v>
      </c>
      <c r="E103">
        <v>55</v>
      </c>
      <c r="F103">
        <v>896</v>
      </c>
      <c r="G103">
        <v>0.5565610859728507</v>
      </c>
      <c r="H103">
        <v>5</v>
      </c>
      <c r="I103">
        <v>0</v>
      </c>
      <c r="J103">
        <v>38</v>
      </c>
      <c r="K103">
        <v>740</v>
      </c>
    </row>
    <row r="104" spans="1:11" x14ac:dyDescent="0.35">
      <c r="A104" t="s">
        <v>11</v>
      </c>
      <c r="B104">
        <v>0.88672942605526872</v>
      </c>
      <c r="C104">
        <v>5</v>
      </c>
      <c r="D104">
        <v>0</v>
      </c>
      <c r="E104">
        <v>554</v>
      </c>
      <c r="F104">
        <v>2133</v>
      </c>
      <c r="G104">
        <v>0.55769230769230771</v>
      </c>
      <c r="H104">
        <v>5</v>
      </c>
      <c r="I104">
        <v>0</v>
      </c>
      <c r="J104">
        <v>41</v>
      </c>
      <c r="K104">
        <v>750</v>
      </c>
    </row>
    <row r="105" spans="1:11" x14ac:dyDescent="0.35">
      <c r="A105" t="s">
        <v>25</v>
      </c>
      <c r="B105">
        <v>0.69411856718285625</v>
      </c>
      <c r="C105">
        <v>5</v>
      </c>
      <c r="D105">
        <v>25</v>
      </c>
      <c r="E105">
        <v>3976</v>
      </c>
      <c r="F105">
        <v>930</v>
      </c>
      <c r="G105">
        <v>0.56666666666666665</v>
      </c>
      <c r="H105">
        <v>5</v>
      </c>
      <c r="I105">
        <v>0</v>
      </c>
      <c r="J105">
        <v>41</v>
      </c>
      <c r="K105">
        <v>750</v>
      </c>
    </row>
    <row r="106" spans="1:11" x14ac:dyDescent="0.35">
      <c r="A106" t="s">
        <v>11</v>
      </c>
      <c r="B106">
        <v>0.81422924901185767</v>
      </c>
      <c r="C106">
        <v>5</v>
      </c>
      <c r="D106">
        <v>0</v>
      </c>
      <c r="E106">
        <v>454</v>
      </c>
      <c r="F106">
        <v>950</v>
      </c>
      <c r="G106">
        <v>0.56666666666666665</v>
      </c>
      <c r="H106">
        <v>5</v>
      </c>
      <c r="I106">
        <v>0</v>
      </c>
      <c r="J106">
        <v>42</v>
      </c>
      <c r="K106">
        <v>751</v>
      </c>
    </row>
    <row r="107" spans="1:11" x14ac:dyDescent="0.35">
      <c r="A107" t="s">
        <v>80</v>
      </c>
      <c r="B107">
        <v>0.79952718676122936</v>
      </c>
      <c r="C107">
        <v>5</v>
      </c>
      <c r="D107">
        <v>11</v>
      </c>
      <c r="E107">
        <v>1410</v>
      </c>
      <c r="F107">
        <v>2620</v>
      </c>
      <c r="G107">
        <v>0.56971153846153844</v>
      </c>
      <c r="H107">
        <v>5</v>
      </c>
      <c r="I107">
        <v>0</v>
      </c>
      <c r="J107">
        <v>42</v>
      </c>
      <c r="K107">
        <v>752</v>
      </c>
    </row>
    <row r="108" spans="1:11" x14ac:dyDescent="0.35">
      <c r="A108" t="s">
        <v>58</v>
      </c>
      <c r="B108">
        <v>0.94729775092312851</v>
      </c>
      <c r="C108">
        <v>5</v>
      </c>
      <c r="D108">
        <v>0</v>
      </c>
      <c r="E108">
        <v>2282</v>
      </c>
      <c r="F108">
        <v>1990</v>
      </c>
      <c r="G108">
        <v>0.56973293768545996</v>
      </c>
      <c r="H108">
        <v>5</v>
      </c>
      <c r="I108">
        <v>0</v>
      </c>
      <c r="J108">
        <v>42</v>
      </c>
      <c r="K108">
        <v>753</v>
      </c>
    </row>
    <row r="109" spans="1:11" x14ac:dyDescent="0.35">
      <c r="A109" t="s">
        <v>58</v>
      </c>
      <c r="B109">
        <v>0.79850988014253321</v>
      </c>
      <c r="C109">
        <v>5</v>
      </c>
      <c r="D109">
        <v>28</v>
      </c>
      <c r="E109">
        <v>175</v>
      </c>
      <c r="F109">
        <v>1507</v>
      </c>
      <c r="G109">
        <v>0.57238805970149254</v>
      </c>
      <c r="H109">
        <v>5</v>
      </c>
      <c r="I109">
        <v>0</v>
      </c>
      <c r="J109">
        <v>42</v>
      </c>
      <c r="K109">
        <v>778</v>
      </c>
    </row>
    <row r="110" spans="1:11" x14ac:dyDescent="0.35">
      <c r="A110" t="s">
        <v>11</v>
      </c>
      <c r="B110">
        <v>0.91056205750614072</v>
      </c>
      <c r="C110">
        <v>5</v>
      </c>
      <c r="D110">
        <v>195</v>
      </c>
      <c r="E110">
        <v>3244</v>
      </c>
      <c r="F110">
        <v>1420</v>
      </c>
      <c r="G110">
        <v>0.57692307692307687</v>
      </c>
      <c r="H110">
        <v>5</v>
      </c>
      <c r="I110">
        <v>0</v>
      </c>
      <c r="J110">
        <v>42</v>
      </c>
      <c r="K110">
        <v>780</v>
      </c>
    </row>
    <row r="111" spans="1:11" x14ac:dyDescent="0.35">
      <c r="A111" t="s">
        <v>106</v>
      </c>
      <c r="B111">
        <v>0.8527422990232908</v>
      </c>
      <c r="C111">
        <v>5</v>
      </c>
      <c r="D111">
        <v>9</v>
      </c>
      <c r="E111">
        <v>595</v>
      </c>
      <c r="F111">
        <v>1495</v>
      </c>
      <c r="G111">
        <v>0.57847533632286996</v>
      </c>
      <c r="H111">
        <v>5</v>
      </c>
      <c r="I111">
        <v>0</v>
      </c>
      <c r="J111">
        <v>42</v>
      </c>
      <c r="K111">
        <v>781</v>
      </c>
    </row>
    <row r="112" spans="1:11" x14ac:dyDescent="0.35">
      <c r="A112" t="s">
        <v>451</v>
      </c>
      <c r="B112">
        <v>0.71542553191489366</v>
      </c>
      <c r="C112">
        <v>5</v>
      </c>
      <c r="D112">
        <v>0</v>
      </c>
      <c r="E112">
        <v>171</v>
      </c>
      <c r="F112">
        <v>1066</v>
      </c>
      <c r="G112">
        <v>0.58071278825995809</v>
      </c>
      <c r="H112">
        <v>5</v>
      </c>
      <c r="I112">
        <v>0</v>
      </c>
      <c r="J112">
        <v>42</v>
      </c>
      <c r="K112">
        <v>782</v>
      </c>
    </row>
    <row r="113" spans="1:11" x14ac:dyDescent="0.35">
      <c r="A113" t="s">
        <v>11</v>
      </c>
      <c r="B113">
        <v>0.89170506912442393</v>
      </c>
      <c r="C113">
        <v>5</v>
      </c>
      <c r="D113">
        <v>13</v>
      </c>
      <c r="E113">
        <v>88</v>
      </c>
      <c r="F113">
        <v>2138</v>
      </c>
      <c r="G113">
        <v>0.58088235294117652</v>
      </c>
      <c r="H113">
        <v>5</v>
      </c>
      <c r="I113">
        <v>0</v>
      </c>
      <c r="J113">
        <v>43</v>
      </c>
      <c r="K113">
        <v>786</v>
      </c>
    </row>
    <row r="114" spans="1:11" x14ac:dyDescent="0.35">
      <c r="A114" t="s">
        <v>11</v>
      </c>
      <c r="B114">
        <v>0.8389126604580921</v>
      </c>
      <c r="C114">
        <v>5</v>
      </c>
      <c r="D114">
        <v>61</v>
      </c>
      <c r="E114">
        <v>3043</v>
      </c>
      <c r="F114">
        <v>854</v>
      </c>
      <c r="G114">
        <v>0.58601655933762653</v>
      </c>
      <c r="H114">
        <v>5</v>
      </c>
      <c r="I114">
        <v>0</v>
      </c>
      <c r="J114">
        <v>43</v>
      </c>
      <c r="K114">
        <v>790</v>
      </c>
    </row>
    <row r="115" spans="1:11" x14ac:dyDescent="0.35">
      <c r="A115" t="s">
        <v>58</v>
      </c>
      <c r="B115">
        <v>0.95410741261655463</v>
      </c>
      <c r="C115">
        <v>5</v>
      </c>
      <c r="D115">
        <v>170</v>
      </c>
      <c r="E115">
        <v>487</v>
      </c>
      <c r="F115">
        <v>2413</v>
      </c>
      <c r="G115">
        <v>0.58687258687258692</v>
      </c>
      <c r="H115">
        <v>5</v>
      </c>
      <c r="I115">
        <v>0</v>
      </c>
      <c r="J115">
        <v>44</v>
      </c>
      <c r="K115">
        <v>790</v>
      </c>
    </row>
    <row r="116" spans="1:11" x14ac:dyDescent="0.35">
      <c r="A116" t="s">
        <v>58</v>
      </c>
      <c r="B116">
        <v>0.96172043010752684</v>
      </c>
      <c r="C116">
        <v>5</v>
      </c>
      <c r="D116">
        <v>27</v>
      </c>
      <c r="E116">
        <v>688</v>
      </c>
      <c r="F116">
        <v>2480</v>
      </c>
      <c r="G116">
        <v>0.58989531178880295</v>
      </c>
      <c r="H116">
        <v>5</v>
      </c>
      <c r="I116">
        <v>0</v>
      </c>
      <c r="J116">
        <v>44</v>
      </c>
      <c r="K116">
        <v>794</v>
      </c>
    </row>
    <row r="117" spans="1:11" x14ac:dyDescent="0.35">
      <c r="A117" t="s">
        <v>80</v>
      </c>
      <c r="B117">
        <v>0.38028169014084506</v>
      </c>
      <c r="C117">
        <v>5</v>
      </c>
      <c r="D117">
        <v>0</v>
      </c>
      <c r="E117">
        <v>84</v>
      </c>
      <c r="F117">
        <v>1195</v>
      </c>
      <c r="G117">
        <v>0.5901639344262295</v>
      </c>
      <c r="H117">
        <v>5</v>
      </c>
      <c r="I117">
        <v>0</v>
      </c>
      <c r="J117">
        <v>46</v>
      </c>
      <c r="K117">
        <v>796</v>
      </c>
    </row>
    <row r="118" spans="1:11" x14ac:dyDescent="0.35">
      <c r="A118" t="s">
        <v>11</v>
      </c>
      <c r="B118">
        <v>0.81311119159724743</v>
      </c>
      <c r="C118">
        <v>5</v>
      </c>
      <c r="D118">
        <v>0</v>
      </c>
      <c r="E118">
        <v>1030</v>
      </c>
      <c r="F118">
        <v>675</v>
      </c>
      <c r="G118">
        <v>0.59375</v>
      </c>
      <c r="H118">
        <v>5</v>
      </c>
      <c r="I118">
        <v>0</v>
      </c>
      <c r="J118">
        <v>46</v>
      </c>
      <c r="K118">
        <v>799</v>
      </c>
    </row>
    <row r="119" spans="1:11" x14ac:dyDescent="0.35">
      <c r="A119" t="s">
        <v>25</v>
      </c>
      <c r="B119">
        <v>0.79214123006833714</v>
      </c>
      <c r="C119">
        <v>5</v>
      </c>
      <c r="D119">
        <v>2</v>
      </c>
      <c r="E119">
        <v>427</v>
      </c>
      <c r="F119">
        <v>1280</v>
      </c>
      <c r="G119">
        <v>0.59677419354838712</v>
      </c>
      <c r="H119">
        <v>5</v>
      </c>
      <c r="I119">
        <v>0</v>
      </c>
      <c r="J119">
        <v>47</v>
      </c>
      <c r="K119">
        <v>801</v>
      </c>
    </row>
    <row r="120" spans="1:11" x14ac:dyDescent="0.35">
      <c r="A120" t="s">
        <v>11</v>
      </c>
      <c r="B120">
        <v>0.83110047846889956</v>
      </c>
      <c r="C120">
        <v>5</v>
      </c>
      <c r="D120">
        <v>150</v>
      </c>
      <c r="E120">
        <v>2614</v>
      </c>
      <c r="F120">
        <v>1274</v>
      </c>
      <c r="G120">
        <v>0.5982142857142857</v>
      </c>
      <c r="H120">
        <v>5</v>
      </c>
      <c r="I120">
        <v>0</v>
      </c>
      <c r="J120">
        <v>48</v>
      </c>
      <c r="K120">
        <v>805</v>
      </c>
    </row>
    <row r="121" spans="1:11" x14ac:dyDescent="0.35">
      <c r="A121" t="s">
        <v>11</v>
      </c>
      <c r="B121">
        <v>0.75961538461538458</v>
      </c>
      <c r="C121">
        <v>5</v>
      </c>
      <c r="D121">
        <v>12</v>
      </c>
      <c r="E121">
        <v>64</v>
      </c>
      <c r="F121">
        <v>1040</v>
      </c>
      <c r="G121">
        <v>0.60192175703500339</v>
      </c>
      <c r="H121">
        <v>5</v>
      </c>
      <c r="I121">
        <v>0</v>
      </c>
      <c r="J121">
        <v>48</v>
      </c>
      <c r="K121">
        <v>805</v>
      </c>
    </row>
    <row r="122" spans="1:11" x14ac:dyDescent="0.35">
      <c r="A122" t="s">
        <v>492</v>
      </c>
      <c r="B122">
        <v>1</v>
      </c>
      <c r="C122">
        <v>5</v>
      </c>
      <c r="D122">
        <v>0</v>
      </c>
      <c r="E122">
        <v>2078</v>
      </c>
      <c r="F122">
        <v>1477</v>
      </c>
      <c r="G122">
        <v>0.60250391236306733</v>
      </c>
      <c r="H122">
        <v>5</v>
      </c>
      <c r="I122">
        <v>0</v>
      </c>
      <c r="J122">
        <v>49</v>
      </c>
      <c r="K122">
        <v>811</v>
      </c>
    </row>
    <row r="123" spans="1:11" x14ac:dyDescent="0.35">
      <c r="A123" t="s">
        <v>106</v>
      </c>
      <c r="B123">
        <v>0.61992619926199266</v>
      </c>
      <c r="C123">
        <v>5</v>
      </c>
      <c r="D123">
        <v>0</v>
      </c>
      <c r="E123">
        <v>727</v>
      </c>
      <c r="F123">
        <v>1982</v>
      </c>
      <c r="G123">
        <v>0.6123778501628665</v>
      </c>
      <c r="H123">
        <v>5</v>
      </c>
      <c r="I123">
        <v>0</v>
      </c>
      <c r="J123">
        <v>49</v>
      </c>
      <c r="K123">
        <v>812</v>
      </c>
    </row>
    <row r="124" spans="1:11" x14ac:dyDescent="0.35">
      <c r="A124" t="s">
        <v>62</v>
      </c>
      <c r="B124">
        <v>0.83916732962079021</v>
      </c>
      <c r="C124">
        <v>5</v>
      </c>
      <c r="D124">
        <v>163</v>
      </c>
      <c r="E124">
        <v>5924</v>
      </c>
      <c r="F124">
        <v>1628</v>
      </c>
      <c r="G124">
        <v>0.61290322580645162</v>
      </c>
      <c r="H124">
        <v>5</v>
      </c>
      <c r="I124">
        <v>0</v>
      </c>
      <c r="J124">
        <v>50</v>
      </c>
      <c r="K124">
        <v>816</v>
      </c>
    </row>
    <row r="125" spans="1:11" x14ac:dyDescent="0.35">
      <c r="A125" t="s">
        <v>106</v>
      </c>
      <c r="B125">
        <v>0.85506272401433692</v>
      </c>
      <c r="C125">
        <v>5</v>
      </c>
      <c r="D125">
        <v>56</v>
      </c>
      <c r="E125">
        <v>948</v>
      </c>
      <c r="F125">
        <v>1583</v>
      </c>
      <c r="G125">
        <v>0.61802575107296143</v>
      </c>
      <c r="H125">
        <v>5</v>
      </c>
      <c r="I125">
        <v>0</v>
      </c>
      <c r="J125">
        <v>50</v>
      </c>
      <c r="K125">
        <v>816</v>
      </c>
    </row>
    <row r="126" spans="1:11" x14ac:dyDescent="0.35">
      <c r="A126" t="s">
        <v>11</v>
      </c>
      <c r="B126">
        <v>0.95805207328833175</v>
      </c>
      <c r="C126">
        <v>5</v>
      </c>
      <c r="D126">
        <v>65</v>
      </c>
      <c r="E126">
        <v>256</v>
      </c>
      <c r="F126">
        <v>1618</v>
      </c>
      <c r="G126">
        <v>0.61875547765118322</v>
      </c>
      <c r="H126">
        <v>5</v>
      </c>
      <c r="I126">
        <v>0</v>
      </c>
      <c r="J126">
        <v>51</v>
      </c>
      <c r="K126">
        <v>820</v>
      </c>
    </row>
    <row r="127" spans="1:11" x14ac:dyDescent="0.35">
      <c r="A127" t="s">
        <v>11</v>
      </c>
      <c r="B127">
        <v>0.69318181818181823</v>
      </c>
      <c r="C127">
        <v>5</v>
      </c>
      <c r="D127">
        <v>0</v>
      </c>
      <c r="E127">
        <v>137</v>
      </c>
      <c r="F127">
        <v>856</v>
      </c>
      <c r="G127">
        <v>0.61992619926199266</v>
      </c>
      <c r="H127">
        <v>5</v>
      </c>
      <c r="I127">
        <v>0</v>
      </c>
      <c r="J127">
        <v>51</v>
      </c>
      <c r="K127">
        <v>826</v>
      </c>
    </row>
    <row r="128" spans="1:11" x14ac:dyDescent="0.35">
      <c r="A128" t="s">
        <v>106</v>
      </c>
      <c r="B128">
        <v>0.95563909774436095</v>
      </c>
      <c r="C128">
        <v>5</v>
      </c>
      <c r="D128">
        <v>51</v>
      </c>
      <c r="E128">
        <v>223</v>
      </c>
      <c r="F128">
        <v>1100</v>
      </c>
      <c r="G128">
        <v>0.62264150943396224</v>
      </c>
      <c r="H128">
        <v>5</v>
      </c>
      <c r="I128">
        <v>0</v>
      </c>
      <c r="J128">
        <v>53</v>
      </c>
      <c r="K128">
        <v>836</v>
      </c>
    </row>
    <row r="129" spans="1:11" x14ac:dyDescent="0.35">
      <c r="A129" t="s">
        <v>25</v>
      </c>
      <c r="B129">
        <v>0.84802259887005649</v>
      </c>
      <c r="C129">
        <v>5</v>
      </c>
      <c r="D129">
        <v>8</v>
      </c>
      <c r="E129">
        <v>988</v>
      </c>
      <c r="F129">
        <v>1454</v>
      </c>
      <c r="G129">
        <v>0.62313432835820892</v>
      </c>
      <c r="H129">
        <v>5</v>
      </c>
      <c r="I129">
        <v>0</v>
      </c>
      <c r="J129">
        <v>53</v>
      </c>
      <c r="K129">
        <v>837</v>
      </c>
    </row>
    <row r="130" spans="1:11" x14ac:dyDescent="0.35">
      <c r="A130" t="s">
        <v>492</v>
      </c>
      <c r="B130">
        <v>0.98901581722319865</v>
      </c>
      <c r="C130">
        <v>5</v>
      </c>
      <c r="D130">
        <v>74</v>
      </c>
      <c r="E130">
        <v>411</v>
      </c>
      <c r="F130">
        <v>1462</v>
      </c>
      <c r="G130">
        <v>0.62435233160621761</v>
      </c>
      <c r="H130">
        <v>5</v>
      </c>
      <c r="I130">
        <v>0</v>
      </c>
      <c r="J130">
        <v>53</v>
      </c>
      <c r="K130">
        <v>840</v>
      </c>
    </row>
    <row r="131" spans="1:11" x14ac:dyDescent="0.35">
      <c r="A131" t="s">
        <v>11</v>
      </c>
      <c r="B131">
        <v>0.99099099099099097</v>
      </c>
      <c r="C131">
        <v>5</v>
      </c>
      <c r="D131">
        <v>295</v>
      </c>
      <c r="E131">
        <v>4682</v>
      </c>
      <c r="F131">
        <v>1785</v>
      </c>
      <c r="G131">
        <v>0.62589928057553956</v>
      </c>
      <c r="H131">
        <v>5</v>
      </c>
      <c r="I131">
        <v>0</v>
      </c>
      <c r="J131">
        <v>53</v>
      </c>
      <c r="K131">
        <v>844</v>
      </c>
    </row>
    <row r="132" spans="1:11" x14ac:dyDescent="0.35">
      <c r="A132" t="s">
        <v>294</v>
      </c>
      <c r="B132">
        <v>0</v>
      </c>
      <c r="C132">
        <v>5</v>
      </c>
      <c r="D132">
        <v>0</v>
      </c>
      <c r="E132">
        <v>1045</v>
      </c>
      <c r="F132">
        <v>1298</v>
      </c>
      <c r="G132">
        <v>0.63156692553677474</v>
      </c>
      <c r="H132">
        <v>5</v>
      </c>
      <c r="I132">
        <v>0</v>
      </c>
      <c r="J132">
        <v>53</v>
      </c>
      <c r="K132">
        <v>845</v>
      </c>
    </row>
    <row r="133" spans="1:11" x14ac:dyDescent="0.35">
      <c r="A133" t="s">
        <v>62</v>
      </c>
      <c r="B133">
        <v>0.74735765427889533</v>
      </c>
      <c r="C133">
        <v>5</v>
      </c>
      <c r="D133">
        <v>64</v>
      </c>
      <c r="E133">
        <v>1049</v>
      </c>
      <c r="F133">
        <v>961</v>
      </c>
      <c r="G133">
        <v>0.63212435233160624</v>
      </c>
      <c r="H133">
        <v>5</v>
      </c>
      <c r="I133">
        <v>0</v>
      </c>
      <c r="J133">
        <v>54</v>
      </c>
      <c r="K133">
        <v>850</v>
      </c>
    </row>
    <row r="134" spans="1:11" x14ac:dyDescent="0.35">
      <c r="A134" t="s">
        <v>537</v>
      </c>
      <c r="B134">
        <v>0.87829276425475156</v>
      </c>
      <c r="C134">
        <v>7</v>
      </c>
      <c r="D134">
        <v>38</v>
      </c>
      <c r="E134">
        <v>670</v>
      </c>
      <c r="F134">
        <v>2289</v>
      </c>
      <c r="G134">
        <v>0.63243243243243241</v>
      </c>
      <c r="H134">
        <v>5</v>
      </c>
      <c r="I134">
        <v>0</v>
      </c>
      <c r="J134">
        <v>55</v>
      </c>
      <c r="K134">
        <v>851</v>
      </c>
    </row>
    <row r="135" spans="1:11" x14ac:dyDescent="0.35">
      <c r="A135" t="s">
        <v>80</v>
      </c>
      <c r="B135">
        <v>0.52529601722282027</v>
      </c>
      <c r="C135">
        <v>5</v>
      </c>
      <c r="D135">
        <v>2</v>
      </c>
      <c r="E135">
        <v>75</v>
      </c>
      <c r="F135">
        <v>786</v>
      </c>
      <c r="G135">
        <v>0.63338788870703766</v>
      </c>
      <c r="H135">
        <v>5</v>
      </c>
      <c r="I135">
        <v>0</v>
      </c>
      <c r="J135">
        <v>55</v>
      </c>
      <c r="K135">
        <v>854</v>
      </c>
    </row>
    <row r="136" spans="1:11" x14ac:dyDescent="0.35">
      <c r="A136" t="s">
        <v>80</v>
      </c>
      <c r="B136">
        <v>0</v>
      </c>
      <c r="C136">
        <v>5</v>
      </c>
      <c r="D136">
        <v>2</v>
      </c>
      <c r="E136">
        <v>70</v>
      </c>
      <c r="F136">
        <v>2056</v>
      </c>
      <c r="G136">
        <v>0.63341645885286779</v>
      </c>
      <c r="H136">
        <v>5</v>
      </c>
      <c r="I136">
        <v>0</v>
      </c>
      <c r="J136">
        <v>55</v>
      </c>
      <c r="K136">
        <v>856</v>
      </c>
    </row>
    <row r="137" spans="1:11" x14ac:dyDescent="0.35">
      <c r="A137" t="s">
        <v>11</v>
      </c>
      <c r="B137">
        <v>0.79529594210390286</v>
      </c>
      <c r="C137">
        <v>5</v>
      </c>
      <c r="D137">
        <v>103</v>
      </c>
      <c r="E137">
        <v>487</v>
      </c>
      <c r="F137">
        <v>1774</v>
      </c>
      <c r="G137">
        <v>0.63414634146341464</v>
      </c>
      <c r="H137">
        <v>5</v>
      </c>
      <c r="I137">
        <v>0</v>
      </c>
      <c r="J137">
        <v>55</v>
      </c>
      <c r="K137">
        <v>857</v>
      </c>
    </row>
    <row r="138" spans="1:11" x14ac:dyDescent="0.35">
      <c r="A138" t="s">
        <v>80</v>
      </c>
      <c r="B138">
        <v>0.93531184790169253</v>
      </c>
      <c r="C138">
        <v>5</v>
      </c>
      <c r="D138">
        <v>525</v>
      </c>
      <c r="E138">
        <v>15753</v>
      </c>
      <c r="F138">
        <v>1689</v>
      </c>
      <c r="G138">
        <v>0.63833333333333331</v>
      </c>
      <c r="H138">
        <v>5</v>
      </c>
      <c r="I138">
        <v>0</v>
      </c>
      <c r="J138">
        <v>56</v>
      </c>
      <c r="K138">
        <v>857</v>
      </c>
    </row>
    <row r="139" spans="1:11" x14ac:dyDescent="0.35">
      <c r="A139" t="s">
        <v>11</v>
      </c>
      <c r="B139">
        <v>0.98546674119619904</v>
      </c>
      <c r="C139">
        <v>5</v>
      </c>
      <c r="D139">
        <v>22</v>
      </c>
      <c r="E139">
        <v>379</v>
      </c>
      <c r="F139">
        <v>1742</v>
      </c>
      <c r="G139">
        <v>0.63840830449826991</v>
      </c>
      <c r="H139">
        <v>5</v>
      </c>
      <c r="I139">
        <v>0</v>
      </c>
      <c r="J139">
        <v>57</v>
      </c>
      <c r="K139">
        <v>860</v>
      </c>
    </row>
    <row r="140" spans="1:11" x14ac:dyDescent="0.35">
      <c r="A140" t="s">
        <v>294</v>
      </c>
      <c r="B140">
        <v>0.83380018674136325</v>
      </c>
      <c r="C140">
        <v>5</v>
      </c>
      <c r="D140">
        <v>14</v>
      </c>
      <c r="E140">
        <v>655</v>
      </c>
      <c r="F140">
        <v>1343</v>
      </c>
      <c r="G140">
        <v>0.64566929133858264</v>
      </c>
      <c r="H140">
        <v>5</v>
      </c>
      <c r="I140">
        <v>0</v>
      </c>
      <c r="J140">
        <v>58</v>
      </c>
      <c r="K140">
        <v>860</v>
      </c>
    </row>
    <row r="141" spans="1:11" x14ac:dyDescent="0.35">
      <c r="A141" t="s">
        <v>73</v>
      </c>
      <c r="B141">
        <v>0</v>
      </c>
      <c r="C141">
        <v>5</v>
      </c>
      <c r="D141">
        <v>0</v>
      </c>
      <c r="E141">
        <v>2</v>
      </c>
      <c r="F141">
        <v>3033</v>
      </c>
      <c r="G141">
        <v>0.6470588235294118</v>
      </c>
      <c r="H141">
        <v>5</v>
      </c>
      <c r="I141">
        <v>0</v>
      </c>
      <c r="J141">
        <v>58</v>
      </c>
      <c r="K141">
        <v>861</v>
      </c>
    </row>
    <row r="142" spans="1:11" x14ac:dyDescent="0.35">
      <c r="A142" t="s">
        <v>58</v>
      </c>
      <c r="B142">
        <v>0.85996298581122765</v>
      </c>
      <c r="C142">
        <v>5</v>
      </c>
      <c r="D142">
        <v>22</v>
      </c>
      <c r="E142">
        <v>1485</v>
      </c>
      <c r="F142">
        <v>2014</v>
      </c>
      <c r="G142">
        <v>0.64708561020036426</v>
      </c>
      <c r="H142">
        <v>5</v>
      </c>
      <c r="I142">
        <v>0</v>
      </c>
      <c r="J142">
        <v>59</v>
      </c>
      <c r="K142">
        <v>862</v>
      </c>
    </row>
    <row r="143" spans="1:11" x14ac:dyDescent="0.35">
      <c r="A143" t="s">
        <v>11</v>
      </c>
      <c r="B143">
        <v>1</v>
      </c>
      <c r="C143">
        <v>5</v>
      </c>
      <c r="D143">
        <v>0</v>
      </c>
      <c r="E143">
        <v>88</v>
      </c>
      <c r="F143">
        <v>394</v>
      </c>
      <c r="G143">
        <v>0.6471631205673759</v>
      </c>
      <c r="H143">
        <v>5</v>
      </c>
      <c r="I143">
        <v>0</v>
      </c>
      <c r="J143">
        <v>59</v>
      </c>
      <c r="K143">
        <v>865</v>
      </c>
    </row>
    <row r="144" spans="1:11" x14ac:dyDescent="0.35">
      <c r="A144" t="s">
        <v>80</v>
      </c>
      <c r="B144">
        <v>0</v>
      </c>
      <c r="C144">
        <v>5</v>
      </c>
      <c r="D144">
        <v>101</v>
      </c>
      <c r="E144">
        <v>498</v>
      </c>
      <c r="F144">
        <v>1970</v>
      </c>
      <c r="G144">
        <v>0.6487523992322457</v>
      </c>
      <c r="H144">
        <v>5</v>
      </c>
      <c r="I144">
        <v>0</v>
      </c>
      <c r="J144">
        <v>60</v>
      </c>
      <c r="K144">
        <v>865</v>
      </c>
    </row>
    <row r="145" spans="1:11" x14ac:dyDescent="0.35">
      <c r="A145" t="s">
        <v>11</v>
      </c>
      <c r="B145">
        <v>0.840062720501764</v>
      </c>
      <c r="C145">
        <v>5</v>
      </c>
      <c r="D145">
        <v>0</v>
      </c>
      <c r="E145">
        <v>1599</v>
      </c>
      <c r="F145">
        <v>860</v>
      </c>
      <c r="G145">
        <v>0.64884979702300405</v>
      </c>
      <c r="H145">
        <v>5</v>
      </c>
      <c r="I145">
        <v>0</v>
      </c>
      <c r="J145">
        <v>60</v>
      </c>
      <c r="K145">
        <v>870</v>
      </c>
    </row>
    <row r="146" spans="1:11" x14ac:dyDescent="0.35">
      <c r="A146" t="s">
        <v>11</v>
      </c>
      <c r="B146">
        <v>0.73919949174078781</v>
      </c>
      <c r="C146">
        <v>5</v>
      </c>
      <c r="D146">
        <v>68</v>
      </c>
      <c r="E146">
        <v>4323</v>
      </c>
      <c r="F146">
        <v>2153</v>
      </c>
      <c r="G146">
        <v>0.6506024096385542</v>
      </c>
      <c r="H146">
        <v>5</v>
      </c>
      <c r="I146">
        <v>0</v>
      </c>
      <c r="J146">
        <v>61</v>
      </c>
      <c r="K146">
        <v>872</v>
      </c>
    </row>
    <row r="147" spans="1:11" x14ac:dyDescent="0.35">
      <c r="A147" t="s">
        <v>451</v>
      </c>
      <c r="B147">
        <v>0</v>
      </c>
      <c r="C147">
        <v>5</v>
      </c>
      <c r="D147">
        <v>138</v>
      </c>
      <c r="E147">
        <v>1245</v>
      </c>
      <c r="F147">
        <v>2105</v>
      </c>
      <c r="G147">
        <v>0.65238095238095239</v>
      </c>
      <c r="H147">
        <v>5</v>
      </c>
      <c r="I147">
        <v>0</v>
      </c>
      <c r="J147">
        <v>63</v>
      </c>
      <c r="K147">
        <v>874</v>
      </c>
    </row>
    <row r="148" spans="1:11" x14ac:dyDescent="0.35">
      <c r="A148" t="s">
        <v>162</v>
      </c>
      <c r="B148">
        <v>0.98591989987484352</v>
      </c>
      <c r="C148">
        <v>5</v>
      </c>
      <c r="D148">
        <v>0</v>
      </c>
      <c r="E148">
        <v>113</v>
      </c>
      <c r="F148">
        <v>2418</v>
      </c>
      <c r="G148">
        <v>0.65384615384615385</v>
      </c>
      <c r="H148">
        <v>5</v>
      </c>
      <c r="I148">
        <v>0</v>
      </c>
      <c r="J148">
        <v>63</v>
      </c>
      <c r="K148">
        <v>878</v>
      </c>
    </row>
    <row r="149" spans="1:11" x14ac:dyDescent="0.35">
      <c r="A149" t="s">
        <v>58</v>
      </c>
      <c r="B149">
        <v>0.95726495726495731</v>
      </c>
      <c r="C149">
        <v>5</v>
      </c>
      <c r="D149">
        <v>0</v>
      </c>
      <c r="E149">
        <v>0</v>
      </c>
      <c r="F149">
        <v>503</v>
      </c>
      <c r="G149">
        <v>0.65686274509803921</v>
      </c>
      <c r="H149">
        <v>5</v>
      </c>
      <c r="I149">
        <v>0</v>
      </c>
      <c r="J149">
        <v>64</v>
      </c>
      <c r="K149">
        <v>879</v>
      </c>
    </row>
    <row r="150" spans="1:11" x14ac:dyDescent="0.35">
      <c r="A150" t="s">
        <v>106</v>
      </c>
      <c r="B150">
        <v>0.9338383838383838</v>
      </c>
      <c r="C150">
        <v>5</v>
      </c>
      <c r="D150">
        <v>188</v>
      </c>
      <c r="E150">
        <v>1326</v>
      </c>
      <c r="F150">
        <v>1639</v>
      </c>
      <c r="G150">
        <v>0.65982905982905982</v>
      </c>
      <c r="H150">
        <v>5</v>
      </c>
      <c r="I150">
        <v>0</v>
      </c>
      <c r="J150">
        <v>64</v>
      </c>
      <c r="K150">
        <v>879</v>
      </c>
    </row>
    <row r="151" spans="1:11" x14ac:dyDescent="0.35">
      <c r="A151" t="s">
        <v>268</v>
      </c>
      <c r="B151">
        <v>0</v>
      </c>
      <c r="C151">
        <v>5</v>
      </c>
      <c r="D151">
        <v>0</v>
      </c>
      <c r="E151">
        <v>7117</v>
      </c>
      <c r="F151">
        <v>1865</v>
      </c>
      <c r="G151">
        <v>0.66</v>
      </c>
      <c r="H151">
        <v>5</v>
      </c>
      <c r="I151">
        <v>0</v>
      </c>
      <c r="J151">
        <v>64</v>
      </c>
      <c r="K151">
        <v>884</v>
      </c>
    </row>
    <row r="152" spans="1:11" x14ac:dyDescent="0.35">
      <c r="A152" t="s">
        <v>58</v>
      </c>
      <c r="B152">
        <v>0.63156692553677474</v>
      </c>
      <c r="C152">
        <v>5</v>
      </c>
      <c r="D152">
        <v>44</v>
      </c>
      <c r="E152">
        <v>189</v>
      </c>
      <c r="F152">
        <v>1531</v>
      </c>
      <c r="G152">
        <v>0.6619718309859155</v>
      </c>
      <c r="H152">
        <v>5</v>
      </c>
      <c r="I152">
        <v>0</v>
      </c>
      <c r="J152">
        <v>64</v>
      </c>
      <c r="K152">
        <v>886</v>
      </c>
    </row>
    <row r="153" spans="1:11" x14ac:dyDescent="0.35">
      <c r="A153" t="s">
        <v>25</v>
      </c>
      <c r="B153">
        <v>0.82361733931240655</v>
      </c>
      <c r="C153">
        <v>5</v>
      </c>
      <c r="D153">
        <v>14</v>
      </c>
      <c r="E153">
        <v>1087</v>
      </c>
      <c r="F153">
        <v>1692</v>
      </c>
      <c r="G153">
        <v>0.66532258064516125</v>
      </c>
      <c r="H153">
        <v>5</v>
      </c>
      <c r="I153">
        <v>0</v>
      </c>
      <c r="J153">
        <v>64</v>
      </c>
      <c r="K153">
        <v>891</v>
      </c>
    </row>
    <row r="154" spans="1:11" x14ac:dyDescent="0.35">
      <c r="A154" t="s">
        <v>62</v>
      </c>
      <c r="B154">
        <v>0.83987502440929507</v>
      </c>
      <c r="C154">
        <v>5</v>
      </c>
      <c r="D154">
        <v>87</v>
      </c>
      <c r="E154">
        <v>3481</v>
      </c>
      <c r="F154">
        <v>1629</v>
      </c>
      <c r="G154">
        <v>0.66628701594533024</v>
      </c>
      <c r="H154">
        <v>5</v>
      </c>
      <c r="I154">
        <v>0</v>
      </c>
      <c r="J154">
        <v>65</v>
      </c>
      <c r="K154">
        <v>892</v>
      </c>
    </row>
    <row r="155" spans="1:11" x14ac:dyDescent="0.35">
      <c r="A155" t="s">
        <v>106</v>
      </c>
      <c r="B155">
        <v>0.8944269190325973</v>
      </c>
      <c r="C155">
        <v>5</v>
      </c>
      <c r="D155">
        <v>172</v>
      </c>
      <c r="E155">
        <v>5750</v>
      </c>
      <c r="F155">
        <v>1740</v>
      </c>
      <c r="G155">
        <v>0.66666666666666663</v>
      </c>
      <c r="H155">
        <v>5</v>
      </c>
      <c r="I155">
        <v>0</v>
      </c>
      <c r="J155">
        <v>65</v>
      </c>
      <c r="K155">
        <v>892</v>
      </c>
    </row>
    <row r="156" spans="1:11" x14ac:dyDescent="0.35">
      <c r="A156" t="s">
        <v>11</v>
      </c>
      <c r="B156">
        <v>0.94187075833579226</v>
      </c>
      <c r="C156">
        <v>5</v>
      </c>
      <c r="D156">
        <v>92</v>
      </c>
      <c r="E156">
        <v>543</v>
      </c>
      <c r="F156">
        <v>1945</v>
      </c>
      <c r="G156">
        <v>0.66722689075630248</v>
      </c>
      <c r="H156">
        <v>5</v>
      </c>
      <c r="I156">
        <v>0</v>
      </c>
      <c r="J156">
        <v>67</v>
      </c>
      <c r="K156">
        <v>893</v>
      </c>
    </row>
    <row r="157" spans="1:11" x14ac:dyDescent="0.35">
      <c r="A157" t="s">
        <v>11</v>
      </c>
      <c r="B157">
        <v>0.91067373202119606</v>
      </c>
      <c r="C157">
        <v>5</v>
      </c>
      <c r="D157">
        <v>31</v>
      </c>
      <c r="E157">
        <v>4202</v>
      </c>
      <c r="F157">
        <v>2314</v>
      </c>
      <c r="G157">
        <v>0.66724840023269338</v>
      </c>
      <c r="H157">
        <v>5</v>
      </c>
      <c r="I157">
        <v>0</v>
      </c>
      <c r="J157">
        <v>67</v>
      </c>
      <c r="K157">
        <v>893</v>
      </c>
    </row>
    <row r="158" spans="1:11" x14ac:dyDescent="0.35">
      <c r="A158" t="s">
        <v>80</v>
      </c>
      <c r="B158">
        <v>0.39564827642408934</v>
      </c>
      <c r="C158">
        <v>5</v>
      </c>
      <c r="D158">
        <v>287</v>
      </c>
      <c r="E158">
        <v>355</v>
      </c>
      <c r="F158">
        <v>1342</v>
      </c>
      <c r="G158">
        <v>0.66993778461933162</v>
      </c>
      <c r="H158">
        <v>5</v>
      </c>
      <c r="I158">
        <v>0</v>
      </c>
      <c r="J158">
        <v>68</v>
      </c>
      <c r="K158">
        <v>894</v>
      </c>
    </row>
    <row r="159" spans="1:11" x14ac:dyDescent="0.35">
      <c r="A159" t="s">
        <v>11</v>
      </c>
      <c r="B159">
        <v>0.9853479853479854</v>
      </c>
      <c r="C159">
        <v>5</v>
      </c>
      <c r="D159">
        <v>13</v>
      </c>
      <c r="E159">
        <v>290</v>
      </c>
      <c r="F159">
        <v>1648</v>
      </c>
      <c r="G159">
        <v>0.67002237136465326</v>
      </c>
      <c r="H159">
        <v>5</v>
      </c>
      <c r="I159">
        <v>0</v>
      </c>
      <c r="J159">
        <v>68</v>
      </c>
      <c r="K159">
        <v>895</v>
      </c>
    </row>
    <row r="160" spans="1:11" x14ac:dyDescent="0.35">
      <c r="A160" t="s">
        <v>80</v>
      </c>
      <c r="B160">
        <v>0</v>
      </c>
      <c r="C160">
        <v>5</v>
      </c>
      <c r="D160">
        <v>0</v>
      </c>
      <c r="E160">
        <v>15024</v>
      </c>
      <c r="F160">
        <v>801</v>
      </c>
      <c r="G160">
        <v>0.67178502879078694</v>
      </c>
      <c r="H160">
        <v>5</v>
      </c>
      <c r="I160">
        <v>0</v>
      </c>
      <c r="J160">
        <v>68</v>
      </c>
      <c r="K160">
        <v>896</v>
      </c>
    </row>
    <row r="161" spans="1:11" x14ac:dyDescent="0.35">
      <c r="A161" t="s">
        <v>11</v>
      </c>
      <c r="B161">
        <v>0.95748398369248688</v>
      </c>
      <c r="C161">
        <v>5</v>
      </c>
      <c r="D161">
        <v>66</v>
      </c>
      <c r="E161">
        <v>248</v>
      </c>
      <c r="F161">
        <v>1686</v>
      </c>
      <c r="G161">
        <v>0.67266649524299305</v>
      </c>
      <c r="H161">
        <v>5</v>
      </c>
      <c r="I161">
        <v>0</v>
      </c>
      <c r="J161">
        <v>69</v>
      </c>
      <c r="K161">
        <v>896</v>
      </c>
    </row>
    <row r="162" spans="1:11" x14ac:dyDescent="0.35">
      <c r="A162" t="s">
        <v>106</v>
      </c>
      <c r="B162">
        <v>0.89014084507042257</v>
      </c>
      <c r="C162">
        <v>5</v>
      </c>
      <c r="D162">
        <v>132</v>
      </c>
      <c r="E162">
        <v>2865</v>
      </c>
      <c r="F162">
        <v>1900</v>
      </c>
      <c r="G162">
        <v>0.67346938775510201</v>
      </c>
      <c r="H162">
        <v>5</v>
      </c>
      <c r="I162">
        <v>0</v>
      </c>
      <c r="J162">
        <v>69</v>
      </c>
      <c r="K162">
        <v>898</v>
      </c>
    </row>
    <row r="163" spans="1:11" x14ac:dyDescent="0.35">
      <c r="A163" t="s">
        <v>80</v>
      </c>
      <c r="B163">
        <v>0.98245614035087714</v>
      </c>
      <c r="C163">
        <v>5</v>
      </c>
      <c r="D163">
        <v>2</v>
      </c>
      <c r="E163">
        <v>293</v>
      </c>
      <c r="F163">
        <v>579</v>
      </c>
      <c r="G163">
        <v>0.67353723404255317</v>
      </c>
      <c r="H163">
        <v>5</v>
      </c>
      <c r="I163">
        <v>0</v>
      </c>
      <c r="J163">
        <v>70</v>
      </c>
      <c r="K163">
        <v>900</v>
      </c>
    </row>
    <row r="164" spans="1:11" x14ac:dyDescent="0.35">
      <c r="A164" t="s">
        <v>11</v>
      </c>
      <c r="B164">
        <v>0.8801724137931034</v>
      </c>
      <c r="C164">
        <v>5</v>
      </c>
      <c r="D164">
        <v>57</v>
      </c>
      <c r="E164">
        <v>379</v>
      </c>
      <c r="F164">
        <v>1483</v>
      </c>
      <c r="G164">
        <v>0.67498573873359957</v>
      </c>
      <c r="H164">
        <v>5</v>
      </c>
      <c r="I164">
        <v>0</v>
      </c>
      <c r="J164">
        <v>70</v>
      </c>
      <c r="K164">
        <v>910</v>
      </c>
    </row>
    <row r="165" spans="1:11" x14ac:dyDescent="0.35">
      <c r="A165" t="s">
        <v>11</v>
      </c>
      <c r="B165">
        <v>0.92791127541589646</v>
      </c>
      <c r="C165">
        <v>5</v>
      </c>
      <c r="D165">
        <v>15</v>
      </c>
      <c r="E165">
        <v>169</v>
      </c>
      <c r="F165">
        <v>1691</v>
      </c>
      <c r="G165">
        <v>0.67500000000000004</v>
      </c>
      <c r="H165">
        <v>5</v>
      </c>
      <c r="I165">
        <v>0</v>
      </c>
      <c r="J165">
        <v>72</v>
      </c>
      <c r="K165">
        <v>912</v>
      </c>
    </row>
    <row r="166" spans="1:11" x14ac:dyDescent="0.35">
      <c r="A166" t="s">
        <v>451</v>
      </c>
      <c r="B166">
        <v>0.99335232668565998</v>
      </c>
      <c r="C166">
        <v>5</v>
      </c>
      <c r="D166">
        <v>162</v>
      </c>
      <c r="E166">
        <v>219</v>
      </c>
      <c r="F166">
        <v>1885</v>
      </c>
      <c r="G166">
        <v>0.67641129032258063</v>
      </c>
      <c r="H166">
        <v>5</v>
      </c>
      <c r="I166">
        <v>0</v>
      </c>
      <c r="J166">
        <v>73</v>
      </c>
      <c r="K166">
        <v>914</v>
      </c>
    </row>
    <row r="167" spans="1:11" x14ac:dyDescent="0.35">
      <c r="A167" t="s">
        <v>62</v>
      </c>
      <c r="B167">
        <v>0.97922998986828769</v>
      </c>
      <c r="C167">
        <v>5</v>
      </c>
      <c r="D167">
        <v>106</v>
      </c>
      <c r="E167">
        <v>1746</v>
      </c>
      <c r="F167">
        <v>1860</v>
      </c>
      <c r="G167">
        <v>0.67647058823529416</v>
      </c>
      <c r="H167">
        <v>5</v>
      </c>
      <c r="I167">
        <v>0</v>
      </c>
      <c r="J167">
        <v>74</v>
      </c>
      <c r="K167">
        <v>914</v>
      </c>
    </row>
    <row r="168" spans="1:11" x14ac:dyDescent="0.35">
      <c r="A168" t="s">
        <v>11</v>
      </c>
      <c r="B168">
        <v>0.80882352941176472</v>
      </c>
      <c r="C168">
        <v>5</v>
      </c>
      <c r="D168">
        <v>0</v>
      </c>
      <c r="E168">
        <v>178</v>
      </c>
      <c r="F168">
        <v>995</v>
      </c>
      <c r="G168">
        <v>0.67659574468085104</v>
      </c>
      <c r="H168">
        <v>5</v>
      </c>
      <c r="I168">
        <v>0</v>
      </c>
      <c r="J168">
        <v>75</v>
      </c>
      <c r="K168">
        <v>916</v>
      </c>
    </row>
    <row r="169" spans="1:11" x14ac:dyDescent="0.35">
      <c r="A169" t="s">
        <v>11</v>
      </c>
      <c r="B169">
        <v>0.94790343074968231</v>
      </c>
      <c r="C169">
        <v>5</v>
      </c>
      <c r="D169">
        <v>0</v>
      </c>
      <c r="E169">
        <v>371</v>
      </c>
      <c r="F169">
        <v>1730</v>
      </c>
      <c r="G169">
        <v>0.67692307692307696</v>
      </c>
      <c r="H169">
        <v>5</v>
      </c>
      <c r="I169">
        <v>0</v>
      </c>
      <c r="J169">
        <v>75</v>
      </c>
      <c r="K169">
        <v>928</v>
      </c>
    </row>
    <row r="170" spans="1:11" x14ac:dyDescent="0.35">
      <c r="A170" t="s">
        <v>294</v>
      </c>
      <c r="B170">
        <v>0.96914907067897327</v>
      </c>
      <c r="C170">
        <v>5</v>
      </c>
      <c r="D170">
        <v>69</v>
      </c>
      <c r="E170">
        <v>2883</v>
      </c>
      <c r="F170">
        <v>2192</v>
      </c>
      <c r="G170">
        <v>0.67713365539452497</v>
      </c>
      <c r="H170">
        <v>5</v>
      </c>
      <c r="I170">
        <v>0</v>
      </c>
      <c r="J170">
        <v>75</v>
      </c>
      <c r="K170">
        <v>929</v>
      </c>
    </row>
    <row r="171" spans="1:11" x14ac:dyDescent="0.35">
      <c r="A171" t="s">
        <v>11</v>
      </c>
      <c r="B171">
        <v>0.86876355748373102</v>
      </c>
      <c r="C171">
        <v>5</v>
      </c>
      <c r="D171">
        <v>44</v>
      </c>
      <c r="E171">
        <v>321</v>
      </c>
      <c r="F171">
        <v>1395</v>
      </c>
      <c r="G171">
        <v>0.67741935483870963</v>
      </c>
      <c r="H171">
        <v>5</v>
      </c>
      <c r="I171">
        <v>0</v>
      </c>
      <c r="J171">
        <v>76</v>
      </c>
      <c r="K171">
        <v>930</v>
      </c>
    </row>
    <row r="172" spans="1:11" x14ac:dyDescent="0.35">
      <c r="A172" t="s">
        <v>80</v>
      </c>
      <c r="B172">
        <v>0.72452229299363058</v>
      </c>
      <c r="C172">
        <v>5</v>
      </c>
      <c r="D172">
        <v>1</v>
      </c>
      <c r="E172">
        <v>31</v>
      </c>
      <c r="F172">
        <v>733</v>
      </c>
      <c r="G172">
        <v>0.6785714285714286</v>
      </c>
      <c r="H172">
        <v>5</v>
      </c>
      <c r="I172">
        <v>0</v>
      </c>
      <c r="J172">
        <v>76</v>
      </c>
      <c r="K172">
        <v>930</v>
      </c>
    </row>
    <row r="173" spans="1:11" x14ac:dyDescent="0.35">
      <c r="A173" t="s">
        <v>58</v>
      </c>
      <c r="B173">
        <v>0.96144312861470671</v>
      </c>
      <c r="C173">
        <v>5</v>
      </c>
      <c r="D173">
        <v>35</v>
      </c>
      <c r="E173">
        <v>314</v>
      </c>
      <c r="F173">
        <v>1740</v>
      </c>
      <c r="G173">
        <v>0.68055555555555558</v>
      </c>
      <c r="H173">
        <v>5</v>
      </c>
      <c r="I173">
        <v>0</v>
      </c>
      <c r="J173">
        <v>77</v>
      </c>
      <c r="K173">
        <v>935</v>
      </c>
    </row>
    <row r="174" spans="1:11" x14ac:dyDescent="0.35">
      <c r="A174" t="s">
        <v>25</v>
      </c>
      <c r="B174">
        <v>0.74569780853517875</v>
      </c>
      <c r="C174">
        <v>5</v>
      </c>
      <c r="D174">
        <v>25</v>
      </c>
      <c r="E174">
        <v>11382</v>
      </c>
      <c r="F174">
        <v>1610</v>
      </c>
      <c r="G174">
        <v>0.68160741885625964</v>
      </c>
      <c r="H174">
        <v>5</v>
      </c>
      <c r="I174">
        <v>0</v>
      </c>
      <c r="J174">
        <v>77</v>
      </c>
      <c r="K174">
        <v>935</v>
      </c>
    </row>
    <row r="175" spans="1:11" x14ac:dyDescent="0.35">
      <c r="A175" t="s">
        <v>106</v>
      </c>
      <c r="B175">
        <v>0.92082702975289965</v>
      </c>
      <c r="C175">
        <v>5</v>
      </c>
      <c r="D175">
        <v>234</v>
      </c>
      <c r="E175">
        <v>157</v>
      </c>
      <c r="F175">
        <v>1176</v>
      </c>
      <c r="G175">
        <v>0.68382352941176472</v>
      </c>
      <c r="H175">
        <v>5</v>
      </c>
      <c r="I175">
        <v>0</v>
      </c>
      <c r="J175">
        <v>78</v>
      </c>
      <c r="K175">
        <v>940</v>
      </c>
    </row>
    <row r="176" spans="1:11" x14ac:dyDescent="0.35">
      <c r="A176" t="s">
        <v>11</v>
      </c>
      <c r="B176">
        <v>0.96127110228401191</v>
      </c>
      <c r="C176">
        <v>5</v>
      </c>
      <c r="D176">
        <v>102</v>
      </c>
      <c r="E176">
        <v>744</v>
      </c>
      <c r="F176">
        <v>929</v>
      </c>
      <c r="G176">
        <v>0.6843702579666161</v>
      </c>
      <c r="H176">
        <v>5</v>
      </c>
      <c r="I176">
        <v>0</v>
      </c>
      <c r="J176">
        <v>80</v>
      </c>
      <c r="K176">
        <v>950</v>
      </c>
    </row>
    <row r="177" spans="1:11" x14ac:dyDescent="0.35">
      <c r="A177" t="s">
        <v>58</v>
      </c>
      <c r="B177">
        <v>0.97440585009140768</v>
      </c>
      <c r="C177">
        <v>5</v>
      </c>
      <c r="D177">
        <v>24</v>
      </c>
      <c r="E177">
        <v>362</v>
      </c>
      <c r="F177">
        <v>892</v>
      </c>
      <c r="G177">
        <v>0.68469505178365941</v>
      </c>
      <c r="H177">
        <v>5</v>
      </c>
      <c r="I177">
        <v>0</v>
      </c>
      <c r="J177">
        <v>81</v>
      </c>
      <c r="K177">
        <v>950</v>
      </c>
    </row>
    <row r="178" spans="1:11" x14ac:dyDescent="0.35">
      <c r="A178" t="s">
        <v>268</v>
      </c>
      <c r="B178">
        <v>0.98615174566023012</v>
      </c>
      <c r="C178">
        <v>5</v>
      </c>
      <c r="D178">
        <v>423</v>
      </c>
      <c r="E178">
        <v>4836</v>
      </c>
      <c r="F178">
        <v>1374</v>
      </c>
      <c r="G178">
        <v>0.68604651162790697</v>
      </c>
      <c r="H178">
        <v>5</v>
      </c>
      <c r="I178">
        <v>0</v>
      </c>
      <c r="J178">
        <v>81</v>
      </c>
      <c r="K178">
        <v>950</v>
      </c>
    </row>
    <row r="179" spans="1:11" x14ac:dyDescent="0.35">
      <c r="A179" t="s">
        <v>62</v>
      </c>
      <c r="B179">
        <v>0.93960923623445824</v>
      </c>
      <c r="C179">
        <v>5</v>
      </c>
      <c r="D179">
        <v>34</v>
      </c>
      <c r="E179">
        <v>151</v>
      </c>
      <c r="F179">
        <v>268</v>
      </c>
      <c r="G179">
        <v>0.68685567010309279</v>
      </c>
      <c r="H179">
        <v>5</v>
      </c>
      <c r="I179">
        <v>0</v>
      </c>
      <c r="J179">
        <v>81</v>
      </c>
      <c r="K179">
        <v>950</v>
      </c>
    </row>
    <row r="180" spans="1:11" x14ac:dyDescent="0.35">
      <c r="A180" t="s">
        <v>11</v>
      </c>
      <c r="B180">
        <v>0.87015503875968991</v>
      </c>
      <c r="C180">
        <v>6</v>
      </c>
      <c r="D180">
        <v>35</v>
      </c>
      <c r="E180">
        <v>63</v>
      </c>
      <c r="F180">
        <v>1166</v>
      </c>
      <c r="G180">
        <v>0.68717948717948718</v>
      </c>
      <c r="H180">
        <v>5</v>
      </c>
      <c r="I180">
        <v>0</v>
      </c>
      <c r="J180">
        <v>81</v>
      </c>
      <c r="K180">
        <v>950</v>
      </c>
    </row>
    <row r="181" spans="1:11" x14ac:dyDescent="0.35">
      <c r="A181" t="s">
        <v>80</v>
      </c>
      <c r="B181">
        <v>0</v>
      </c>
      <c r="C181">
        <v>5</v>
      </c>
      <c r="D181">
        <v>0</v>
      </c>
      <c r="E181">
        <v>6</v>
      </c>
      <c r="F181">
        <v>437</v>
      </c>
      <c r="G181">
        <v>0.68843283582089554</v>
      </c>
      <c r="H181">
        <v>5</v>
      </c>
      <c r="I181">
        <v>0</v>
      </c>
      <c r="J181">
        <v>82</v>
      </c>
      <c r="K181">
        <v>959</v>
      </c>
    </row>
    <row r="182" spans="1:11" x14ac:dyDescent="0.35">
      <c r="A182" t="s">
        <v>11</v>
      </c>
      <c r="B182">
        <v>0.95907262834161344</v>
      </c>
      <c r="C182">
        <v>5</v>
      </c>
      <c r="D182">
        <v>11</v>
      </c>
      <c r="E182">
        <v>3917</v>
      </c>
      <c r="F182">
        <v>1209</v>
      </c>
      <c r="G182">
        <v>0.69036697247706424</v>
      </c>
      <c r="H182">
        <v>5</v>
      </c>
      <c r="I182">
        <v>0</v>
      </c>
      <c r="J182">
        <v>84</v>
      </c>
      <c r="K182">
        <v>959</v>
      </c>
    </row>
    <row r="183" spans="1:11" x14ac:dyDescent="0.35">
      <c r="A183" t="s">
        <v>11</v>
      </c>
      <c r="B183">
        <v>0.77941176470588236</v>
      </c>
      <c r="C183">
        <v>5</v>
      </c>
      <c r="D183">
        <v>17</v>
      </c>
      <c r="E183">
        <v>136</v>
      </c>
      <c r="F183">
        <v>506</v>
      </c>
      <c r="G183">
        <v>0.69239373601789711</v>
      </c>
      <c r="H183">
        <v>5</v>
      </c>
      <c r="I183">
        <v>0</v>
      </c>
      <c r="J183">
        <v>84</v>
      </c>
      <c r="K183">
        <v>961</v>
      </c>
    </row>
    <row r="184" spans="1:11" x14ac:dyDescent="0.35">
      <c r="A184" t="s">
        <v>106</v>
      </c>
      <c r="B184">
        <v>0.86399075945711812</v>
      </c>
      <c r="C184">
        <v>5</v>
      </c>
      <c r="D184">
        <v>279</v>
      </c>
      <c r="E184">
        <v>2513</v>
      </c>
      <c r="F184">
        <v>1170</v>
      </c>
      <c r="G184">
        <v>0.69318181818181823</v>
      </c>
      <c r="H184">
        <v>5</v>
      </c>
      <c r="I184">
        <v>0</v>
      </c>
      <c r="J184">
        <v>84</v>
      </c>
      <c r="K184">
        <v>964</v>
      </c>
    </row>
    <row r="185" spans="1:11" x14ac:dyDescent="0.35">
      <c r="A185" t="s">
        <v>11</v>
      </c>
      <c r="B185">
        <v>0.97774044519109615</v>
      </c>
      <c r="C185">
        <v>6</v>
      </c>
      <c r="D185">
        <v>0</v>
      </c>
      <c r="E185">
        <v>850</v>
      </c>
      <c r="F185">
        <v>2462</v>
      </c>
      <c r="G185">
        <v>0.69411856718285625</v>
      </c>
      <c r="H185">
        <v>5</v>
      </c>
      <c r="I185">
        <v>0</v>
      </c>
      <c r="J185">
        <v>84</v>
      </c>
      <c r="K185">
        <v>966</v>
      </c>
    </row>
    <row r="186" spans="1:11" x14ac:dyDescent="0.35">
      <c r="A186" t="s">
        <v>11</v>
      </c>
      <c r="B186">
        <v>0.95152603231597843</v>
      </c>
      <c r="C186">
        <v>5</v>
      </c>
      <c r="D186">
        <v>206</v>
      </c>
      <c r="E186">
        <v>1248</v>
      </c>
      <c r="F186">
        <v>2561</v>
      </c>
      <c r="G186">
        <v>0.69668246445497628</v>
      </c>
      <c r="H186">
        <v>5</v>
      </c>
      <c r="I186">
        <v>0</v>
      </c>
      <c r="J186">
        <v>85</v>
      </c>
      <c r="K186">
        <v>968</v>
      </c>
    </row>
    <row r="187" spans="1:11" x14ac:dyDescent="0.35">
      <c r="A187" t="s">
        <v>25</v>
      </c>
      <c r="B187">
        <v>0.99297124600638975</v>
      </c>
      <c r="C187">
        <v>5</v>
      </c>
      <c r="D187">
        <v>0</v>
      </c>
      <c r="E187">
        <v>560</v>
      </c>
      <c r="F187">
        <v>2400</v>
      </c>
      <c r="G187">
        <v>0.6992551210428305</v>
      </c>
      <c r="H187">
        <v>5</v>
      </c>
      <c r="I187">
        <v>0</v>
      </c>
      <c r="J187">
        <v>86</v>
      </c>
      <c r="K187">
        <v>970</v>
      </c>
    </row>
    <row r="188" spans="1:11" x14ac:dyDescent="0.35">
      <c r="A188" t="s">
        <v>80</v>
      </c>
      <c r="B188">
        <v>0.994413407821229</v>
      </c>
      <c r="C188">
        <v>5</v>
      </c>
      <c r="D188">
        <v>9</v>
      </c>
      <c r="E188">
        <v>12</v>
      </c>
      <c r="F188">
        <v>1003</v>
      </c>
      <c r="G188">
        <v>0.7009345794392523</v>
      </c>
      <c r="H188">
        <v>5</v>
      </c>
      <c r="I188">
        <v>0</v>
      </c>
      <c r="J188">
        <v>87</v>
      </c>
      <c r="K188">
        <v>970</v>
      </c>
    </row>
    <row r="189" spans="1:11" x14ac:dyDescent="0.35">
      <c r="A189" t="s">
        <v>268</v>
      </c>
      <c r="B189">
        <v>0.78695652173913044</v>
      </c>
      <c r="C189">
        <v>5</v>
      </c>
      <c r="D189">
        <v>0</v>
      </c>
      <c r="E189">
        <v>858</v>
      </c>
      <c r="F189">
        <v>1825</v>
      </c>
      <c r="G189">
        <v>0.70095238095238099</v>
      </c>
      <c r="H189">
        <v>5</v>
      </c>
      <c r="I189">
        <v>0</v>
      </c>
      <c r="J189">
        <v>88</v>
      </c>
      <c r="K189">
        <v>976</v>
      </c>
    </row>
    <row r="190" spans="1:11" x14ac:dyDescent="0.35">
      <c r="A190" t="s">
        <v>106</v>
      </c>
      <c r="B190">
        <v>0.88993288590604025</v>
      </c>
      <c r="C190">
        <v>5</v>
      </c>
      <c r="D190">
        <v>0</v>
      </c>
      <c r="E190">
        <v>217</v>
      </c>
      <c r="F190">
        <v>1663</v>
      </c>
      <c r="G190">
        <v>0.70132325141776941</v>
      </c>
      <c r="H190">
        <v>5</v>
      </c>
      <c r="I190">
        <v>0</v>
      </c>
      <c r="J190">
        <v>88</v>
      </c>
      <c r="K190">
        <v>979</v>
      </c>
    </row>
    <row r="191" spans="1:11" x14ac:dyDescent="0.35">
      <c r="A191" t="s">
        <v>11</v>
      </c>
      <c r="B191">
        <v>0.5982142857142857</v>
      </c>
      <c r="C191">
        <v>5</v>
      </c>
      <c r="D191">
        <v>1</v>
      </c>
      <c r="E191">
        <v>65</v>
      </c>
      <c r="F191">
        <v>916</v>
      </c>
      <c r="G191">
        <v>0.70282485875706213</v>
      </c>
      <c r="H191">
        <v>5</v>
      </c>
      <c r="I191">
        <v>0</v>
      </c>
      <c r="J191">
        <v>88</v>
      </c>
      <c r="K191">
        <v>982</v>
      </c>
    </row>
    <row r="192" spans="1:11" x14ac:dyDescent="0.35">
      <c r="A192" t="s">
        <v>11</v>
      </c>
      <c r="B192">
        <v>0.90394674274845455</v>
      </c>
      <c r="C192">
        <v>5</v>
      </c>
      <c r="D192">
        <v>21</v>
      </c>
      <c r="E192">
        <v>2046</v>
      </c>
      <c r="F192">
        <v>2468</v>
      </c>
      <c r="G192">
        <v>0.70414381474710541</v>
      </c>
      <c r="H192">
        <v>5</v>
      </c>
      <c r="I192">
        <v>0</v>
      </c>
      <c r="J192">
        <v>88</v>
      </c>
      <c r="K192">
        <v>985</v>
      </c>
    </row>
    <row r="193" spans="1:11" x14ac:dyDescent="0.35">
      <c r="A193" t="s">
        <v>492</v>
      </c>
      <c r="B193">
        <v>0.83433994823123381</v>
      </c>
      <c r="C193">
        <v>5</v>
      </c>
      <c r="D193">
        <v>26</v>
      </c>
      <c r="E193">
        <v>58</v>
      </c>
      <c r="F193">
        <v>976</v>
      </c>
      <c r="G193">
        <v>0.70476468868751829</v>
      </c>
      <c r="H193">
        <v>5</v>
      </c>
      <c r="I193">
        <v>0</v>
      </c>
      <c r="J193">
        <v>89</v>
      </c>
      <c r="K193">
        <v>987</v>
      </c>
    </row>
    <row r="194" spans="1:11" x14ac:dyDescent="0.35">
      <c r="A194" t="s">
        <v>62</v>
      </c>
      <c r="B194">
        <v>0.50356407413274196</v>
      </c>
      <c r="C194">
        <v>5</v>
      </c>
      <c r="D194">
        <v>1</v>
      </c>
      <c r="E194">
        <v>30416</v>
      </c>
      <c r="F194">
        <v>1936</v>
      </c>
      <c r="G194">
        <v>0.70916334661354585</v>
      </c>
      <c r="H194">
        <v>5</v>
      </c>
      <c r="I194">
        <v>0</v>
      </c>
      <c r="J194">
        <v>89</v>
      </c>
      <c r="K194">
        <v>988</v>
      </c>
    </row>
    <row r="195" spans="1:11" x14ac:dyDescent="0.35">
      <c r="A195" t="s">
        <v>11</v>
      </c>
      <c r="B195">
        <v>0.94474097331240192</v>
      </c>
      <c r="C195">
        <v>5</v>
      </c>
      <c r="D195">
        <v>93</v>
      </c>
      <c r="E195">
        <v>1200</v>
      </c>
      <c r="F195">
        <v>1801</v>
      </c>
      <c r="G195">
        <v>0.71131765992345541</v>
      </c>
      <c r="H195">
        <v>5</v>
      </c>
      <c r="I195">
        <v>0</v>
      </c>
      <c r="J195">
        <v>90</v>
      </c>
      <c r="K195">
        <v>992</v>
      </c>
    </row>
    <row r="196" spans="1:11" x14ac:dyDescent="0.35">
      <c r="A196" t="s">
        <v>73</v>
      </c>
      <c r="B196">
        <v>0</v>
      </c>
      <c r="C196">
        <v>5</v>
      </c>
      <c r="D196">
        <v>0</v>
      </c>
      <c r="E196">
        <v>614</v>
      </c>
      <c r="F196">
        <v>2277</v>
      </c>
      <c r="G196">
        <v>0.71256684491978606</v>
      </c>
      <c r="H196">
        <v>5</v>
      </c>
      <c r="I196">
        <v>0</v>
      </c>
      <c r="J196">
        <v>91</v>
      </c>
      <c r="K196">
        <v>993</v>
      </c>
    </row>
    <row r="197" spans="1:11" x14ac:dyDescent="0.35">
      <c r="A197" t="s">
        <v>11</v>
      </c>
      <c r="B197">
        <v>0.66</v>
      </c>
      <c r="C197">
        <v>5</v>
      </c>
      <c r="D197">
        <v>0</v>
      </c>
      <c r="E197">
        <v>800</v>
      </c>
      <c r="F197">
        <v>1292</v>
      </c>
      <c r="G197">
        <v>0.7135478744537147</v>
      </c>
      <c r="H197">
        <v>5</v>
      </c>
      <c r="I197">
        <v>0</v>
      </c>
      <c r="J197">
        <v>95</v>
      </c>
      <c r="K197">
        <v>995</v>
      </c>
    </row>
    <row r="198" spans="1:11" x14ac:dyDescent="0.35">
      <c r="A198" t="s">
        <v>106</v>
      </c>
      <c r="B198">
        <v>0.93871297242083762</v>
      </c>
      <c r="C198">
        <v>5</v>
      </c>
      <c r="D198">
        <v>62</v>
      </c>
      <c r="E198">
        <v>874</v>
      </c>
      <c r="F198">
        <v>1344</v>
      </c>
      <c r="G198">
        <v>0.71423206909500558</v>
      </c>
      <c r="H198">
        <v>5</v>
      </c>
      <c r="I198">
        <v>0</v>
      </c>
      <c r="J198">
        <v>95</v>
      </c>
      <c r="K198">
        <v>995</v>
      </c>
    </row>
    <row r="199" spans="1:11" x14ac:dyDescent="0.35">
      <c r="A199" t="s">
        <v>58</v>
      </c>
      <c r="B199">
        <v>0.95862068965517244</v>
      </c>
      <c r="C199">
        <v>5</v>
      </c>
      <c r="D199">
        <v>112</v>
      </c>
      <c r="E199">
        <v>64</v>
      </c>
      <c r="F199">
        <v>940</v>
      </c>
      <c r="G199">
        <v>0.71446229913473425</v>
      </c>
      <c r="H199">
        <v>5</v>
      </c>
      <c r="I199">
        <v>0</v>
      </c>
      <c r="J199">
        <v>96</v>
      </c>
      <c r="K199">
        <v>997</v>
      </c>
    </row>
    <row r="200" spans="1:11" x14ac:dyDescent="0.35">
      <c r="A200" t="s">
        <v>11</v>
      </c>
      <c r="B200">
        <v>0.99712368168744003</v>
      </c>
      <c r="C200">
        <v>5</v>
      </c>
      <c r="D200">
        <v>7</v>
      </c>
      <c r="E200">
        <v>406</v>
      </c>
      <c r="F200">
        <v>2549</v>
      </c>
      <c r="G200">
        <v>0.71503320587643393</v>
      </c>
      <c r="H200">
        <v>5</v>
      </c>
      <c r="I200">
        <v>0</v>
      </c>
      <c r="J200">
        <v>96</v>
      </c>
      <c r="K200">
        <v>1002</v>
      </c>
    </row>
    <row r="201" spans="1:11" x14ac:dyDescent="0.35">
      <c r="A201" t="s">
        <v>11</v>
      </c>
      <c r="B201">
        <v>0.84311050477489768</v>
      </c>
      <c r="C201">
        <v>6</v>
      </c>
      <c r="D201">
        <v>5</v>
      </c>
      <c r="E201">
        <v>714</v>
      </c>
      <c r="F201">
        <v>2286</v>
      </c>
      <c r="G201">
        <v>0.71542553191489366</v>
      </c>
      <c r="H201">
        <v>5</v>
      </c>
      <c r="I201">
        <v>0</v>
      </c>
      <c r="J201">
        <v>99</v>
      </c>
      <c r="K201">
        <v>1003</v>
      </c>
    </row>
    <row r="202" spans="1:11" x14ac:dyDescent="0.35">
      <c r="A202" t="s">
        <v>80</v>
      </c>
      <c r="B202">
        <v>0.80645161290322576</v>
      </c>
      <c r="C202">
        <v>5</v>
      </c>
      <c r="D202">
        <v>4</v>
      </c>
      <c r="E202">
        <v>625</v>
      </c>
      <c r="F202">
        <v>1188</v>
      </c>
      <c r="G202">
        <v>0.71710168569874932</v>
      </c>
      <c r="H202">
        <v>5</v>
      </c>
      <c r="I202">
        <v>0</v>
      </c>
      <c r="J202">
        <v>100</v>
      </c>
      <c r="K202">
        <v>1003</v>
      </c>
    </row>
    <row r="203" spans="1:11" x14ac:dyDescent="0.35">
      <c r="A203" t="s">
        <v>80</v>
      </c>
      <c r="B203">
        <v>0.87485380116959066</v>
      </c>
      <c r="C203">
        <v>5</v>
      </c>
      <c r="D203">
        <v>4</v>
      </c>
      <c r="E203">
        <v>2816</v>
      </c>
      <c r="F203">
        <v>1388</v>
      </c>
      <c r="G203">
        <v>0.71710526315789469</v>
      </c>
      <c r="H203">
        <v>5</v>
      </c>
      <c r="I203">
        <v>0</v>
      </c>
      <c r="J203">
        <v>100</v>
      </c>
      <c r="K203">
        <v>1008</v>
      </c>
    </row>
    <row r="204" spans="1:11" x14ac:dyDescent="0.35">
      <c r="A204" t="s">
        <v>73</v>
      </c>
      <c r="B204">
        <v>0.58601655933762653</v>
      </c>
      <c r="C204">
        <v>5</v>
      </c>
      <c r="D204">
        <v>15</v>
      </c>
      <c r="E204">
        <v>22</v>
      </c>
      <c r="F204">
        <v>599</v>
      </c>
      <c r="G204">
        <v>0.72</v>
      </c>
      <c r="H204">
        <v>5</v>
      </c>
      <c r="I204">
        <v>0</v>
      </c>
      <c r="J204">
        <v>100</v>
      </c>
      <c r="K204">
        <v>1016</v>
      </c>
    </row>
    <row r="205" spans="1:11" x14ac:dyDescent="0.35">
      <c r="A205" t="s">
        <v>11</v>
      </c>
      <c r="B205">
        <v>0.83526011560693647</v>
      </c>
      <c r="C205">
        <v>5</v>
      </c>
      <c r="D205">
        <v>72</v>
      </c>
      <c r="E205">
        <v>360</v>
      </c>
      <c r="F205">
        <v>499</v>
      </c>
      <c r="G205">
        <v>0.72</v>
      </c>
      <c r="H205">
        <v>5</v>
      </c>
      <c r="I205">
        <v>0</v>
      </c>
      <c r="J205">
        <v>101</v>
      </c>
      <c r="K205">
        <v>1016</v>
      </c>
    </row>
    <row r="206" spans="1:11" x14ac:dyDescent="0.35">
      <c r="A206" t="s">
        <v>73</v>
      </c>
      <c r="B206">
        <v>0.50229645093945718</v>
      </c>
      <c r="C206">
        <v>5</v>
      </c>
      <c r="D206">
        <v>0</v>
      </c>
      <c r="E206">
        <v>28</v>
      </c>
      <c r="F206">
        <v>1765</v>
      </c>
      <c r="G206">
        <v>0.72039473684210531</v>
      </c>
      <c r="H206">
        <v>5</v>
      </c>
      <c r="I206">
        <v>0</v>
      </c>
      <c r="J206">
        <v>102</v>
      </c>
      <c r="K206">
        <v>1020</v>
      </c>
    </row>
    <row r="207" spans="1:11" x14ac:dyDescent="0.35">
      <c r="A207" t="s">
        <v>268</v>
      </c>
      <c r="B207">
        <v>0.88888888888888884</v>
      </c>
      <c r="C207">
        <v>5</v>
      </c>
      <c r="D207">
        <v>0</v>
      </c>
      <c r="E207">
        <v>163</v>
      </c>
      <c r="F207">
        <v>1479</v>
      </c>
      <c r="G207">
        <v>0.72138269739327543</v>
      </c>
      <c r="H207">
        <v>5</v>
      </c>
      <c r="I207">
        <v>0</v>
      </c>
      <c r="J207">
        <v>102</v>
      </c>
      <c r="K207">
        <v>1029</v>
      </c>
    </row>
    <row r="208" spans="1:11" x14ac:dyDescent="0.35">
      <c r="A208" t="s">
        <v>80</v>
      </c>
      <c r="B208">
        <v>7.3170731707317069E-2</v>
      </c>
      <c r="C208">
        <v>5</v>
      </c>
      <c r="D208">
        <v>0</v>
      </c>
      <c r="E208">
        <v>22</v>
      </c>
      <c r="F208">
        <v>886</v>
      </c>
      <c r="G208">
        <v>0.72452229299363058</v>
      </c>
      <c r="H208">
        <v>5</v>
      </c>
      <c r="I208">
        <v>0</v>
      </c>
      <c r="J208">
        <v>103</v>
      </c>
      <c r="K208">
        <v>1035</v>
      </c>
    </row>
    <row r="209" spans="1:11" x14ac:dyDescent="0.35">
      <c r="A209" t="s">
        <v>11</v>
      </c>
      <c r="B209">
        <v>0.7135478744537147</v>
      </c>
      <c r="C209">
        <v>5</v>
      </c>
      <c r="D209">
        <v>82</v>
      </c>
      <c r="E209">
        <v>192</v>
      </c>
      <c r="F209">
        <v>1985</v>
      </c>
      <c r="G209">
        <v>0.72453371592539451</v>
      </c>
      <c r="H209">
        <v>5</v>
      </c>
      <c r="I209">
        <v>0</v>
      </c>
      <c r="J209">
        <v>104</v>
      </c>
      <c r="K209">
        <v>1036</v>
      </c>
    </row>
    <row r="210" spans="1:11" x14ac:dyDescent="0.35">
      <c r="A210" t="s">
        <v>11</v>
      </c>
      <c r="B210">
        <v>0.94747515716893127</v>
      </c>
      <c r="C210">
        <v>5</v>
      </c>
      <c r="D210">
        <v>121</v>
      </c>
      <c r="E210">
        <v>1634</v>
      </c>
      <c r="F210">
        <v>878</v>
      </c>
      <c r="G210">
        <v>0.72692307692307689</v>
      </c>
      <c r="H210">
        <v>5</v>
      </c>
      <c r="I210">
        <v>0</v>
      </c>
      <c r="J210">
        <v>104</v>
      </c>
      <c r="K210">
        <v>1040</v>
      </c>
    </row>
    <row r="211" spans="1:11" x14ac:dyDescent="0.35">
      <c r="A211" t="s">
        <v>11</v>
      </c>
      <c r="B211">
        <v>0.80262128325508608</v>
      </c>
      <c r="C211">
        <v>5</v>
      </c>
      <c r="D211">
        <v>329</v>
      </c>
      <c r="E211">
        <v>5144</v>
      </c>
      <c r="F211">
        <v>1254</v>
      </c>
      <c r="G211">
        <v>0.72701949860724235</v>
      </c>
      <c r="H211">
        <v>5</v>
      </c>
      <c r="I211">
        <v>0</v>
      </c>
      <c r="J211">
        <v>105</v>
      </c>
      <c r="K211">
        <v>1041</v>
      </c>
    </row>
    <row r="212" spans="1:11" x14ac:dyDescent="0.35">
      <c r="A212" t="s">
        <v>11</v>
      </c>
      <c r="B212">
        <v>0.92252894033837929</v>
      </c>
      <c r="C212">
        <v>5</v>
      </c>
      <c r="D212">
        <v>125</v>
      </c>
      <c r="E212">
        <v>794</v>
      </c>
      <c r="F212">
        <v>1171</v>
      </c>
      <c r="G212">
        <v>0.7279411764705882</v>
      </c>
      <c r="H212">
        <v>5</v>
      </c>
      <c r="I212">
        <v>0</v>
      </c>
      <c r="J212">
        <v>106</v>
      </c>
      <c r="K212">
        <v>1041</v>
      </c>
    </row>
    <row r="213" spans="1:11" x14ac:dyDescent="0.35">
      <c r="A213" t="s">
        <v>58</v>
      </c>
      <c r="B213">
        <v>0</v>
      </c>
      <c r="C213">
        <v>5</v>
      </c>
      <c r="D213">
        <v>49</v>
      </c>
      <c r="E213">
        <v>16</v>
      </c>
      <c r="F213">
        <v>618</v>
      </c>
      <c r="G213">
        <v>0.72926093514328805</v>
      </c>
      <c r="H213">
        <v>5</v>
      </c>
      <c r="I213">
        <v>0</v>
      </c>
      <c r="J213">
        <v>106</v>
      </c>
      <c r="K213">
        <v>1042</v>
      </c>
    </row>
    <row r="214" spans="1:11" x14ac:dyDescent="0.35">
      <c r="A214" t="s">
        <v>106</v>
      </c>
      <c r="B214">
        <v>0.94011467402845617</v>
      </c>
      <c r="C214">
        <v>5</v>
      </c>
      <c r="D214">
        <v>124</v>
      </c>
      <c r="E214">
        <v>3663</v>
      </c>
      <c r="F214">
        <v>1617</v>
      </c>
      <c r="G214">
        <v>0.72936873906821431</v>
      </c>
      <c r="H214">
        <v>5</v>
      </c>
      <c r="I214">
        <v>0</v>
      </c>
      <c r="J214">
        <v>106</v>
      </c>
      <c r="K214">
        <v>1044</v>
      </c>
    </row>
    <row r="215" spans="1:11" x14ac:dyDescent="0.35">
      <c r="A215" t="s">
        <v>846</v>
      </c>
      <c r="B215">
        <v>0</v>
      </c>
      <c r="C215">
        <v>5</v>
      </c>
      <c r="D215">
        <v>0</v>
      </c>
      <c r="E215">
        <v>3</v>
      </c>
      <c r="F215">
        <v>1574</v>
      </c>
      <c r="G215">
        <v>0.73010752688172043</v>
      </c>
      <c r="H215">
        <v>5</v>
      </c>
      <c r="I215">
        <v>0</v>
      </c>
      <c r="J215">
        <v>107</v>
      </c>
      <c r="K215">
        <v>1045</v>
      </c>
    </row>
    <row r="216" spans="1:11" x14ac:dyDescent="0.35">
      <c r="A216" t="s">
        <v>11</v>
      </c>
      <c r="B216">
        <v>0.70414381474710541</v>
      </c>
      <c r="C216">
        <v>5</v>
      </c>
      <c r="D216">
        <v>48</v>
      </c>
      <c r="E216">
        <v>235</v>
      </c>
      <c r="F216">
        <v>1555</v>
      </c>
      <c r="G216">
        <v>0.73076923076923073</v>
      </c>
      <c r="H216">
        <v>5</v>
      </c>
      <c r="I216">
        <v>0</v>
      </c>
      <c r="J216">
        <v>107</v>
      </c>
      <c r="K216">
        <v>1045</v>
      </c>
    </row>
    <row r="217" spans="1:11" x14ac:dyDescent="0.35">
      <c r="A217" t="s">
        <v>11</v>
      </c>
      <c r="B217">
        <v>0.94729027468448401</v>
      </c>
      <c r="C217">
        <v>6</v>
      </c>
      <c r="D217">
        <v>0</v>
      </c>
      <c r="E217">
        <v>687</v>
      </c>
      <c r="F217">
        <v>2705</v>
      </c>
      <c r="G217">
        <v>0.73142112125162972</v>
      </c>
      <c r="H217">
        <v>5</v>
      </c>
      <c r="I217">
        <v>0</v>
      </c>
      <c r="J217">
        <v>108</v>
      </c>
      <c r="K217">
        <v>1046</v>
      </c>
    </row>
    <row r="218" spans="1:11" x14ac:dyDescent="0.35">
      <c r="A218" t="s">
        <v>58</v>
      </c>
      <c r="B218">
        <v>0.91757246376811596</v>
      </c>
      <c r="C218">
        <v>5</v>
      </c>
      <c r="D218">
        <v>0</v>
      </c>
      <c r="E218">
        <v>339</v>
      </c>
      <c r="F218">
        <v>1829</v>
      </c>
      <c r="G218">
        <v>0.73150302466263384</v>
      </c>
      <c r="H218">
        <v>5</v>
      </c>
      <c r="I218">
        <v>0</v>
      </c>
      <c r="J218">
        <v>111</v>
      </c>
      <c r="K218">
        <v>1046</v>
      </c>
    </row>
    <row r="219" spans="1:11" x14ac:dyDescent="0.35">
      <c r="A219" t="s">
        <v>25</v>
      </c>
      <c r="B219">
        <v>0.89813016027197667</v>
      </c>
      <c r="C219">
        <v>5</v>
      </c>
      <c r="D219">
        <v>137</v>
      </c>
      <c r="E219">
        <v>11064</v>
      </c>
      <c r="F219">
        <v>1370</v>
      </c>
      <c r="G219">
        <v>0.73167003821083387</v>
      </c>
      <c r="H219">
        <v>5</v>
      </c>
      <c r="I219">
        <v>0</v>
      </c>
      <c r="J219">
        <v>112</v>
      </c>
      <c r="K219">
        <v>1050</v>
      </c>
    </row>
    <row r="220" spans="1:11" x14ac:dyDescent="0.35">
      <c r="A220" t="s">
        <v>58</v>
      </c>
      <c r="B220">
        <v>0.99186991869918695</v>
      </c>
      <c r="C220">
        <v>5</v>
      </c>
      <c r="D220">
        <v>26</v>
      </c>
      <c r="E220">
        <v>149</v>
      </c>
      <c r="F220">
        <v>2193</v>
      </c>
      <c r="G220">
        <v>0.73393665158371035</v>
      </c>
      <c r="H220">
        <v>5</v>
      </c>
      <c r="I220">
        <v>0</v>
      </c>
      <c r="J220">
        <v>112</v>
      </c>
      <c r="K220">
        <v>1051</v>
      </c>
    </row>
    <row r="221" spans="1:11" x14ac:dyDescent="0.35">
      <c r="A221" t="s">
        <v>62</v>
      </c>
      <c r="B221">
        <v>0.96849374190763915</v>
      </c>
      <c r="C221">
        <v>5</v>
      </c>
      <c r="D221">
        <v>49</v>
      </c>
      <c r="E221">
        <v>1482</v>
      </c>
      <c r="F221">
        <v>805</v>
      </c>
      <c r="G221">
        <v>0.73499052032862866</v>
      </c>
      <c r="H221">
        <v>5</v>
      </c>
      <c r="I221">
        <v>0</v>
      </c>
      <c r="J221">
        <v>113</v>
      </c>
      <c r="K221">
        <v>1051</v>
      </c>
    </row>
    <row r="222" spans="1:11" x14ac:dyDescent="0.35">
      <c r="A222" t="s">
        <v>11</v>
      </c>
      <c r="B222">
        <v>0.98915525114155256</v>
      </c>
      <c r="C222">
        <v>5</v>
      </c>
      <c r="D222">
        <v>16</v>
      </c>
      <c r="E222">
        <v>711</v>
      </c>
      <c r="F222">
        <v>1318</v>
      </c>
      <c r="G222">
        <v>0.73569794050343251</v>
      </c>
      <c r="H222">
        <v>5</v>
      </c>
      <c r="I222">
        <v>0</v>
      </c>
      <c r="J222">
        <v>114</v>
      </c>
      <c r="K222">
        <v>1055</v>
      </c>
    </row>
    <row r="223" spans="1:11" x14ac:dyDescent="0.35">
      <c r="A223" t="s">
        <v>11</v>
      </c>
      <c r="B223">
        <v>0.5901639344262295</v>
      </c>
      <c r="C223">
        <v>5</v>
      </c>
      <c r="D223">
        <v>0</v>
      </c>
      <c r="E223">
        <v>175</v>
      </c>
      <c r="F223">
        <v>1655</v>
      </c>
      <c r="G223">
        <v>0.73621375781694143</v>
      </c>
      <c r="H223">
        <v>5</v>
      </c>
      <c r="I223">
        <v>0</v>
      </c>
      <c r="J223">
        <v>114</v>
      </c>
      <c r="K223">
        <v>1056</v>
      </c>
    </row>
    <row r="224" spans="1:11" x14ac:dyDescent="0.35">
      <c r="A224" t="s">
        <v>11</v>
      </c>
      <c r="B224">
        <v>0.70476468868751829</v>
      </c>
      <c r="C224">
        <v>5</v>
      </c>
      <c r="D224">
        <v>53</v>
      </c>
      <c r="E224">
        <v>139</v>
      </c>
      <c r="F224">
        <v>1407</v>
      </c>
      <c r="G224">
        <v>0.73628048780487809</v>
      </c>
      <c r="H224">
        <v>5</v>
      </c>
      <c r="I224">
        <v>0</v>
      </c>
      <c r="J224">
        <v>114</v>
      </c>
      <c r="K224">
        <v>1057</v>
      </c>
    </row>
    <row r="225" spans="1:11" x14ac:dyDescent="0.35">
      <c r="A225" t="s">
        <v>11</v>
      </c>
      <c r="B225">
        <v>0.89322787938704895</v>
      </c>
      <c r="C225">
        <v>5</v>
      </c>
      <c r="D225">
        <v>119</v>
      </c>
      <c r="E225">
        <v>860</v>
      </c>
      <c r="F225">
        <v>1095</v>
      </c>
      <c r="G225">
        <v>0.73743718592964824</v>
      </c>
      <c r="H225">
        <v>5</v>
      </c>
      <c r="I225">
        <v>0</v>
      </c>
      <c r="J225">
        <v>116</v>
      </c>
      <c r="K225">
        <v>1065</v>
      </c>
    </row>
    <row r="226" spans="1:11" x14ac:dyDescent="0.35">
      <c r="A226" t="s">
        <v>451</v>
      </c>
      <c r="B226">
        <v>0.97197106690777579</v>
      </c>
      <c r="C226">
        <v>5</v>
      </c>
      <c r="D226">
        <v>22</v>
      </c>
      <c r="E226">
        <v>560</v>
      </c>
      <c r="F226">
        <v>1268</v>
      </c>
      <c r="G226">
        <v>0.73748974569319115</v>
      </c>
      <c r="H226">
        <v>5</v>
      </c>
      <c r="I226">
        <v>0</v>
      </c>
      <c r="J226">
        <v>117</v>
      </c>
      <c r="K226">
        <v>1066</v>
      </c>
    </row>
    <row r="227" spans="1:11" x14ac:dyDescent="0.35">
      <c r="A227" t="s">
        <v>11</v>
      </c>
      <c r="B227">
        <v>0.98753682302288692</v>
      </c>
      <c r="C227">
        <v>5</v>
      </c>
      <c r="D227">
        <v>26</v>
      </c>
      <c r="E227">
        <v>641</v>
      </c>
      <c r="F227">
        <v>2090</v>
      </c>
      <c r="G227">
        <v>0.73919949174078781</v>
      </c>
      <c r="H227">
        <v>5</v>
      </c>
      <c r="I227">
        <v>0</v>
      </c>
      <c r="J227">
        <v>117</v>
      </c>
      <c r="K227">
        <v>1066</v>
      </c>
    </row>
    <row r="228" spans="1:11" x14ac:dyDescent="0.35">
      <c r="A228" t="s">
        <v>11</v>
      </c>
      <c r="B228">
        <v>0.92705882352941171</v>
      </c>
      <c r="C228">
        <v>5</v>
      </c>
      <c r="D228">
        <v>0</v>
      </c>
      <c r="E228">
        <v>650</v>
      </c>
      <c r="F228">
        <v>2380</v>
      </c>
      <c r="G228">
        <v>0.73932092004381156</v>
      </c>
      <c r="H228">
        <v>5</v>
      </c>
      <c r="I228">
        <v>0</v>
      </c>
      <c r="J228">
        <v>118</v>
      </c>
      <c r="K228">
        <v>1067</v>
      </c>
    </row>
    <row r="229" spans="1:11" x14ac:dyDescent="0.35">
      <c r="A229" t="s">
        <v>11</v>
      </c>
      <c r="B229">
        <v>0.8918338108882522</v>
      </c>
      <c r="C229">
        <v>5</v>
      </c>
      <c r="D229">
        <v>14</v>
      </c>
      <c r="E229">
        <v>712</v>
      </c>
      <c r="F229">
        <v>2726</v>
      </c>
      <c r="G229">
        <v>0.74285714285714288</v>
      </c>
      <c r="H229">
        <v>5</v>
      </c>
      <c r="I229">
        <v>0</v>
      </c>
      <c r="J229">
        <v>118</v>
      </c>
      <c r="K229">
        <v>1070</v>
      </c>
    </row>
    <row r="230" spans="1:11" x14ac:dyDescent="0.35">
      <c r="A230" t="s">
        <v>80</v>
      </c>
      <c r="B230">
        <v>0.56666666666666665</v>
      </c>
      <c r="C230">
        <v>5</v>
      </c>
      <c r="D230">
        <v>0</v>
      </c>
      <c r="E230">
        <v>32</v>
      </c>
      <c r="F230">
        <v>195</v>
      </c>
      <c r="G230">
        <v>0.74285714285714288</v>
      </c>
      <c r="H230">
        <v>5</v>
      </c>
      <c r="I230">
        <v>0</v>
      </c>
      <c r="J230">
        <v>119</v>
      </c>
      <c r="K230">
        <v>1072</v>
      </c>
    </row>
    <row r="231" spans="1:11" x14ac:dyDescent="0.35">
      <c r="A231" t="s">
        <v>119</v>
      </c>
      <c r="B231">
        <v>0.96649916247906198</v>
      </c>
      <c r="C231">
        <v>5</v>
      </c>
      <c r="D231">
        <v>17</v>
      </c>
      <c r="E231">
        <v>163</v>
      </c>
      <c r="F231">
        <v>1362</v>
      </c>
      <c r="G231">
        <v>0.74427480916030531</v>
      </c>
      <c r="H231">
        <v>5</v>
      </c>
      <c r="I231">
        <v>0</v>
      </c>
      <c r="J231">
        <v>121</v>
      </c>
      <c r="K231">
        <v>1074</v>
      </c>
    </row>
    <row r="232" spans="1:11" x14ac:dyDescent="0.35">
      <c r="A232" t="s">
        <v>11</v>
      </c>
      <c r="B232">
        <v>0.85131945934348852</v>
      </c>
      <c r="C232">
        <v>5</v>
      </c>
      <c r="D232">
        <v>0</v>
      </c>
      <c r="E232">
        <v>620</v>
      </c>
      <c r="F232">
        <v>500</v>
      </c>
      <c r="G232">
        <v>0.74569780853517875</v>
      </c>
      <c r="H232">
        <v>5</v>
      </c>
      <c r="I232">
        <v>0</v>
      </c>
      <c r="J232">
        <v>123</v>
      </c>
      <c r="K232">
        <v>1075</v>
      </c>
    </row>
    <row r="233" spans="1:11" x14ac:dyDescent="0.35">
      <c r="A233" t="s">
        <v>80</v>
      </c>
      <c r="B233">
        <v>0.77967832524891501</v>
      </c>
      <c r="C233">
        <v>5</v>
      </c>
      <c r="D233">
        <v>53</v>
      </c>
      <c r="E233">
        <v>12036</v>
      </c>
      <c r="F233">
        <v>2485</v>
      </c>
      <c r="G233">
        <v>0.74599358974358976</v>
      </c>
      <c r="H233">
        <v>5</v>
      </c>
      <c r="I233">
        <v>0</v>
      </c>
      <c r="J233">
        <v>123</v>
      </c>
      <c r="K233">
        <v>1079</v>
      </c>
    </row>
    <row r="234" spans="1:11" x14ac:dyDescent="0.35">
      <c r="A234" t="s">
        <v>62</v>
      </c>
      <c r="B234">
        <v>0.88370021631250795</v>
      </c>
      <c r="C234">
        <v>5</v>
      </c>
      <c r="D234">
        <v>316</v>
      </c>
      <c r="E234">
        <v>2090</v>
      </c>
      <c r="F234">
        <v>910</v>
      </c>
      <c r="G234">
        <v>0.74689826302729534</v>
      </c>
      <c r="H234">
        <v>5</v>
      </c>
      <c r="I234">
        <v>0</v>
      </c>
      <c r="J234">
        <v>124</v>
      </c>
      <c r="K234">
        <v>1079</v>
      </c>
    </row>
    <row r="235" spans="1:11" x14ac:dyDescent="0.35">
      <c r="A235" t="s">
        <v>62</v>
      </c>
      <c r="B235">
        <v>0.98866396761133601</v>
      </c>
      <c r="C235">
        <v>5</v>
      </c>
      <c r="D235">
        <v>17</v>
      </c>
      <c r="E235">
        <v>713</v>
      </c>
      <c r="F235">
        <v>661</v>
      </c>
      <c r="G235">
        <v>0.74735765427889533</v>
      </c>
      <c r="H235">
        <v>5</v>
      </c>
      <c r="I235">
        <v>0</v>
      </c>
      <c r="J235">
        <v>124</v>
      </c>
      <c r="K235">
        <v>1080</v>
      </c>
    </row>
    <row r="236" spans="1:11" x14ac:dyDescent="0.35">
      <c r="A236" t="s">
        <v>80</v>
      </c>
      <c r="B236">
        <v>0.8666666666666667</v>
      </c>
      <c r="C236">
        <v>5</v>
      </c>
      <c r="D236">
        <v>0</v>
      </c>
      <c r="E236">
        <v>211</v>
      </c>
      <c r="F236">
        <v>2023</v>
      </c>
      <c r="G236">
        <v>0.74803149606299213</v>
      </c>
      <c r="H236">
        <v>5</v>
      </c>
      <c r="I236">
        <v>0</v>
      </c>
      <c r="J236">
        <v>124</v>
      </c>
      <c r="K236">
        <v>1083</v>
      </c>
    </row>
    <row r="237" spans="1:11" x14ac:dyDescent="0.35">
      <c r="A237" t="s">
        <v>80</v>
      </c>
      <c r="B237">
        <v>0.81189952540803334</v>
      </c>
      <c r="C237">
        <v>5</v>
      </c>
      <c r="D237">
        <v>56</v>
      </c>
      <c r="E237">
        <v>10855</v>
      </c>
      <c r="F237">
        <v>2489</v>
      </c>
      <c r="G237">
        <v>0.74973821989528799</v>
      </c>
      <c r="H237">
        <v>5</v>
      </c>
      <c r="I237">
        <v>0</v>
      </c>
      <c r="J237">
        <v>125</v>
      </c>
      <c r="K237">
        <v>1090</v>
      </c>
    </row>
    <row r="238" spans="1:11" x14ac:dyDescent="0.35">
      <c r="A238" t="s">
        <v>58</v>
      </c>
      <c r="B238">
        <v>0.6785714285714286</v>
      </c>
      <c r="C238">
        <v>5</v>
      </c>
      <c r="D238">
        <v>0</v>
      </c>
      <c r="E238">
        <v>69</v>
      </c>
      <c r="F238">
        <v>580</v>
      </c>
      <c r="G238">
        <v>0.75172413793103443</v>
      </c>
      <c r="H238">
        <v>5</v>
      </c>
      <c r="I238">
        <v>1</v>
      </c>
      <c r="J238">
        <v>125</v>
      </c>
      <c r="K238">
        <v>1095</v>
      </c>
    </row>
    <row r="239" spans="1:11" x14ac:dyDescent="0.35">
      <c r="A239" t="s">
        <v>119</v>
      </c>
      <c r="B239">
        <v>0</v>
      </c>
      <c r="C239">
        <v>5</v>
      </c>
      <c r="D239">
        <v>0</v>
      </c>
      <c r="E239">
        <v>4</v>
      </c>
      <c r="F239">
        <v>530</v>
      </c>
      <c r="G239">
        <v>0.752</v>
      </c>
      <c r="H239">
        <v>5</v>
      </c>
      <c r="I239">
        <v>1</v>
      </c>
      <c r="J239">
        <v>128</v>
      </c>
      <c r="K239">
        <v>1100</v>
      </c>
    </row>
    <row r="240" spans="1:11" x14ac:dyDescent="0.35">
      <c r="A240" t="s">
        <v>294</v>
      </c>
      <c r="B240">
        <v>0.33936651583710409</v>
      </c>
      <c r="C240">
        <v>5</v>
      </c>
      <c r="D240">
        <v>0</v>
      </c>
      <c r="E240">
        <v>106</v>
      </c>
      <c r="F240">
        <v>1253</v>
      </c>
      <c r="G240">
        <v>0.75420875420875422</v>
      </c>
      <c r="H240">
        <v>5</v>
      </c>
      <c r="I240">
        <v>1</v>
      </c>
      <c r="J240">
        <v>128</v>
      </c>
      <c r="K240">
        <v>1111</v>
      </c>
    </row>
    <row r="241" spans="1:11" x14ac:dyDescent="0.35">
      <c r="A241" t="s">
        <v>73</v>
      </c>
      <c r="B241">
        <v>0.72039473684210531</v>
      </c>
      <c r="C241">
        <v>5</v>
      </c>
      <c r="D241">
        <v>0</v>
      </c>
      <c r="E241">
        <v>0</v>
      </c>
      <c r="F241">
        <v>2079</v>
      </c>
      <c r="G241">
        <v>0.75462763667671118</v>
      </c>
      <c r="H241">
        <v>5</v>
      </c>
      <c r="I241">
        <v>1</v>
      </c>
      <c r="J241">
        <v>129</v>
      </c>
      <c r="K241">
        <v>1115</v>
      </c>
    </row>
    <row r="242" spans="1:11" x14ac:dyDescent="0.35">
      <c r="A242" t="s">
        <v>80</v>
      </c>
      <c r="B242">
        <v>0.63414634146341464</v>
      </c>
      <c r="C242">
        <v>5</v>
      </c>
      <c r="D242">
        <v>2</v>
      </c>
      <c r="E242">
        <v>442</v>
      </c>
      <c r="F242">
        <v>790</v>
      </c>
      <c r="G242">
        <v>0.75508399646330682</v>
      </c>
      <c r="H242">
        <v>5</v>
      </c>
      <c r="I242">
        <v>1</v>
      </c>
      <c r="J242">
        <v>131</v>
      </c>
      <c r="K242">
        <v>1115</v>
      </c>
    </row>
    <row r="243" spans="1:11" x14ac:dyDescent="0.35">
      <c r="A243" t="s">
        <v>11</v>
      </c>
      <c r="B243">
        <v>0</v>
      </c>
      <c r="C243">
        <v>5</v>
      </c>
      <c r="D243">
        <v>0</v>
      </c>
      <c r="E243">
        <v>145</v>
      </c>
      <c r="F243">
        <v>560</v>
      </c>
      <c r="G243">
        <v>0.75517587939698494</v>
      </c>
      <c r="H243">
        <v>5</v>
      </c>
      <c r="I243">
        <v>1</v>
      </c>
      <c r="J243">
        <v>132</v>
      </c>
      <c r="K243">
        <v>1117</v>
      </c>
    </row>
    <row r="244" spans="1:11" x14ac:dyDescent="0.35">
      <c r="A244" t="s">
        <v>106</v>
      </c>
      <c r="B244">
        <v>0.71423206909500558</v>
      </c>
      <c r="C244">
        <v>5</v>
      </c>
      <c r="D244">
        <v>5</v>
      </c>
      <c r="E244">
        <v>753</v>
      </c>
      <c r="F244">
        <v>2093</v>
      </c>
      <c r="G244">
        <v>0.7567567567567568</v>
      </c>
      <c r="H244">
        <v>5</v>
      </c>
      <c r="I244">
        <v>1</v>
      </c>
      <c r="J244">
        <v>134</v>
      </c>
      <c r="K244">
        <v>1120</v>
      </c>
    </row>
    <row r="245" spans="1:11" x14ac:dyDescent="0.35">
      <c r="A245" t="s">
        <v>162</v>
      </c>
      <c r="B245">
        <v>0.90056285178236395</v>
      </c>
      <c r="C245">
        <v>5</v>
      </c>
      <c r="D245">
        <v>11</v>
      </c>
      <c r="E245">
        <v>764</v>
      </c>
      <c r="F245">
        <v>2191</v>
      </c>
      <c r="G245">
        <v>0.7567567567567568</v>
      </c>
      <c r="H245">
        <v>5</v>
      </c>
      <c r="I245">
        <v>1</v>
      </c>
      <c r="J245">
        <v>136</v>
      </c>
      <c r="K245">
        <v>1120</v>
      </c>
    </row>
    <row r="246" spans="1:11" x14ac:dyDescent="0.35">
      <c r="A246" t="s">
        <v>25</v>
      </c>
      <c r="B246">
        <v>0.77627989086823945</v>
      </c>
      <c r="C246">
        <v>5</v>
      </c>
      <c r="D246">
        <v>68</v>
      </c>
      <c r="E246">
        <v>368</v>
      </c>
      <c r="F246">
        <v>1919</v>
      </c>
      <c r="G246">
        <v>0.75684787189211966</v>
      </c>
      <c r="H246">
        <v>5</v>
      </c>
      <c r="I246">
        <v>1</v>
      </c>
      <c r="J246">
        <v>136</v>
      </c>
      <c r="K246">
        <v>1124</v>
      </c>
    </row>
    <row r="247" spans="1:11" x14ac:dyDescent="0.35">
      <c r="A247" t="s">
        <v>11</v>
      </c>
      <c r="B247">
        <v>0.90710900473933653</v>
      </c>
      <c r="C247">
        <v>5</v>
      </c>
      <c r="D247">
        <v>1</v>
      </c>
      <c r="E247">
        <v>282</v>
      </c>
      <c r="F247">
        <v>1334</v>
      </c>
      <c r="G247">
        <v>0.75684931506849318</v>
      </c>
      <c r="H247">
        <v>5</v>
      </c>
      <c r="I247">
        <v>1</v>
      </c>
      <c r="J247">
        <v>137</v>
      </c>
      <c r="K247">
        <v>1125</v>
      </c>
    </row>
    <row r="248" spans="1:11" x14ac:dyDescent="0.35">
      <c r="A248" t="s">
        <v>80</v>
      </c>
      <c r="B248">
        <v>0.79823269513991169</v>
      </c>
      <c r="C248">
        <v>5</v>
      </c>
      <c r="D248">
        <v>10</v>
      </c>
      <c r="E248">
        <v>675</v>
      </c>
      <c r="F248">
        <v>879</v>
      </c>
      <c r="G248">
        <v>0.75961538461538458</v>
      </c>
      <c r="H248">
        <v>5</v>
      </c>
      <c r="I248">
        <v>1</v>
      </c>
      <c r="J248">
        <v>138</v>
      </c>
      <c r="K248">
        <v>1129</v>
      </c>
    </row>
    <row r="249" spans="1:11" x14ac:dyDescent="0.35">
      <c r="A249" t="s">
        <v>11</v>
      </c>
      <c r="B249">
        <v>0.98181818181818181</v>
      </c>
      <c r="C249">
        <v>5</v>
      </c>
      <c r="D249">
        <v>27</v>
      </c>
      <c r="E249">
        <v>116</v>
      </c>
      <c r="F249">
        <v>1410</v>
      </c>
      <c r="G249">
        <v>0.76036585365853659</v>
      </c>
      <c r="H249">
        <v>5</v>
      </c>
      <c r="I249">
        <v>1</v>
      </c>
      <c r="J249">
        <v>139</v>
      </c>
      <c r="K249">
        <v>1130</v>
      </c>
    </row>
    <row r="250" spans="1:11" x14ac:dyDescent="0.35">
      <c r="A250" t="s">
        <v>162</v>
      </c>
      <c r="B250">
        <v>0.9375</v>
      </c>
      <c r="C250">
        <v>5</v>
      </c>
      <c r="D250">
        <v>8</v>
      </c>
      <c r="E250">
        <v>228</v>
      </c>
      <c r="F250">
        <v>2100</v>
      </c>
      <c r="G250">
        <v>0.76111111111111107</v>
      </c>
      <c r="H250">
        <v>5</v>
      </c>
      <c r="I250">
        <v>1</v>
      </c>
      <c r="J250">
        <v>139</v>
      </c>
      <c r="K250">
        <v>1134</v>
      </c>
    </row>
    <row r="251" spans="1:11" x14ac:dyDescent="0.35">
      <c r="A251" t="s">
        <v>106</v>
      </c>
      <c r="B251">
        <v>0.8193548387096774</v>
      </c>
      <c r="C251">
        <v>5</v>
      </c>
      <c r="D251">
        <v>11</v>
      </c>
      <c r="E251">
        <v>42</v>
      </c>
      <c r="F251">
        <v>445</v>
      </c>
      <c r="G251">
        <v>0.76129032258064511</v>
      </c>
      <c r="H251">
        <v>5</v>
      </c>
      <c r="I251">
        <v>1</v>
      </c>
      <c r="J251">
        <v>139</v>
      </c>
      <c r="K251">
        <v>1136</v>
      </c>
    </row>
    <row r="252" spans="1:11" x14ac:dyDescent="0.35">
      <c r="A252" t="s">
        <v>11</v>
      </c>
      <c r="B252">
        <v>0.95365853658536581</v>
      </c>
      <c r="C252">
        <v>5</v>
      </c>
      <c r="D252">
        <v>154</v>
      </c>
      <c r="E252">
        <v>438</v>
      </c>
      <c r="F252">
        <v>711</v>
      </c>
      <c r="G252">
        <v>0.76129032258064511</v>
      </c>
      <c r="H252">
        <v>5</v>
      </c>
      <c r="I252">
        <v>1</v>
      </c>
      <c r="J252">
        <v>140</v>
      </c>
      <c r="K252">
        <v>1138</v>
      </c>
    </row>
    <row r="253" spans="1:11" x14ac:dyDescent="0.35">
      <c r="A253" t="s">
        <v>62</v>
      </c>
      <c r="B253">
        <v>0.94730853391684899</v>
      </c>
      <c r="C253">
        <v>5</v>
      </c>
      <c r="D253">
        <v>254</v>
      </c>
      <c r="E253">
        <v>4048</v>
      </c>
      <c r="F253">
        <v>1242</v>
      </c>
      <c r="G253">
        <v>0.76410730804810356</v>
      </c>
      <c r="H253">
        <v>5</v>
      </c>
      <c r="I253">
        <v>1</v>
      </c>
      <c r="J253">
        <v>140</v>
      </c>
      <c r="K253">
        <v>1139</v>
      </c>
    </row>
    <row r="254" spans="1:11" x14ac:dyDescent="0.35">
      <c r="A254" t="s">
        <v>11</v>
      </c>
      <c r="B254">
        <v>0.91219008264462809</v>
      </c>
      <c r="C254">
        <v>5</v>
      </c>
      <c r="D254">
        <v>32</v>
      </c>
      <c r="E254">
        <v>513</v>
      </c>
      <c r="F254">
        <v>1212</v>
      </c>
      <c r="G254">
        <v>0.7649186256781193</v>
      </c>
      <c r="H254">
        <v>5</v>
      </c>
      <c r="I254">
        <v>1</v>
      </c>
      <c r="J254">
        <v>141</v>
      </c>
      <c r="K254">
        <v>1140</v>
      </c>
    </row>
    <row r="255" spans="1:11" x14ac:dyDescent="0.35">
      <c r="A255" t="s">
        <v>80</v>
      </c>
      <c r="B255">
        <v>0.68469505178365941</v>
      </c>
      <c r="C255">
        <v>5</v>
      </c>
      <c r="D255">
        <v>0</v>
      </c>
      <c r="E255">
        <v>0</v>
      </c>
      <c r="F255">
        <v>632</v>
      </c>
      <c r="G255">
        <v>0.76649746192893398</v>
      </c>
      <c r="H255">
        <v>5</v>
      </c>
      <c r="I255">
        <v>1</v>
      </c>
      <c r="J255">
        <v>142</v>
      </c>
      <c r="K255">
        <v>1141</v>
      </c>
    </row>
    <row r="256" spans="1:11" x14ac:dyDescent="0.35">
      <c r="A256" t="s">
        <v>11</v>
      </c>
      <c r="B256">
        <v>0.95525291828793779</v>
      </c>
      <c r="C256">
        <v>5</v>
      </c>
      <c r="D256">
        <v>0</v>
      </c>
      <c r="E256">
        <v>229</v>
      </c>
      <c r="F256">
        <v>2083</v>
      </c>
      <c r="G256">
        <v>0.76662561576354682</v>
      </c>
      <c r="H256">
        <v>5</v>
      </c>
      <c r="I256">
        <v>1</v>
      </c>
      <c r="J256">
        <v>144</v>
      </c>
      <c r="K256">
        <v>1153</v>
      </c>
    </row>
    <row r="257" spans="1:11" x14ac:dyDescent="0.35">
      <c r="A257" t="s">
        <v>162</v>
      </c>
      <c r="B257">
        <v>0.94761171032357472</v>
      </c>
      <c r="C257">
        <v>5</v>
      </c>
      <c r="D257">
        <v>223</v>
      </c>
      <c r="E257">
        <v>13878</v>
      </c>
      <c r="F257">
        <v>2655</v>
      </c>
      <c r="G257">
        <v>0.76666666666666672</v>
      </c>
      <c r="H257">
        <v>5</v>
      </c>
      <c r="I257">
        <v>1</v>
      </c>
      <c r="J257">
        <v>145</v>
      </c>
      <c r="K257">
        <v>1154</v>
      </c>
    </row>
    <row r="258" spans="1:11" x14ac:dyDescent="0.35">
      <c r="A258" t="s">
        <v>80</v>
      </c>
      <c r="B258">
        <v>0.83006833712984052</v>
      </c>
      <c r="C258">
        <v>5</v>
      </c>
      <c r="D258">
        <v>23</v>
      </c>
      <c r="E258">
        <v>616</v>
      </c>
      <c r="F258">
        <v>355</v>
      </c>
      <c r="G258">
        <v>0.76689189189189189</v>
      </c>
      <c r="H258">
        <v>5</v>
      </c>
      <c r="I258">
        <v>1</v>
      </c>
      <c r="J258">
        <v>146</v>
      </c>
      <c r="K258">
        <v>1155</v>
      </c>
    </row>
    <row r="259" spans="1:11" x14ac:dyDescent="0.35">
      <c r="A259" t="s">
        <v>224</v>
      </c>
      <c r="B259">
        <v>0.63833333333333331</v>
      </c>
      <c r="C259">
        <v>5</v>
      </c>
      <c r="D259">
        <v>4</v>
      </c>
      <c r="E259">
        <v>12</v>
      </c>
      <c r="F259">
        <v>1729</v>
      </c>
      <c r="G259">
        <v>0.76694214876033062</v>
      </c>
      <c r="H259">
        <v>5</v>
      </c>
      <c r="I259">
        <v>2</v>
      </c>
      <c r="J259">
        <v>146</v>
      </c>
      <c r="K259">
        <v>1156</v>
      </c>
    </row>
    <row r="260" spans="1:11" x14ac:dyDescent="0.35">
      <c r="A260" t="s">
        <v>58</v>
      </c>
      <c r="B260">
        <v>0.927938808373591</v>
      </c>
      <c r="C260">
        <v>5</v>
      </c>
      <c r="D260">
        <v>0</v>
      </c>
      <c r="E260">
        <v>1310</v>
      </c>
      <c r="F260">
        <v>2434</v>
      </c>
      <c r="G260">
        <v>0.76745193140481549</v>
      </c>
      <c r="H260">
        <v>5</v>
      </c>
      <c r="I260">
        <v>2</v>
      </c>
      <c r="J260">
        <v>148</v>
      </c>
      <c r="K260">
        <v>1158</v>
      </c>
    </row>
    <row r="261" spans="1:11" x14ac:dyDescent="0.35">
      <c r="A261" t="s">
        <v>106</v>
      </c>
      <c r="B261">
        <v>0.67266649524299305</v>
      </c>
      <c r="C261">
        <v>5</v>
      </c>
      <c r="D261">
        <v>85</v>
      </c>
      <c r="E261">
        <v>9835</v>
      </c>
      <c r="F261">
        <v>1175</v>
      </c>
      <c r="G261">
        <v>0.7686274509803922</v>
      </c>
      <c r="H261">
        <v>5</v>
      </c>
      <c r="I261">
        <v>2</v>
      </c>
      <c r="J261">
        <v>149</v>
      </c>
      <c r="K261">
        <v>1164</v>
      </c>
    </row>
    <row r="262" spans="1:11" x14ac:dyDescent="0.35">
      <c r="A262" t="s">
        <v>11</v>
      </c>
      <c r="B262">
        <v>0.56971153846153844</v>
      </c>
      <c r="C262">
        <v>5</v>
      </c>
      <c r="D262">
        <v>0</v>
      </c>
      <c r="E262">
        <v>189</v>
      </c>
      <c r="F262">
        <v>2560</v>
      </c>
      <c r="G262">
        <v>0.76896149358226373</v>
      </c>
      <c r="H262">
        <v>5</v>
      </c>
      <c r="I262">
        <v>2</v>
      </c>
      <c r="J262">
        <v>149</v>
      </c>
      <c r="K262">
        <v>1166</v>
      </c>
    </row>
    <row r="263" spans="1:11" x14ac:dyDescent="0.35">
      <c r="A263" t="s">
        <v>268</v>
      </c>
      <c r="B263">
        <v>0.89937106918238996</v>
      </c>
      <c r="C263">
        <v>5</v>
      </c>
      <c r="D263">
        <v>0</v>
      </c>
      <c r="E263">
        <v>128</v>
      </c>
      <c r="F263">
        <v>1662</v>
      </c>
      <c r="G263">
        <v>0.77027027027027029</v>
      </c>
      <c r="H263">
        <v>5</v>
      </c>
      <c r="I263">
        <v>2</v>
      </c>
      <c r="J263">
        <v>150</v>
      </c>
      <c r="K263">
        <v>1170</v>
      </c>
    </row>
    <row r="264" spans="1:11" x14ac:dyDescent="0.35">
      <c r="A264" t="s">
        <v>119</v>
      </c>
      <c r="B264">
        <v>0.83157894736842108</v>
      </c>
      <c r="C264">
        <v>5</v>
      </c>
      <c r="D264">
        <v>10</v>
      </c>
      <c r="E264">
        <v>22</v>
      </c>
      <c r="F264">
        <v>1612</v>
      </c>
      <c r="G264">
        <v>0.77045116509667821</v>
      </c>
      <c r="H264">
        <v>5</v>
      </c>
      <c r="I264">
        <v>2</v>
      </c>
      <c r="J264">
        <v>151</v>
      </c>
      <c r="K264">
        <v>1171</v>
      </c>
    </row>
    <row r="265" spans="1:11" x14ac:dyDescent="0.35">
      <c r="A265" t="s">
        <v>492</v>
      </c>
      <c r="B265">
        <v>0.99497487437185927</v>
      </c>
      <c r="C265">
        <v>5</v>
      </c>
      <c r="D265">
        <v>32</v>
      </c>
      <c r="E265">
        <v>529</v>
      </c>
      <c r="F265">
        <v>1335</v>
      </c>
      <c r="G265">
        <v>0.77091906721536352</v>
      </c>
      <c r="H265">
        <v>5</v>
      </c>
      <c r="I265">
        <v>2</v>
      </c>
      <c r="J265">
        <v>151</v>
      </c>
      <c r="K265">
        <v>1175</v>
      </c>
    </row>
    <row r="266" spans="1:11" x14ac:dyDescent="0.35">
      <c r="A266" t="s">
        <v>537</v>
      </c>
      <c r="B266">
        <v>0.98979591836734693</v>
      </c>
      <c r="C266">
        <v>5</v>
      </c>
      <c r="D266">
        <v>76</v>
      </c>
      <c r="E266">
        <v>691</v>
      </c>
      <c r="F266">
        <v>2730</v>
      </c>
      <c r="G266">
        <v>0.77346278317152106</v>
      </c>
      <c r="H266">
        <v>5</v>
      </c>
      <c r="I266">
        <v>2</v>
      </c>
      <c r="J266">
        <v>152</v>
      </c>
      <c r="K266">
        <v>1176</v>
      </c>
    </row>
    <row r="267" spans="1:11" x14ac:dyDescent="0.35">
      <c r="A267" t="s">
        <v>11</v>
      </c>
      <c r="B267">
        <v>0.77091906721536352</v>
      </c>
      <c r="C267">
        <v>5</v>
      </c>
      <c r="D267">
        <v>30</v>
      </c>
      <c r="E267">
        <v>134</v>
      </c>
      <c r="F267">
        <v>1220</v>
      </c>
      <c r="G267">
        <v>0.77367143242514158</v>
      </c>
      <c r="H267">
        <v>5</v>
      </c>
      <c r="I267">
        <v>2</v>
      </c>
      <c r="J267">
        <v>152</v>
      </c>
      <c r="K267">
        <v>1177</v>
      </c>
    </row>
    <row r="268" spans="1:11" x14ac:dyDescent="0.35">
      <c r="A268" t="s">
        <v>162</v>
      </c>
      <c r="B268">
        <v>0.93997930320800271</v>
      </c>
      <c r="C268">
        <v>5</v>
      </c>
      <c r="D268">
        <v>68</v>
      </c>
      <c r="E268">
        <v>1913</v>
      </c>
      <c r="F268">
        <v>2283</v>
      </c>
      <c r="G268">
        <v>0.77433041633518962</v>
      </c>
      <c r="H268">
        <v>5</v>
      </c>
      <c r="I268">
        <v>2</v>
      </c>
      <c r="J268">
        <v>157</v>
      </c>
      <c r="K268">
        <v>1179</v>
      </c>
    </row>
    <row r="269" spans="1:11" x14ac:dyDescent="0.35">
      <c r="A269" t="s">
        <v>492</v>
      </c>
      <c r="B269">
        <v>0.96648044692737434</v>
      </c>
      <c r="C269">
        <v>5</v>
      </c>
      <c r="D269">
        <v>0</v>
      </c>
      <c r="E269">
        <v>585</v>
      </c>
      <c r="F269">
        <v>1074</v>
      </c>
      <c r="G269">
        <v>0.77627989086823945</v>
      </c>
      <c r="H269">
        <v>5</v>
      </c>
      <c r="I269">
        <v>2</v>
      </c>
      <c r="J269">
        <v>158</v>
      </c>
      <c r="K269">
        <v>1180</v>
      </c>
    </row>
    <row r="270" spans="1:11" x14ac:dyDescent="0.35">
      <c r="A270" t="s">
        <v>492</v>
      </c>
      <c r="B270">
        <v>0.86655452761424168</v>
      </c>
      <c r="C270">
        <v>5</v>
      </c>
      <c r="D270">
        <v>30</v>
      </c>
      <c r="E270">
        <v>363</v>
      </c>
      <c r="F270">
        <v>1296</v>
      </c>
      <c r="G270">
        <v>0.77667493796526055</v>
      </c>
      <c r="H270">
        <v>5</v>
      </c>
      <c r="I270">
        <v>2</v>
      </c>
      <c r="J270">
        <v>158</v>
      </c>
      <c r="K270">
        <v>1184</v>
      </c>
    </row>
    <row r="271" spans="1:11" x14ac:dyDescent="0.35">
      <c r="A271" t="s">
        <v>492</v>
      </c>
      <c r="B271">
        <v>0.64708561020036426</v>
      </c>
      <c r="C271">
        <v>5</v>
      </c>
      <c r="D271">
        <v>29</v>
      </c>
      <c r="E271">
        <v>357</v>
      </c>
      <c r="F271">
        <v>840</v>
      </c>
      <c r="G271">
        <v>0.77755102040816326</v>
      </c>
      <c r="H271">
        <v>5</v>
      </c>
      <c r="I271">
        <v>2</v>
      </c>
      <c r="J271">
        <v>161</v>
      </c>
      <c r="K271">
        <v>1188</v>
      </c>
    </row>
    <row r="272" spans="1:11" x14ac:dyDescent="0.35">
      <c r="A272" t="s">
        <v>11</v>
      </c>
      <c r="B272">
        <v>0.97297297297297303</v>
      </c>
      <c r="C272">
        <v>5</v>
      </c>
      <c r="D272">
        <v>147</v>
      </c>
      <c r="E272">
        <v>564</v>
      </c>
      <c r="F272">
        <v>1684</v>
      </c>
      <c r="G272">
        <v>0.77777777777777779</v>
      </c>
      <c r="H272">
        <v>5</v>
      </c>
      <c r="I272">
        <v>2</v>
      </c>
      <c r="J272">
        <v>162</v>
      </c>
      <c r="K272">
        <v>1190</v>
      </c>
    </row>
    <row r="273" spans="1:11" x14ac:dyDescent="0.35">
      <c r="A273" t="s">
        <v>294</v>
      </c>
      <c r="B273">
        <v>0.90615583297460178</v>
      </c>
      <c r="C273">
        <v>6</v>
      </c>
      <c r="D273">
        <v>34</v>
      </c>
      <c r="E273">
        <v>309</v>
      </c>
      <c r="F273">
        <v>2320</v>
      </c>
      <c r="G273">
        <v>0.77794099644999393</v>
      </c>
      <c r="H273">
        <v>5</v>
      </c>
      <c r="I273">
        <v>2</v>
      </c>
      <c r="J273">
        <v>163</v>
      </c>
      <c r="K273">
        <v>1195</v>
      </c>
    </row>
    <row r="274" spans="1:11" x14ac:dyDescent="0.35">
      <c r="A274" t="s">
        <v>11</v>
      </c>
      <c r="B274">
        <v>0.93126598465473143</v>
      </c>
      <c r="C274">
        <v>5</v>
      </c>
      <c r="D274">
        <v>122</v>
      </c>
      <c r="E274">
        <v>1880</v>
      </c>
      <c r="F274">
        <v>1158</v>
      </c>
      <c r="G274">
        <v>0.77809388335704122</v>
      </c>
      <c r="H274">
        <v>5</v>
      </c>
      <c r="I274">
        <v>2</v>
      </c>
      <c r="J274">
        <v>163</v>
      </c>
      <c r="K274">
        <v>1195</v>
      </c>
    </row>
    <row r="275" spans="1:11" x14ac:dyDescent="0.35">
      <c r="A275" t="s">
        <v>58</v>
      </c>
      <c r="B275">
        <v>0.82651072124756331</v>
      </c>
      <c r="C275">
        <v>5</v>
      </c>
      <c r="D275">
        <v>5</v>
      </c>
      <c r="E275">
        <v>29</v>
      </c>
      <c r="F275">
        <v>1995</v>
      </c>
      <c r="G275">
        <v>0.77894736842105261</v>
      </c>
      <c r="H275">
        <v>5</v>
      </c>
      <c r="I275">
        <v>2</v>
      </c>
      <c r="J275">
        <v>164</v>
      </c>
      <c r="K275">
        <v>1195</v>
      </c>
    </row>
    <row r="276" spans="1:11" x14ac:dyDescent="0.35">
      <c r="A276" t="s">
        <v>268</v>
      </c>
      <c r="B276">
        <v>0</v>
      </c>
      <c r="C276">
        <v>5</v>
      </c>
      <c r="D276">
        <v>0</v>
      </c>
      <c r="E276">
        <v>2227</v>
      </c>
      <c r="F276">
        <v>2200</v>
      </c>
      <c r="G276">
        <v>0.77941176470588236</v>
      </c>
      <c r="H276">
        <v>5</v>
      </c>
      <c r="I276">
        <v>3</v>
      </c>
      <c r="J276">
        <v>166</v>
      </c>
      <c r="K276">
        <v>1196</v>
      </c>
    </row>
    <row r="277" spans="1:11" x14ac:dyDescent="0.35">
      <c r="A277" t="s">
        <v>11</v>
      </c>
      <c r="B277">
        <v>0.91594202898550725</v>
      </c>
      <c r="C277">
        <v>5</v>
      </c>
      <c r="D277">
        <v>23</v>
      </c>
      <c r="E277">
        <v>967</v>
      </c>
      <c r="F277">
        <v>1125</v>
      </c>
      <c r="G277">
        <v>0.77967832524891501</v>
      </c>
      <c r="H277">
        <v>5</v>
      </c>
      <c r="I277">
        <v>3</v>
      </c>
      <c r="J277">
        <v>166</v>
      </c>
      <c r="K277">
        <v>1204</v>
      </c>
    </row>
    <row r="278" spans="1:11" x14ac:dyDescent="0.35">
      <c r="A278" t="s">
        <v>11</v>
      </c>
      <c r="B278">
        <v>0</v>
      </c>
      <c r="C278">
        <v>5</v>
      </c>
      <c r="D278">
        <v>0</v>
      </c>
      <c r="E278">
        <v>214</v>
      </c>
      <c r="F278">
        <v>1550</v>
      </c>
      <c r="G278">
        <v>0.78144820295983086</v>
      </c>
      <c r="H278">
        <v>5</v>
      </c>
      <c r="I278">
        <v>3</v>
      </c>
      <c r="J278">
        <v>167</v>
      </c>
      <c r="K278">
        <v>1209</v>
      </c>
    </row>
    <row r="279" spans="1:11" x14ac:dyDescent="0.35">
      <c r="A279" t="s">
        <v>80</v>
      </c>
      <c r="B279">
        <v>0.27272727272727271</v>
      </c>
      <c r="C279">
        <v>5</v>
      </c>
      <c r="D279">
        <v>9</v>
      </c>
      <c r="E279">
        <v>96</v>
      </c>
      <c r="F279">
        <v>1940</v>
      </c>
      <c r="G279">
        <v>0.78163265306122454</v>
      </c>
      <c r="H279">
        <v>5</v>
      </c>
      <c r="I279">
        <v>3</v>
      </c>
      <c r="J279">
        <v>168</v>
      </c>
      <c r="K279">
        <v>1212</v>
      </c>
    </row>
    <row r="280" spans="1:11" x14ac:dyDescent="0.35">
      <c r="A280" t="s">
        <v>58</v>
      </c>
      <c r="B280">
        <v>0.8</v>
      </c>
      <c r="C280">
        <v>5</v>
      </c>
      <c r="D280">
        <v>0</v>
      </c>
      <c r="E280">
        <v>376</v>
      </c>
      <c r="F280">
        <v>950</v>
      </c>
      <c r="G280">
        <v>0.78273809523809523</v>
      </c>
      <c r="H280">
        <v>5</v>
      </c>
      <c r="I280">
        <v>3</v>
      </c>
      <c r="J280">
        <v>169</v>
      </c>
      <c r="K280">
        <v>1213</v>
      </c>
    </row>
    <row r="281" spans="1:11" x14ac:dyDescent="0.35">
      <c r="A281" t="s">
        <v>106</v>
      </c>
      <c r="B281">
        <v>0.87928843710292248</v>
      </c>
      <c r="C281">
        <v>5</v>
      </c>
      <c r="D281">
        <v>113</v>
      </c>
      <c r="E281">
        <v>9240</v>
      </c>
      <c r="F281">
        <v>861</v>
      </c>
      <c r="G281">
        <v>0.78438661710037172</v>
      </c>
      <c r="H281">
        <v>5</v>
      </c>
      <c r="I281">
        <v>3</v>
      </c>
      <c r="J281">
        <v>171</v>
      </c>
      <c r="K281">
        <v>1215</v>
      </c>
    </row>
    <row r="282" spans="1:11" x14ac:dyDescent="0.35">
      <c r="A282" t="s">
        <v>80</v>
      </c>
      <c r="B282">
        <v>0.33831990794016109</v>
      </c>
      <c r="C282">
        <v>5</v>
      </c>
      <c r="D282">
        <v>0</v>
      </c>
      <c r="E282">
        <v>31</v>
      </c>
      <c r="F282">
        <v>357</v>
      </c>
      <c r="G282">
        <v>0.7857142857142857</v>
      </c>
      <c r="H282">
        <v>5</v>
      </c>
      <c r="I282">
        <v>3</v>
      </c>
      <c r="J282">
        <v>171</v>
      </c>
      <c r="K282">
        <v>1215</v>
      </c>
    </row>
    <row r="283" spans="1:11" x14ac:dyDescent="0.35">
      <c r="A283" t="s">
        <v>492</v>
      </c>
      <c r="B283">
        <v>0.86991869918699183</v>
      </c>
      <c r="C283">
        <v>5</v>
      </c>
      <c r="D283">
        <v>0</v>
      </c>
      <c r="E283">
        <v>348</v>
      </c>
      <c r="F283">
        <v>611</v>
      </c>
      <c r="G283">
        <v>0.78695652173913044</v>
      </c>
      <c r="H283">
        <v>5</v>
      </c>
      <c r="I283">
        <v>3</v>
      </c>
      <c r="J283">
        <v>175</v>
      </c>
      <c r="K283">
        <v>1220</v>
      </c>
    </row>
    <row r="284" spans="1:11" x14ac:dyDescent="0.35">
      <c r="A284" t="s">
        <v>11</v>
      </c>
      <c r="B284">
        <v>0.92154811715481166</v>
      </c>
      <c r="C284">
        <v>5</v>
      </c>
      <c r="D284">
        <v>18</v>
      </c>
      <c r="E284">
        <v>321</v>
      </c>
      <c r="F284">
        <v>2250</v>
      </c>
      <c r="G284">
        <v>0.79036458333333337</v>
      </c>
      <c r="H284">
        <v>5</v>
      </c>
      <c r="I284">
        <v>3</v>
      </c>
      <c r="J284">
        <v>175</v>
      </c>
      <c r="K284">
        <v>1223</v>
      </c>
    </row>
    <row r="285" spans="1:11" x14ac:dyDescent="0.35">
      <c r="A285" t="s">
        <v>11</v>
      </c>
      <c r="B285">
        <v>0.81516587677725116</v>
      </c>
      <c r="C285">
        <v>5</v>
      </c>
      <c r="D285">
        <v>165</v>
      </c>
      <c r="E285">
        <v>562</v>
      </c>
      <c r="F285">
        <v>1111</v>
      </c>
      <c r="G285">
        <v>0.79053177691309984</v>
      </c>
      <c r="H285">
        <v>5</v>
      </c>
      <c r="I285">
        <v>3</v>
      </c>
      <c r="J285">
        <v>175</v>
      </c>
      <c r="K285">
        <v>1223</v>
      </c>
    </row>
    <row r="286" spans="1:11" x14ac:dyDescent="0.35">
      <c r="A286" t="s">
        <v>11</v>
      </c>
      <c r="B286">
        <v>0.8233890214797136</v>
      </c>
      <c r="C286">
        <v>5</v>
      </c>
      <c r="D286">
        <v>74</v>
      </c>
      <c r="E286">
        <v>574</v>
      </c>
      <c r="F286">
        <v>1415</v>
      </c>
      <c r="G286">
        <v>0.79109589041095896</v>
      </c>
      <c r="H286">
        <v>5</v>
      </c>
      <c r="I286">
        <v>3</v>
      </c>
      <c r="J286">
        <v>175</v>
      </c>
      <c r="K286">
        <v>1224</v>
      </c>
    </row>
    <row r="287" spans="1:11" x14ac:dyDescent="0.35">
      <c r="A287" t="s">
        <v>11</v>
      </c>
      <c r="B287">
        <v>0.95780795344325897</v>
      </c>
      <c r="C287">
        <v>5</v>
      </c>
      <c r="D287">
        <v>299</v>
      </c>
      <c r="E287">
        <v>7083</v>
      </c>
      <c r="F287">
        <v>2293</v>
      </c>
      <c r="G287">
        <v>0.79203453011575442</v>
      </c>
      <c r="H287">
        <v>5</v>
      </c>
      <c r="I287">
        <v>3</v>
      </c>
      <c r="J287">
        <v>175</v>
      </c>
      <c r="K287">
        <v>1228</v>
      </c>
    </row>
    <row r="288" spans="1:11" x14ac:dyDescent="0.35">
      <c r="A288" t="s">
        <v>11</v>
      </c>
      <c r="B288">
        <v>0.97764227642276424</v>
      </c>
      <c r="C288">
        <v>5</v>
      </c>
      <c r="D288">
        <v>1</v>
      </c>
      <c r="E288">
        <v>703</v>
      </c>
      <c r="F288">
        <v>1300</v>
      </c>
      <c r="G288">
        <v>0.79214123006833714</v>
      </c>
      <c r="H288">
        <v>5</v>
      </c>
      <c r="I288">
        <v>3</v>
      </c>
      <c r="J288">
        <v>178</v>
      </c>
      <c r="K288">
        <v>1232</v>
      </c>
    </row>
    <row r="289" spans="1:11" x14ac:dyDescent="0.35">
      <c r="A289" t="s">
        <v>11</v>
      </c>
      <c r="B289">
        <v>0.89449185415050425</v>
      </c>
      <c r="C289">
        <v>5</v>
      </c>
      <c r="D289">
        <v>0</v>
      </c>
      <c r="E289">
        <v>377</v>
      </c>
      <c r="F289">
        <v>1669</v>
      </c>
      <c r="G289">
        <v>0.79338175948345435</v>
      </c>
      <c r="H289">
        <v>5</v>
      </c>
      <c r="I289">
        <v>3</v>
      </c>
      <c r="J289">
        <v>183</v>
      </c>
      <c r="K289">
        <v>1235</v>
      </c>
    </row>
    <row r="290" spans="1:11" x14ac:dyDescent="0.35">
      <c r="A290" t="s">
        <v>294</v>
      </c>
      <c r="B290">
        <v>0.93427835051546393</v>
      </c>
      <c r="C290">
        <v>5</v>
      </c>
      <c r="D290">
        <v>113</v>
      </c>
      <c r="E290">
        <v>1044</v>
      </c>
      <c r="F290">
        <v>1967</v>
      </c>
      <c r="G290">
        <v>0.79362670713201822</v>
      </c>
      <c r="H290">
        <v>5</v>
      </c>
      <c r="I290">
        <v>4</v>
      </c>
      <c r="J290">
        <v>186</v>
      </c>
      <c r="K290">
        <v>1235</v>
      </c>
    </row>
    <row r="291" spans="1:11" x14ac:dyDescent="0.35">
      <c r="A291" t="s">
        <v>11</v>
      </c>
      <c r="B291">
        <v>0.77346278317152106</v>
      </c>
      <c r="C291">
        <v>5</v>
      </c>
      <c r="D291">
        <v>2</v>
      </c>
      <c r="E291">
        <v>278</v>
      </c>
      <c r="F291">
        <v>2195</v>
      </c>
      <c r="G291">
        <v>0.79419354838709677</v>
      </c>
      <c r="H291">
        <v>5</v>
      </c>
      <c r="I291">
        <v>4</v>
      </c>
      <c r="J291">
        <v>189</v>
      </c>
      <c r="K291">
        <v>1237</v>
      </c>
    </row>
    <row r="292" spans="1:11" x14ac:dyDescent="0.35">
      <c r="A292" t="s">
        <v>58</v>
      </c>
      <c r="B292">
        <v>0.80158730158730163</v>
      </c>
      <c r="C292">
        <v>5</v>
      </c>
      <c r="D292">
        <v>13</v>
      </c>
      <c r="E292">
        <v>200</v>
      </c>
      <c r="F292">
        <v>1820</v>
      </c>
      <c r="G292">
        <v>0.79529594210390286</v>
      </c>
      <c r="H292">
        <v>5</v>
      </c>
      <c r="I292">
        <v>4</v>
      </c>
      <c r="J292">
        <v>189</v>
      </c>
      <c r="K292">
        <v>1239</v>
      </c>
    </row>
    <row r="293" spans="1:11" x14ac:dyDescent="0.35">
      <c r="A293" t="s">
        <v>11</v>
      </c>
      <c r="B293">
        <v>0.9084632781811689</v>
      </c>
      <c r="C293">
        <v>5</v>
      </c>
      <c r="D293">
        <v>321</v>
      </c>
      <c r="E293">
        <v>2486</v>
      </c>
      <c r="F293">
        <v>2512</v>
      </c>
      <c r="G293">
        <v>0.79585427135678388</v>
      </c>
      <c r="H293">
        <v>5</v>
      </c>
      <c r="I293">
        <v>4</v>
      </c>
      <c r="J293">
        <v>190</v>
      </c>
      <c r="K293">
        <v>1242</v>
      </c>
    </row>
    <row r="294" spans="1:11" x14ac:dyDescent="0.35">
      <c r="A294" t="s">
        <v>62</v>
      </c>
      <c r="B294">
        <v>0.87140575079872207</v>
      </c>
      <c r="C294">
        <v>5</v>
      </c>
      <c r="D294">
        <v>0</v>
      </c>
      <c r="E294">
        <v>1703</v>
      </c>
      <c r="F294">
        <v>1300</v>
      </c>
      <c r="G294">
        <v>0.79725085910652926</v>
      </c>
      <c r="H294">
        <v>5</v>
      </c>
      <c r="I294">
        <v>4</v>
      </c>
      <c r="J294">
        <v>192</v>
      </c>
      <c r="K294">
        <v>1243</v>
      </c>
    </row>
    <row r="295" spans="1:11" x14ac:dyDescent="0.35">
      <c r="A295" t="s">
        <v>11</v>
      </c>
      <c r="B295">
        <v>0.94474504017051975</v>
      </c>
      <c r="C295">
        <v>5</v>
      </c>
      <c r="D295">
        <v>35</v>
      </c>
      <c r="E295">
        <v>501</v>
      </c>
      <c r="F295">
        <v>2080</v>
      </c>
      <c r="G295">
        <v>0.79823269513991169</v>
      </c>
      <c r="H295">
        <v>5</v>
      </c>
      <c r="I295">
        <v>4</v>
      </c>
      <c r="J295">
        <v>192</v>
      </c>
      <c r="K295">
        <v>1243</v>
      </c>
    </row>
    <row r="296" spans="1:11" x14ac:dyDescent="0.35">
      <c r="A296" t="s">
        <v>11</v>
      </c>
      <c r="B296">
        <v>0.73748974569319115</v>
      </c>
      <c r="C296">
        <v>5</v>
      </c>
      <c r="D296">
        <v>0</v>
      </c>
      <c r="E296">
        <v>1297</v>
      </c>
      <c r="F296">
        <v>2443</v>
      </c>
      <c r="G296">
        <v>0.79850988014253321</v>
      </c>
      <c r="H296">
        <v>5</v>
      </c>
      <c r="I296">
        <v>4</v>
      </c>
      <c r="J296">
        <v>193</v>
      </c>
      <c r="K296">
        <v>1245</v>
      </c>
    </row>
    <row r="297" spans="1:11" x14ac:dyDescent="0.35">
      <c r="A297" t="s">
        <v>11</v>
      </c>
      <c r="B297">
        <v>0.21362229102167182</v>
      </c>
      <c r="C297">
        <v>5</v>
      </c>
      <c r="D297">
        <v>6</v>
      </c>
      <c r="E297">
        <v>21</v>
      </c>
      <c r="F297">
        <v>1435</v>
      </c>
      <c r="G297">
        <v>0.79930410577592204</v>
      </c>
      <c r="H297">
        <v>5</v>
      </c>
      <c r="I297">
        <v>4</v>
      </c>
      <c r="J297">
        <v>193</v>
      </c>
      <c r="K297">
        <v>1246</v>
      </c>
    </row>
    <row r="298" spans="1:11" x14ac:dyDescent="0.35">
      <c r="A298" t="s">
        <v>11</v>
      </c>
      <c r="B298">
        <v>0.752</v>
      </c>
      <c r="C298">
        <v>5</v>
      </c>
      <c r="D298">
        <v>0</v>
      </c>
      <c r="E298">
        <v>114</v>
      </c>
      <c r="F298">
        <v>2091</v>
      </c>
      <c r="G298">
        <v>0.79939209726443772</v>
      </c>
      <c r="H298">
        <v>5</v>
      </c>
      <c r="I298">
        <v>4</v>
      </c>
      <c r="J298">
        <v>193</v>
      </c>
      <c r="K298">
        <v>1252</v>
      </c>
    </row>
    <row r="299" spans="1:11" x14ac:dyDescent="0.35">
      <c r="A299" t="s">
        <v>11</v>
      </c>
      <c r="B299">
        <v>0.15450643776824036</v>
      </c>
      <c r="C299">
        <v>5</v>
      </c>
      <c r="D299">
        <v>39</v>
      </c>
      <c r="E299">
        <v>31</v>
      </c>
      <c r="F299">
        <v>1164</v>
      </c>
      <c r="G299">
        <v>0.79952718676122936</v>
      </c>
      <c r="H299">
        <v>5</v>
      </c>
      <c r="I299">
        <v>4</v>
      </c>
      <c r="J299">
        <v>195</v>
      </c>
      <c r="K299">
        <v>1253</v>
      </c>
    </row>
    <row r="300" spans="1:11" x14ac:dyDescent="0.35">
      <c r="A300" t="s">
        <v>106</v>
      </c>
      <c r="B300">
        <v>0.91445885005636973</v>
      </c>
      <c r="C300">
        <v>5</v>
      </c>
      <c r="D300">
        <v>112</v>
      </c>
      <c r="E300">
        <v>7936</v>
      </c>
      <c r="F300">
        <v>1562</v>
      </c>
      <c r="G300">
        <v>0.8</v>
      </c>
      <c r="H300">
        <v>5</v>
      </c>
      <c r="I300">
        <v>4</v>
      </c>
      <c r="J300">
        <v>197</v>
      </c>
      <c r="K300">
        <v>1254</v>
      </c>
    </row>
    <row r="301" spans="1:11" x14ac:dyDescent="0.35">
      <c r="A301" t="s">
        <v>11</v>
      </c>
      <c r="B301">
        <v>0.9375</v>
      </c>
      <c r="C301">
        <v>5</v>
      </c>
      <c r="D301">
        <v>27</v>
      </c>
      <c r="E301">
        <v>68</v>
      </c>
      <c r="F301">
        <v>1228</v>
      </c>
      <c r="G301">
        <v>0.8</v>
      </c>
      <c r="H301">
        <v>5</v>
      </c>
      <c r="I301">
        <v>5</v>
      </c>
      <c r="J301">
        <v>198</v>
      </c>
      <c r="K301">
        <v>1255</v>
      </c>
    </row>
    <row r="302" spans="1:11" x14ac:dyDescent="0.35">
      <c r="A302" t="s">
        <v>58</v>
      </c>
      <c r="B302">
        <v>0.77894736842105261</v>
      </c>
      <c r="C302">
        <v>5</v>
      </c>
      <c r="D302">
        <v>0</v>
      </c>
      <c r="E302">
        <v>4</v>
      </c>
      <c r="F302">
        <v>870</v>
      </c>
      <c r="G302">
        <v>0.8003300330033003</v>
      </c>
      <c r="H302">
        <v>5</v>
      </c>
      <c r="I302">
        <v>5</v>
      </c>
      <c r="J302">
        <v>198</v>
      </c>
      <c r="K302">
        <v>1255</v>
      </c>
    </row>
    <row r="303" spans="1:11" x14ac:dyDescent="0.35">
      <c r="A303" t="s">
        <v>62</v>
      </c>
      <c r="B303">
        <v>0.71256684491978606</v>
      </c>
      <c r="C303">
        <v>5</v>
      </c>
      <c r="D303">
        <v>131</v>
      </c>
      <c r="E303">
        <v>572</v>
      </c>
      <c r="F303">
        <v>713</v>
      </c>
      <c r="G303">
        <v>0.80041447473298266</v>
      </c>
      <c r="H303">
        <v>5</v>
      </c>
      <c r="I303">
        <v>5</v>
      </c>
      <c r="J303">
        <v>200</v>
      </c>
      <c r="K303">
        <v>1256</v>
      </c>
    </row>
    <row r="304" spans="1:11" x14ac:dyDescent="0.35">
      <c r="A304" t="s">
        <v>80</v>
      </c>
      <c r="B304">
        <v>0.77777777777777779</v>
      </c>
      <c r="C304">
        <v>5</v>
      </c>
      <c r="D304">
        <v>0</v>
      </c>
      <c r="E304">
        <v>485</v>
      </c>
      <c r="F304">
        <v>1350</v>
      </c>
      <c r="G304">
        <v>0.80158730158730163</v>
      </c>
      <c r="H304">
        <v>5</v>
      </c>
      <c r="I304">
        <v>5</v>
      </c>
      <c r="J304">
        <v>200</v>
      </c>
      <c r="K304">
        <v>1256</v>
      </c>
    </row>
    <row r="305" spans="1:11" x14ac:dyDescent="0.35">
      <c r="A305" t="s">
        <v>106</v>
      </c>
      <c r="B305">
        <v>0.86524822695035464</v>
      </c>
      <c r="C305">
        <v>5</v>
      </c>
      <c r="D305">
        <v>24</v>
      </c>
      <c r="E305">
        <v>12</v>
      </c>
      <c r="F305">
        <v>592</v>
      </c>
      <c r="G305">
        <v>0.80262128325508608</v>
      </c>
      <c r="H305">
        <v>5</v>
      </c>
      <c r="I305">
        <v>5</v>
      </c>
      <c r="J305">
        <v>201</v>
      </c>
      <c r="K305">
        <v>1257</v>
      </c>
    </row>
    <row r="306" spans="1:11" x14ac:dyDescent="0.35">
      <c r="A306" t="s">
        <v>80</v>
      </c>
      <c r="B306">
        <v>0.99108416547788869</v>
      </c>
      <c r="C306">
        <v>5</v>
      </c>
      <c r="D306">
        <v>0</v>
      </c>
      <c r="E306">
        <v>615</v>
      </c>
      <c r="F306">
        <v>2060</v>
      </c>
      <c r="G306">
        <v>0.80549368968077206</v>
      </c>
      <c r="H306">
        <v>5</v>
      </c>
      <c r="I306">
        <v>5</v>
      </c>
      <c r="J306">
        <v>202</v>
      </c>
      <c r="K306">
        <v>1263</v>
      </c>
    </row>
    <row r="307" spans="1:11" x14ac:dyDescent="0.35">
      <c r="A307" t="s">
        <v>268</v>
      </c>
      <c r="B307">
        <v>0.99291371404751982</v>
      </c>
      <c r="C307">
        <v>5</v>
      </c>
      <c r="D307">
        <v>128</v>
      </c>
      <c r="E307">
        <v>3971</v>
      </c>
      <c r="F307">
        <v>1045</v>
      </c>
      <c r="G307">
        <v>0.80612244897959184</v>
      </c>
      <c r="H307">
        <v>5</v>
      </c>
      <c r="I307">
        <v>5</v>
      </c>
      <c r="J307">
        <v>206</v>
      </c>
      <c r="K307">
        <v>1267</v>
      </c>
    </row>
    <row r="308" spans="1:11" x14ac:dyDescent="0.35">
      <c r="A308" t="s">
        <v>58</v>
      </c>
      <c r="B308">
        <v>0.51027667984189728</v>
      </c>
      <c r="C308">
        <v>5</v>
      </c>
      <c r="D308">
        <v>71</v>
      </c>
      <c r="E308">
        <v>298</v>
      </c>
      <c r="F308">
        <v>2177</v>
      </c>
      <c r="G308">
        <v>0.80645161290322576</v>
      </c>
      <c r="H308">
        <v>5</v>
      </c>
      <c r="I308">
        <v>5</v>
      </c>
      <c r="J308">
        <v>207</v>
      </c>
      <c r="K308">
        <v>1268</v>
      </c>
    </row>
    <row r="309" spans="1:11" x14ac:dyDescent="0.35">
      <c r="A309" t="s">
        <v>294</v>
      </c>
      <c r="B309">
        <v>0.68382352941176472</v>
      </c>
      <c r="C309">
        <v>5</v>
      </c>
      <c r="D309">
        <v>3</v>
      </c>
      <c r="E309">
        <v>7</v>
      </c>
      <c r="F309">
        <v>950</v>
      </c>
      <c r="G309">
        <v>0.80659025787965621</v>
      </c>
      <c r="H309">
        <v>5</v>
      </c>
      <c r="I309">
        <v>5</v>
      </c>
      <c r="J309">
        <v>208</v>
      </c>
      <c r="K309">
        <v>1269</v>
      </c>
    </row>
    <row r="310" spans="1:11" x14ac:dyDescent="0.35">
      <c r="A310" t="s">
        <v>294</v>
      </c>
      <c r="B310">
        <v>0.78438661710037172</v>
      </c>
      <c r="C310">
        <v>5</v>
      </c>
      <c r="D310">
        <v>5</v>
      </c>
      <c r="E310">
        <v>140</v>
      </c>
      <c r="F310">
        <v>547</v>
      </c>
      <c r="G310">
        <v>0.80671506352087119</v>
      </c>
      <c r="H310">
        <v>5</v>
      </c>
      <c r="I310">
        <v>5</v>
      </c>
      <c r="J310">
        <v>211</v>
      </c>
      <c r="K310">
        <v>1271</v>
      </c>
    </row>
    <row r="311" spans="1:11" x14ac:dyDescent="0.35">
      <c r="A311" t="s">
        <v>268</v>
      </c>
      <c r="B311">
        <v>0.99054433938154873</v>
      </c>
      <c r="C311">
        <v>6</v>
      </c>
      <c r="D311">
        <v>14</v>
      </c>
      <c r="E311">
        <v>716</v>
      </c>
      <c r="F311">
        <v>2733</v>
      </c>
      <c r="G311">
        <v>0.80697278911564629</v>
      </c>
      <c r="H311">
        <v>5</v>
      </c>
      <c r="I311">
        <v>5</v>
      </c>
      <c r="J311">
        <v>212</v>
      </c>
      <c r="K311">
        <v>1274</v>
      </c>
    </row>
    <row r="312" spans="1:11" x14ac:dyDescent="0.35">
      <c r="A312" t="s">
        <v>294</v>
      </c>
      <c r="B312">
        <v>0.95992366412213737</v>
      </c>
      <c r="C312">
        <v>5</v>
      </c>
      <c r="D312">
        <v>17</v>
      </c>
      <c r="E312">
        <v>132</v>
      </c>
      <c r="F312">
        <v>1795</v>
      </c>
      <c r="G312">
        <v>0.80734554427256333</v>
      </c>
      <c r="H312">
        <v>5</v>
      </c>
      <c r="I312">
        <v>5</v>
      </c>
      <c r="J312">
        <v>212</v>
      </c>
      <c r="K312">
        <v>1280</v>
      </c>
    </row>
    <row r="313" spans="1:11" x14ac:dyDescent="0.35">
      <c r="A313" t="s">
        <v>106</v>
      </c>
      <c r="B313">
        <v>0.98284023668639053</v>
      </c>
      <c r="C313">
        <v>5</v>
      </c>
      <c r="D313">
        <v>0</v>
      </c>
      <c r="E313">
        <v>828</v>
      </c>
      <c r="F313">
        <v>1586</v>
      </c>
      <c r="G313">
        <v>0.80882352941176472</v>
      </c>
      <c r="H313">
        <v>5</v>
      </c>
      <c r="I313">
        <v>5</v>
      </c>
      <c r="J313">
        <v>212</v>
      </c>
      <c r="K313">
        <v>1280</v>
      </c>
    </row>
    <row r="314" spans="1:11" x14ac:dyDescent="0.35">
      <c r="A314" t="s">
        <v>62</v>
      </c>
      <c r="B314">
        <v>0.81776416539050534</v>
      </c>
      <c r="C314">
        <v>5</v>
      </c>
      <c r="D314">
        <v>13</v>
      </c>
      <c r="E314">
        <v>82</v>
      </c>
      <c r="F314">
        <v>1419</v>
      </c>
      <c r="G314">
        <v>0.80937692782233195</v>
      </c>
      <c r="H314">
        <v>5</v>
      </c>
      <c r="I314">
        <v>5</v>
      </c>
      <c r="J314">
        <v>214</v>
      </c>
      <c r="K314">
        <v>1280</v>
      </c>
    </row>
    <row r="315" spans="1:11" x14ac:dyDescent="0.35">
      <c r="A315" t="s">
        <v>106</v>
      </c>
      <c r="B315">
        <v>0.97855648535564854</v>
      </c>
      <c r="C315">
        <v>5</v>
      </c>
      <c r="D315">
        <v>138</v>
      </c>
      <c r="E315">
        <v>4602</v>
      </c>
      <c r="F315">
        <v>1343</v>
      </c>
      <c r="G315">
        <v>0.81189952540803334</v>
      </c>
      <c r="H315">
        <v>5</v>
      </c>
      <c r="I315">
        <v>6</v>
      </c>
      <c r="J315">
        <v>215</v>
      </c>
      <c r="K315">
        <v>1283</v>
      </c>
    </row>
    <row r="316" spans="1:11" x14ac:dyDescent="0.35">
      <c r="A316" t="s">
        <v>11</v>
      </c>
      <c r="B316">
        <v>0.34615384615384615</v>
      </c>
      <c r="C316">
        <v>5</v>
      </c>
      <c r="D316">
        <v>0</v>
      </c>
      <c r="E316">
        <v>31</v>
      </c>
      <c r="F316">
        <v>1709</v>
      </c>
      <c r="G316">
        <v>0.81311119159724743</v>
      </c>
      <c r="H316">
        <v>5</v>
      </c>
      <c r="I316">
        <v>6</v>
      </c>
      <c r="J316">
        <v>217</v>
      </c>
      <c r="K316">
        <v>1284</v>
      </c>
    </row>
    <row r="317" spans="1:11" x14ac:dyDescent="0.35">
      <c r="A317" t="s">
        <v>106</v>
      </c>
      <c r="B317">
        <v>0</v>
      </c>
      <c r="C317">
        <v>5</v>
      </c>
      <c r="D317">
        <v>0</v>
      </c>
      <c r="E317">
        <v>519</v>
      </c>
      <c r="F317">
        <v>1815</v>
      </c>
      <c r="G317">
        <v>0.81422924901185767</v>
      </c>
      <c r="H317">
        <v>5</v>
      </c>
      <c r="I317">
        <v>6</v>
      </c>
      <c r="J317">
        <v>218</v>
      </c>
      <c r="K317">
        <v>1285</v>
      </c>
    </row>
    <row r="318" spans="1:11" x14ac:dyDescent="0.35">
      <c r="A318" t="s">
        <v>268</v>
      </c>
      <c r="B318">
        <v>0.72138269739327543</v>
      </c>
      <c r="C318">
        <v>5</v>
      </c>
      <c r="D318">
        <v>138</v>
      </c>
      <c r="E318">
        <v>6745</v>
      </c>
      <c r="F318">
        <v>1055</v>
      </c>
      <c r="G318">
        <v>0.81516587677725116</v>
      </c>
      <c r="H318">
        <v>5</v>
      </c>
      <c r="I318">
        <v>6</v>
      </c>
      <c r="J318">
        <v>219</v>
      </c>
      <c r="K318">
        <v>1288</v>
      </c>
    </row>
    <row r="319" spans="1:11" x14ac:dyDescent="0.35">
      <c r="A319" t="s">
        <v>451</v>
      </c>
      <c r="B319">
        <v>0.91681735985533452</v>
      </c>
      <c r="C319">
        <v>5</v>
      </c>
      <c r="D319">
        <v>0</v>
      </c>
      <c r="E319">
        <v>53</v>
      </c>
      <c r="F319">
        <v>706</v>
      </c>
      <c r="G319">
        <v>0.81561461794019929</v>
      </c>
      <c r="H319">
        <v>5</v>
      </c>
      <c r="I319">
        <v>6</v>
      </c>
      <c r="J319">
        <v>219</v>
      </c>
      <c r="K319">
        <v>1290</v>
      </c>
    </row>
    <row r="320" spans="1:11" x14ac:dyDescent="0.35">
      <c r="A320" t="s">
        <v>162</v>
      </c>
      <c r="B320">
        <v>0.99478181955683276</v>
      </c>
      <c r="C320">
        <v>5</v>
      </c>
      <c r="D320">
        <v>183</v>
      </c>
      <c r="E320">
        <v>9259</v>
      </c>
      <c r="F320">
        <v>1867</v>
      </c>
      <c r="G320">
        <v>0.81684981684981683</v>
      </c>
      <c r="H320">
        <v>5</v>
      </c>
      <c r="I320">
        <v>6</v>
      </c>
      <c r="J320">
        <v>220</v>
      </c>
      <c r="K320">
        <v>1292</v>
      </c>
    </row>
    <row r="321" spans="1:11" x14ac:dyDescent="0.35">
      <c r="A321" t="s">
        <v>58</v>
      </c>
      <c r="B321">
        <v>0.38911666045471488</v>
      </c>
      <c r="C321">
        <v>5</v>
      </c>
      <c r="D321">
        <v>33</v>
      </c>
      <c r="E321">
        <v>864</v>
      </c>
      <c r="F321">
        <v>2177</v>
      </c>
      <c r="G321">
        <v>0.81776416539050534</v>
      </c>
      <c r="H321">
        <v>5</v>
      </c>
      <c r="I321">
        <v>6</v>
      </c>
      <c r="J321">
        <v>223</v>
      </c>
      <c r="K321">
        <v>1293</v>
      </c>
    </row>
    <row r="322" spans="1:11" x14ac:dyDescent="0.35">
      <c r="A322" t="s">
        <v>25</v>
      </c>
      <c r="B322">
        <v>0.99285714285714288</v>
      </c>
      <c r="C322">
        <v>5</v>
      </c>
      <c r="D322">
        <v>25</v>
      </c>
      <c r="E322">
        <v>296</v>
      </c>
      <c r="F322">
        <v>1739</v>
      </c>
      <c r="G322">
        <v>0.81795079126718262</v>
      </c>
      <c r="H322">
        <v>5</v>
      </c>
      <c r="I322">
        <v>6</v>
      </c>
      <c r="J322">
        <v>223</v>
      </c>
      <c r="K322">
        <v>1295</v>
      </c>
    </row>
    <row r="323" spans="1:11" x14ac:dyDescent="0.35">
      <c r="A323" t="s">
        <v>11</v>
      </c>
      <c r="B323">
        <v>0.96150615901455772</v>
      </c>
      <c r="C323">
        <v>5</v>
      </c>
      <c r="D323">
        <v>5</v>
      </c>
      <c r="E323">
        <v>1038</v>
      </c>
      <c r="F323">
        <v>2589</v>
      </c>
      <c r="G323">
        <v>0.81835205992509363</v>
      </c>
      <c r="H323">
        <v>5</v>
      </c>
      <c r="I323">
        <v>6</v>
      </c>
      <c r="J323">
        <v>223</v>
      </c>
      <c r="K323">
        <v>1295</v>
      </c>
    </row>
    <row r="324" spans="1:11" x14ac:dyDescent="0.35">
      <c r="A324" t="s">
        <v>11</v>
      </c>
      <c r="B324">
        <v>0.66666666666666663</v>
      </c>
      <c r="C324">
        <v>6</v>
      </c>
      <c r="D324">
        <v>0</v>
      </c>
      <c r="E324">
        <v>100</v>
      </c>
      <c r="F324">
        <v>701</v>
      </c>
      <c r="G324">
        <v>0.81856814318568138</v>
      </c>
      <c r="H324">
        <v>5</v>
      </c>
      <c r="I324">
        <v>6</v>
      </c>
      <c r="J324">
        <v>224</v>
      </c>
      <c r="K324">
        <v>1295</v>
      </c>
    </row>
    <row r="325" spans="1:11" x14ac:dyDescent="0.35">
      <c r="A325" t="s">
        <v>119</v>
      </c>
      <c r="B325">
        <v>0.91381872213967308</v>
      </c>
      <c r="C325">
        <v>5</v>
      </c>
      <c r="D325">
        <v>62</v>
      </c>
      <c r="E325">
        <v>552</v>
      </c>
      <c r="F325">
        <v>631</v>
      </c>
      <c r="G325">
        <v>0.8193548387096774</v>
      </c>
      <c r="H325">
        <v>5</v>
      </c>
      <c r="I325">
        <v>6</v>
      </c>
      <c r="J325">
        <v>226</v>
      </c>
      <c r="K325">
        <v>1296</v>
      </c>
    </row>
    <row r="326" spans="1:11" x14ac:dyDescent="0.35">
      <c r="A326" t="s">
        <v>119</v>
      </c>
      <c r="B326">
        <v>0.95180722891566261</v>
      </c>
      <c r="C326">
        <v>5</v>
      </c>
      <c r="D326">
        <v>27</v>
      </c>
      <c r="E326">
        <v>192</v>
      </c>
      <c r="F326">
        <v>1450</v>
      </c>
      <c r="G326">
        <v>0.81967213114754101</v>
      </c>
      <c r="H326">
        <v>5</v>
      </c>
      <c r="I326">
        <v>7</v>
      </c>
      <c r="J326">
        <v>228</v>
      </c>
      <c r="K326">
        <v>1297</v>
      </c>
    </row>
    <row r="327" spans="1:11" x14ac:dyDescent="0.35">
      <c r="A327" t="s">
        <v>11</v>
      </c>
      <c r="B327">
        <v>0.99444885011895323</v>
      </c>
      <c r="C327">
        <v>5</v>
      </c>
      <c r="D327">
        <v>68</v>
      </c>
      <c r="E327">
        <v>257</v>
      </c>
      <c r="F327">
        <v>2460</v>
      </c>
      <c r="G327">
        <v>0.82183908045977017</v>
      </c>
      <c r="H327">
        <v>5</v>
      </c>
      <c r="I327">
        <v>7</v>
      </c>
      <c r="J327">
        <v>229</v>
      </c>
      <c r="K327">
        <v>1297</v>
      </c>
    </row>
    <row r="328" spans="1:11" x14ac:dyDescent="0.35">
      <c r="A328" t="s">
        <v>25</v>
      </c>
      <c r="B328">
        <v>0.8246869409660107</v>
      </c>
      <c r="C328">
        <v>5</v>
      </c>
      <c r="D328">
        <v>20</v>
      </c>
      <c r="E328">
        <v>27</v>
      </c>
      <c r="F328">
        <v>1443</v>
      </c>
      <c r="G328">
        <v>0.82262996941896027</v>
      </c>
      <c r="H328">
        <v>5</v>
      </c>
      <c r="I328">
        <v>7</v>
      </c>
      <c r="J328">
        <v>231</v>
      </c>
      <c r="K328">
        <v>1298</v>
      </c>
    </row>
    <row r="329" spans="1:11" x14ac:dyDescent="0.35">
      <c r="A329" t="s">
        <v>58</v>
      </c>
      <c r="B329">
        <v>0.92399267399267404</v>
      </c>
      <c r="C329">
        <v>5</v>
      </c>
      <c r="D329">
        <v>7</v>
      </c>
      <c r="E329">
        <v>6</v>
      </c>
      <c r="F329">
        <v>721</v>
      </c>
      <c r="G329">
        <v>0.8233890214797136</v>
      </c>
      <c r="H329">
        <v>5</v>
      </c>
      <c r="I329">
        <v>7</v>
      </c>
      <c r="J329">
        <v>231</v>
      </c>
      <c r="K329">
        <v>1300</v>
      </c>
    </row>
    <row r="330" spans="1:11" x14ac:dyDescent="0.35">
      <c r="A330" t="s">
        <v>11</v>
      </c>
      <c r="B330">
        <v>0.79419354838709677</v>
      </c>
      <c r="C330">
        <v>5</v>
      </c>
      <c r="D330">
        <v>0</v>
      </c>
      <c r="E330">
        <v>48</v>
      </c>
      <c r="F330">
        <v>1895</v>
      </c>
      <c r="G330">
        <v>0.82361733931240655</v>
      </c>
      <c r="H330">
        <v>5</v>
      </c>
      <c r="I330">
        <v>7</v>
      </c>
      <c r="J330">
        <v>234</v>
      </c>
      <c r="K330">
        <v>1300</v>
      </c>
    </row>
    <row r="331" spans="1:11" x14ac:dyDescent="0.35">
      <c r="A331" t="s">
        <v>11</v>
      </c>
      <c r="B331">
        <v>0.74973821989528799</v>
      </c>
      <c r="C331">
        <v>5</v>
      </c>
      <c r="D331">
        <v>0</v>
      </c>
      <c r="E331">
        <v>70</v>
      </c>
      <c r="F331">
        <v>1316</v>
      </c>
      <c r="G331">
        <v>0.82384633403607399</v>
      </c>
      <c r="H331">
        <v>5</v>
      </c>
      <c r="I331">
        <v>7</v>
      </c>
      <c r="J331">
        <v>235</v>
      </c>
      <c r="K331">
        <v>1305</v>
      </c>
    </row>
    <row r="332" spans="1:11" x14ac:dyDescent="0.35">
      <c r="A332" t="s">
        <v>11</v>
      </c>
      <c r="B332">
        <v>0.61875547765118322</v>
      </c>
      <c r="C332">
        <v>5</v>
      </c>
      <c r="D332">
        <v>5</v>
      </c>
      <c r="E332">
        <v>468</v>
      </c>
      <c r="F332">
        <v>1538</v>
      </c>
      <c r="G332">
        <v>0.8246869409660107</v>
      </c>
      <c r="H332">
        <v>5</v>
      </c>
      <c r="I332">
        <v>7</v>
      </c>
      <c r="J332">
        <v>235</v>
      </c>
      <c r="K332">
        <v>1308</v>
      </c>
    </row>
    <row r="333" spans="1:11" x14ac:dyDescent="0.35">
      <c r="A333" t="s">
        <v>11</v>
      </c>
      <c r="B333">
        <v>0.89017788089713845</v>
      </c>
      <c r="C333">
        <v>5</v>
      </c>
      <c r="D333">
        <v>50</v>
      </c>
      <c r="E333">
        <v>614</v>
      </c>
      <c r="F333">
        <v>1115</v>
      </c>
      <c r="G333">
        <v>0.82651072124756331</v>
      </c>
      <c r="H333">
        <v>5</v>
      </c>
      <c r="I333">
        <v>7</v>
      </c>
      <c r="J333">
        <v>236</v>
      </c>
      <c r="K333">
        <v>1310</v>
      </c>
    </row>
    <row r="334" spans="1:11" x14ac:dyDescent="0.35">
      <c r="A334" t="s">
        <v>80</v>
      </c>
      <c r="B334">
        <v>0.73743718592964824</v>
      </c>
      <c r="C334">
        <v>5</v>
      </c>
      <c r="D334">
        <v>13</v>
      </c>
      <c r="E334">
        <v>29</v>
      </c>
      <c r="F334">
        <v>1079</v>
      </c>
      <c r="G334">
        <v>0.8277711561382598</v>
      </c>
      <c r="H334">
        <v>5</v>
      </c>
      <c r="I334">
        <v>7</v>
      </c>
      <c r="J334">
        <v>239</v>
      </c>
      <c r="K334">
        <v>1310</v>
      </c>
    </row>
    <row r="335" spans="1:11" x14ac:dyDescent="0.35">
      <c r="A335" t="s">
        <v>62</v>
      </c>
      <c r="B335">
        <v>0.82887700534759357</v>
      </c>
      <c r="C335">
        <v>5</v>
      </c>
      <c r="D335">
        <v>14</v>
      </c>
      <c r="E335">
        <v>255</v>
      </c>
      <c r="F335">
        <v>988</v>
      </c>
      <c r="G335">
        <v>0.82876901798063629</v>
      </c>
      <c r="H335">
        <v>5</v>
      </c>
      <c r="I335">
        <v>8</v>
      </c>
      <c r="J335">
        <v>241</v>
      </c>
      <c r="K335">
        <v>1310</v>
      </c>
    </row>
    <row r="336" spans="1:11" x14ac:dyDescent="0.35">
      <c r="A336" t="s">
        <v>80</v>
      </c>
      <c r="B336">
        <v>0.93459715639810426</v>
      </c>
      <c r="C336">
        <v>5</v>
      </c>
      <c r="D336">
        <v>5</v>
      </c>
      <c r="E336">
        <v>484</v>
      </c>
      <c r="F336">
        <v>1008</v>
      </c>
      <c r="G336">
        <v>0.82887700534759357</v>
      </c>
      <c r="H336">
        <v>5</v>
      </c>
      <c r="I336">
        <v>8</v>
      </c>
      <c r="J336">
        <v>245</v>
      </c>
      <c r="K336">
        <v>1313</v>
      </c>
    </row>
    <row r="337" spans="1:11" x14ac:dyDescent="0.35">
      <c r="A337" t="s">
        <v>11</v>
      </c>
      <c r="B337">
        <v>0.84735516372795971</v>
      </c>
      <c r="C337">
        <v>5</v>
      </c>
      <c r="D337">
        <v>0</v>
      </c>
      <c r="E337">
        <v>387</v>
      </c>
      <c r="F337">
        <v>865</v>
      </c>
      <c r="G337">
        <v>0.83006833712984052</v>
      </c>
      <c r="H337">
        <v>5</v>
      </c>
      <c r="I337">
        <v>8</v>
      </c>
      <c r="J337">
        <v>246</v>
      </c>
      <c r="K337">
        <v>1316</v>
      </c>
    </row>
    <row r="338" spans="1:11" x14ac:dyDescent="0.35">
      <c r="A338" t="s">
        <v>119</v>
      </c>
      <c r="B338">
        <v>0.6470588235294118</v>
      </c>
      <c r="C338">
        <v>5</v>
      </c>
      <c r="D338">
        <v>20</v>
      </c>
      <c r="E338">
        <v>101</v>
      </c>
      <c r="F338">
        <v>1371</v>
      </c>
      <c r="G338">
        <v>0.83027522935779818</v>
      </c>
      <c r="H338">
        <v>5</v>
      </c>
      <c r="I338">
        <v>9</v>
      </c>
      <c r="J338">
        <v>246</v>
      </c>
      <c r="K338">
        <v>1318</v>
      </c>
    </row>
    <row r="339" spans="1:11" x14ac:dyDescent="0.35">
      <c r="A339" t="s">
        <v>268</v>
      </c>
      <c r="B339">
        <v>0.81561461794019929</v>
      </c>
      <c r="C339">
        <v>5</v>
      </c>
      <c r="D339">
        <v>0</v>
      </c>
      <c r="E339">
        <v>7580</v>
      </c>
      <c r="F339">
        <v>2224</v>
      </c>
      <c r="G339">
        <v>0.83110047846889956</v>
      </c>
      <c r="H339">
        <v>5</v>
      </c>
      <c r="I339">
        <v>9</v>
      </c>
      <c r="J339">
        <v>248</v>
      </c>
      <c r="K339">
        <v>1320</v>
      </c>
    </row>
    <row r="340" spans="1:11" x14ac:dyDescent="0.35">
      <c r="A340" t="s">
        <v>58</v>
      </c>
      <c r="B340">
        <v>0.60250391236306733</v>
      </c>
      <c r="C340">
        <v>5</v>
      </c>
      <c r="D340">
        <v>0</v>
      </c>
      <c r="E340">
        <v>129</v>
      </c>
      <c r="F340">
        <v>266</v>
      </c>
      <c r="G340">
        <v>0.83157894736842108</v>
      </c>
      <c r="H340">
        <v>5</v>
      </c>
      <c r="I340">
        <v>9</v>
      </c>
      <c r="J340">
        <v>251</v>
      </c>
      <c r="K340">
        <v>1323</v>
      </c>
    </row>
    <row r="341" spans="1:11" x14ac:dyDescent="0.35">
      <c r="A341" t="s">
        <v>492</v>
      </c>
      <c r="B341">
        <v>0.97787833081950726</v>
      </c>
      <c r="C341">
        <v>5</v>
      </c>
      <c r="D341">
        <v>76</v>
      </c>
      <c r="E341">
        <v>1335</v>
      </c>
      <c r="F341">
        <v>2091</v>
      </c>
      <c r="G341">
        <v>0.83380018674136325</v>
      </c>
      <c r="H341">
        <v>5</v>
      </c>
      <c r="I341">
        <v>9</v>
      </c>
      <c r="J341">
        <v>253</v>
      </c>
      <c r="K341">
        <v>1329</v>
      </c>
    </row>
    <row r="342" spans="1:11" x14ac:dyDescent="0.35">
      <c r="A342" t="s">
        <v>62</v>
      </c>
      <c r="B342">
        <v>0.71131765992345541</v>
      </c>
      <c r="C342">
        <v>5</v>
      </c>
      <c r="D342">
        <v>26</v>
      </c>
      <c r="E342">
        <v>103</v>
      </c>
      <c r="F342">
        <v>2255</v>
      </c>
      <c r="G342">
        <v>0.83433994823123381</v>
      </c>
      <c r="H342">
        <v>5</v>
      </c>
      <c r="I342">
        <v>9</v>
      </c>
      <c r="J342">
        <v>254</v>
      </c>
      <c r="K342">
        <v>1330</v>
      </c>
    </row>
    <row r="343" spans="1:11" x14ac:dyDescent="0.35">
      <c r="A343" t="s">
        <v>11</v>
      </c>
      <c r="B343">
        <v>0.73569794050343251</v>
      </c>
      <c r="C343">
        <v>6</v>
      </c>
      <c r="D343">
        <v>34</v>
      </c>
      <c r="E343">
        <v>520</v>
      </c>
      <c r="F343">
        <v>2130</v>
      </c>
      <c r="G343">
        <v>0.83457402812241521</v>
      </c>
      <c r="H343">
        <v>5</v>
      </c>
      <c r="I343">
        <v>9</v>
      </c>
      <c r="J343">
        <v>254</v>
      </c>
      <c r="K343">
        <v>1334</v>
      </c>
    </row>
    <row r="344" spans="1:11" x14ac:dyDescent="0.35">
      <c r="A344" t="s">
        <v>58</v>
      </c>
      <c r="B344">
        <v>0.97443181818181823</v>
      </c>
      <c r="C344">
        <v>5</v>
      </c>
      <c r="D344">
        <v>0</v>
      </c>
      <c r="E344">
        <v>5983</v>
      </c>
      <c r="F344">
        <v>1790</v>
      </c>
      <c r="G344">
        <v>0.83490100887506635</v>
      </c>
      <c r="H344">
        <v>5</v>
      </c>
      <c r="I344">
        <v>9</v>
      </c>
      <c r="J344">
        <v>255</v>
      </c>
      <c r="K344">
        <v>1335</v>
      </c>
    </row>
    <row r="345" spans="1:11" x14ac:dyDescent="0.35">
      <c r="A345" t="s">
        <v>80</v>
      </c>
      <c r="B345">
        <v>0.87678207739307534</v>
      </c>
      <c r="C345">
        <v>5</v>
      </c>
      <c r="D345">
        <v>6</v>
      </c>
      <c r="E345">
        <v>910</v>
      </c>
      <c r="F345">
        <v>816</v>
      </c>
      <c r="G345">
        <v>0.83526011560693647</v>
      </c>
      <c r="H345">
        <v>5</v>
      </c>
      <c r="I345">
        <v>9</v>
      </c>
      <c r="J345">
        <v>255</v>
      </c>
      <c r="K345">
        <v>1336</v>
      </c>
    </row>
    <row r="346" spans="1:11" x14ac:dyDescent="0.35">
      <c r="A346" t="s">
        <v>11</v>
      </c>
      <c r="B346">
        <v>0.67353723404255317</v>
      </c>
      <c r="C346">
        <v>5</v>
      </c>
      <c r="D346">
        <v>11</v>
      </c>
      <c r="E346">
        <v>49</v>
      </c>
      <c r="F346">
        <v>2327</v>
      </c>
      <c r="G346">
        <v>0.83636004737465452</v>
      </c>
      <c r="H346">
        <v>5</v>
      </c>
      <c r="I346">
        <v>9</v>
      </c>
      <c r="J346">
        <v>256</v>
      </c>
      <c r="K346">
        <v>1342</v>
      </c>
    </row>
    <row r="347" spans="1:11" x14ac:dyDescent="0.35">
      <c r="A347" t="s">
        <v>62</v>
      </c>
      <c r="B347">
        <v>0.70916334661354585</v>
      </c>
      <c r="C347">
        <v>6</v>
      </c>
      <c r="D347">
        <v>187</v>
      </c>
      <c r="E347">
        <v>293</v>
      </c>
      <c r="F347">
        <v>1295</v>
      </c>
      <c r="G347">
        <v>0.83757444504602052</v>
      </c>
      <c r="H347">
        <v>5</v>
      </c>
      <c r="I347">
        <v>10</v>
      </c>
      <c r="J347">
        <v>257</v>
      </c>
      <c r="K347">
        <v>1343</v>
      </c>
    </row>
    <row r="348" spans="1:11" x14ac:dyDescent="0.35">
      <c r="A348" t="s">
        <v>11</v>
      </c>
      <c r="B348">
        <v>0.90901502504173626</v>
      </c>
      <c r="C348">
        <v>5</v>
      </c>
      <c r="D348">
        <v>127</v>
      </c>
      <c r="E348">
        <v>355</v>
      </c>
      <c r="F348">
        <v>2386</v>
      </c>
      <c r="G348">
        <v>0.83850267379679144</v>
      </c>
      <c r="H348">
        <v>5</v>
      </c>
      <c r="I348">
        <v>10</v>
      </c>
      <c r="J348">
        <v>258</v>
      </c>
      <c r="K348">
        <v>1343</v>
      </c>
    </row>
    <row r="349" spans="1:11" x14ac:dyDescent="0.35">
      <c r="A349" t="s">
        <v>58</v>
      </c>
      <c r="B349">
        <v>0.92563291139240511</v>
      </c>
      <c r="C349">
        <v>5</v>
      </c>
      <c r="D349">
        <v>22</v>
      </c>
      <c r="E349">
        <v>869</v>
      </c>
      <c r="F349">
        <v>1046</v>
      </c>
      <c r="G349">
        <v>0.8388566694283347</v>
      </c>
      <c r="H349">
        <v>5</v>
      </c>
      <c r="I349">
        <v>10</v>
      </c>
      <c r="J349">
        <v>259</v>
      </c>
      <c r="K349">
        <v>1343</v>
      </c>
    </row>
    <row r="350" spans="1:11" x14ac:dyDescent="0.35">
      <c r="A350" t="s">
        <v>11</v>
      </c>
      <c r="B350">
        <v>0.61802575107296143</v>
      </c>
      <c r="C350">
        <v>5</v>
      </c>
      <c r="D350">
        <v>0</v>
      </c>
      <c r="E350">
        <v>57</v>
      </c>
      <c r="F350">
        <v>1280</v>
      </c>
      <c r="G350">
        <v>0.8389126604580921</v>
      </c>
      <c r="H350">
        <v>5</v>
      </c>
      <c r="I350">
        <v>10</v>
      </c>
      <c r="J350">
        <v>259</v>
      </c>
      <c r="K350">
        <v>1344</v>
      </c>
    </row>
    <row r="351" spans="1:11" x14ac:dyDescent="0.35">
      <c r="A351" t="s">
        <v>73</v>
      </c>
      <c r="B351">
        <v>0.52617079889807161</v>
      </c>
      <c r="C351">
        <v>5</v>
      </c>
      <c r="D351">
        <v>0</v>
      </c>
      <c r="E351">
        <v>382</v>
      </c>
      <c r="F351">
        <v>2165</v>
      </c>
      <c r="G351">
        <v>0.8390347901928481</v>
      </c>
      <c r="H351">
        <v>5</v>
      </c>
      <c r="I351">
        <v>10</v>
      </c>
      <c r="J351">
        <v>262</v>
      </c>
      <c r="K351">
        <v>1345</v>
      </c>
    </row>
    <row r="352" spans="1:11" x14ac:dyDescent="0.35">
      <c r="A352" t="s">
        <v>451</v>
      </c>
      <c r="B352">
        <v>0.85353535353535348</v>
      </c>
      <c r="C352">
        <v>5</v>
      </c>
      <c r="D352">
        <v>2</v>
      </c>
      <c r="E352">
        <v>53</v>
      </c>
      <c r="F352">
        <v>1549</v>
      </c>
      <c r="G352">
        <v>0.83916732962079021</v>
      </c>
      <c r="H352">
        <v>5</v>
      </c>
      <c r="I352">
        <v>10</v>
      </c>
      <c r="J352">
        <v>265</v>
      </c>
      <c r="K352">
        <v>1346</v>
      </c>
    </row>
    <row r="353" spans="1:11" x14ac:dyDescent="0.35">
      <c r="A353" t="s">
        <v>58</v>
      </c>
      <c r="B353">
        <v>0.87516087516087515</v>
      </c>
      <c r="C353">
        <v>5</v>
      </c>
      <c r="D353">
        <v>11</v>
      </c>
      <c r="E353">
        <v>152</v>
      </c>
      <c r="F353">
        <v>398</v>
      </c>
      <c r="G353">
        <v>0.83949880668257759</v>
      </c>
      <c r="H353">
        <v>5</v>
      </c>
      <c r="I353">
        <v>10</v>
      </c>
      <c r="J353">
        <v>267</v>
      </c>
      <c r="K353">
        <v>1350</v>
      </c>
    </row>
    <row r="354" spans="1:11" x14ac:dyDescent="0.35">
      <c r="A354" t="s">
        <v>11</v>
      </c>
      <c r="B354">
        <v>0.97854450565381268</v>
      </c>
      <c r="C354">
        <v>5</v>
      </c>
      <c r="D354">
        <v>156</v>
      </c>
      <c r="E354">
        <v>121</v>
      </c>
      <c r="F354">
        <v>1288</v>
      </c>
      <c r="G354">
        <v>0.83983666061705986</v>
      </c>
      <c r="H354">
        <v>5</v>
      </c>
      <c r="I354">
        <v>10</v>
      </c>
      <c r="J354">
        <v>275</v>
      </c>
      <c r="K354">
        <v>1356</v>
      </c>
    </row>
    <row r="355" spans="1:11" x14ac:dyDescent="0.35">
      <c r="A355" t="s">
        <v>25</v>
      </c>
      <c r="B355">
        <v>0.66532258064516125</v>
      </c>
      <c r="C355">
        <v>5</v>
      </c>
      <c r="D355">
        <v>0</v>
      </c>
      <c r="E355">
        <v>411</v>
      </c>
      <c r="F355">
        <v>290</v>
      </c>
      <c r="G355">
        <v>0.83987502440929507</v>
      </c>
      <c r="H355">
        <v>5</v>
      </c>
      <c r="I355">
        <v>11</v>
      </c>
      <c r="J355">
        <v>278</v>
      </c>
      <c r="K355">
        <v>1358</v>
      </c>
    </row>
    <row r="356" spans="1:11" x14ac:dyDescent="0.35">
      <c r="A356" t="s">
        <v>268</v>
      </c>
      <c r="B356">
        <v>0.94285025319508076</v>
      </c>
      <c r="C356">
        <v>5</v>
      </c>
      <c r="D356">
        <v>0</v>
      </c>
      <c r="E356">
        <v>2126</v>
      </c>
      <c r="F356">
        <v>2642</v>
      </c>
      <c r="G356">
        <v>0.84</v>
      </c>
      <c r="H356">
        <v>5</v>
      </c>
      <c r="I356">
        <v>11</v>
      </c>
      <c r="J356">
        <v>280</v>
      </c>
      <c r="K356">
        <v>1362</v>
      </c>
    </row>
    <row r="357" spans="1:11" x14ac:dyDescent="0.35">
      <c r="A357" t="s">
        <v>11</v>
      </c>
      <c r="B357">
        <v>0.84638329604772555</v>
      </c>
      <c r="C357">
        <v>5</v>
      </c>
      <c r="D357">
        <v>21</v>
      </c>
      <c r="E357">
        <v>212</v>
      </c>
      <c r="F357">
        <v>1622</v>
      </c>
      <c r="G357">
        <v>0.840062720501764</v>
      </c>
      <c r="H357">
        <v>5</v>
      </c>
      <c r="I357">
        <v>11</v>
      </c>
      <c r="J357">
        <v>282</v>
      </c>
      <c r="K357">
        <v>1370</v>
      </c>
    </row>
    <row r="358" spans="1:11" x14ac:dyDescent="0.35">
      <c r="A358" t="s">
        <v>11</v>
      </c>
      <c r="B358">
        <v>0.76036585365853659</v>
      </c>
      <c r="C358">
        <v>5</v>
      </c>
      <c r="D358">
        <v>19</v>
      </c>
      <c r="E358">
        <v>64</v>
      </c>
      <c r="F358">
        <v>523</v>
      </c>
      <c r="G358">
        <v>0.84027777777777779</v>
      </c>
      <c r="H358">
        <v>5</v>
      </c>
      <c r="I358">
        <v>11</v>
      </c>
      <c r="J358">
        <v>284</v>
      </c>
      <c r="K358">
        <v>1371</v>
      </c>
    </row>
    <row r="359" spans="1:11" x14ac:dyDescent="0.35">
      <c r="A359" t="s">
        <v>62</v>
      </c>
      <c r="B359">
        <v>0.80734554427256333</v>
      </c>
      <c r="C359">
        <v>5</v>
      </c>
      <c r="D359">
        <v>128</v>
      </c>
      <c r="E359">
        <v>6674</v>
      </c>
      <c r="F359">
        <v>1090</v>
      </c>
      <c r="G359">
        <v>0.84079408330089533</v>
      </c>
      <c r="H359">
        <v>5</v>
      </c>
      <c r="I359">
        <v>11</v>
      </c>
      <c r="J359">
        <v>284</v>
      </c>
      <c r="K359">
        <v>1374</v>
      </c>
    </row>
    <row r="360" spans="1:11" x14ac:dyDescent="0.35">
      <c r="A360" t="s">
        <v>80</v>
      </c>
      <c r="B360">
        <v>0.80612244897959184</v>
      </c>
      <c r="C360">
        <v>5</v>
      </c>
      <c r="D360">
        <v>2</v>
      </c>
      <c r="E360">
        <v>67</v>
      </c>
      <c r="F360">
        <v>660</v>
      </c>
      <c r="G360">
        <v>0.84266840342389282</v>
      </c>
      <c r="H360">
        <v>5</v>
      </c>
      <c r="I360">
        <v>11</v>
      </c>
      <c r="J360">
        <v>286</v>
      </c>
      <c r="K360">
        <v>1375</v>
      </c>
    </row>
    <row r="361" spans="1:11" x14ac:dyDescent="0.35">
      <c r="A361" t="s">
        <v>58</v>
      </c>
      <c r="B361">
        <v>0.97538351765965037</v>
      </c>
      <c r="C361">
        <v>5</v>
      </c>
      <c r="D361">
        <v>188</v>
      </c>
      <c r="E361">
        <v>190</v>
      </c>
      <c r="F361">
        <v>1020</v>
      </c>
      <c r="G361">
        <v>0.84311050477489768</v>
      </c>
      <c r="H361">
        <v>5</v>
      </c>
      <c r="I361">
        <v>11</v>
      </c>
      <c r="J361">
        <v>288</v>
      </c>
      <c r="K361">
        <v>1375</v>
      </c>
    </row>
    <row r="362" spans="1:11" x14ac:dyDescent="0.35">
      <c r="A362" t="s">
        <v>11</v>
      </c>
      <c r="B362">
        <v>0.50711264898116104</v>
      </c>
      <c r="C362">
        <v>5</v>
      </c>
      <c r="D362">
        <v>11</v>
      </c>
      <c r="E362">
        <v>798</v>
      </c>
      <c r="F362">
        <v>1444</v>
      </c>
      <c r="G362">
        <v>0.84313725490196079</v>
      </c>
      <c r="H362">
        <v>5</v>
      </c>
      <c r="I362">
        <v>11</v>
      </c>
      <c r="J362">
        <v>288</v>
      </c>
      <c r="K362">
        <v>1378</v>
      </c>
    </row>
    <row r="363" spans="1:11" x14ac:dyDescent="0.35">
      <c r="A363" t="s">
        <v>492</v>
      </c>
      <c r="B363">
        <v>0.87304075235109713</v>
      </c>
      <c r="C363">
        <v>5</v>
      </c>
      <c r="D363">
        <v>21</v>
      </c>
      <c r="E363">
        <v>212</v>
      </c>
      <c r="F363">
        <v>1493</v>
      </c>
      <c r="G363">
        <v>0.8458149779735683</v>
      </c>
      <c r="H363">
        <v>5</v>
      </c>
      <c r="I363">
        <v>11</v>
      </c>
      <c r="J363">
        <v>288</v>
      </c>
      <c r="K363">
        <v>1384</v>
      </c>
    </row>
    <row r="364" spans="1:11" x14ac:dyDescent="0.35">
      <c r="A364" t="s">
        <v>11</v>
      </c>
      <c r="B364">
        <v>0.95454545454545459</v>
      </c>
      <c r="C364">
        <v>6</v>
      </c>
      <c r="D364">
        <v>0</v>
      </c>
      <c r="E364">
        <v>254</v>
      </c>
      <c r="F364">
        <v>279</v>
      </c>
      <c r="G364">
        <v>0.84615384615384615</v>
      </c>
      <c r="H364">
        <v>5</v>
      </c>
      <c r="I364">
        <v>11</v>
      </c>
      <c r="J364">
        <v>289</v>
      </c>
      <c r="K364">
        <v>1388</v>
      </c>
    </row>
    <row r="365" spans="1:11" x14ac:dyDescent="0.35">
      <c r="A365" t="s">
        <v>11</v>
      </c>
      <c r="B365">
        <v>0.92207792207792205</v>
      </c>
      <c r="C365">
        <v>5</v>
      </c>
      <c r="D365">
        <v>0</v>
      </c>
      <c r="E365">
        <v>223</v>
      </c>
      <c r="F365">
        <v>1521</v>
      </c>
      <c r="G365">
        <v>0.84624999999999995</v>
      </c>
      <c r="H365">
        <v>5</v>
      </c>
      <c r="I365">
        <v>11</v>
      </c>
      <c r="J365">
        <v>290</v>
      </c>
      <c r="K365">
        <v>1391</v>
      </c>
    </row>
    <row r="366" spans="1:11" x14ac:dyDescent="0.35">
      <c r="A366" t="s">
        <v>80</v>
      </c>
      <c r="B366">
        <v>0.55769230769230771</v>
      </c>
      <c r="C366">
        <v>5</v>
      </c>
      <c r="D366">
        <v>0</v>
      </c>
      <c r="E366">
        <v>161</v>
      </c>
      <c r="F366">
        <v>1269</v>
      </c>
      <c r="G366">
        <v>0.84638329604772555</v>
      </c>
      <c r="H366">
        <v>5</v>
      </c>
      <c r="I366">
        <v>11</v>
      </c>
      <c r="J366">
        <v>293</v>
      </c>
      <c r="K366">
        <v>1395</v>
      </c>
    </row>
    <row r="367" spans="1:11" x14ac:dyDescent="0.35">
      <c r="A367" t="s">
        <v>119</v>
      </c>
      <c r="B367">
        <v>0.99373040752351094</v>
      </c>
      <c r="C367">
        <v>6</v>
      </c>
      <c r="D367">
        <v>1</v>
      </c>
      <c r="E367">
        <v>630</v>
      </c>
      <c r="F367">
        <v>1504</v>
      </c>
      <c r="G367">
        <v>0.84735516372795971</v>
      </c>
      <c r="H367">
        <v>5</v>
      </c>
      <c r="I367">
        <v>11</v>
      </c>
      <c r="J367">
        <v>293</v>
      </c>
      <c r="K367">
        <v>1395</v>
      </c>
    </row>
    <row r="368" spans="1:11" x14ac:dyDescent="0.35">
      <c r="A368" t="s">
        <v>25</v>
      </c>
      <c r="B368">
        <v>0.8388566694283347</v>
      </c>
      <c r="C368">
        <v>5</v>
      </c>
      <c r="D368">
        <v>64</v>
      </c>
      <c r="E368">
        <v>235</v>
      </c>
      <c r="F368">
        <v>1470</v>
      </c>
      <c r="G368">
        <v>0.84802259887005649</v>
      </c>
      <c r="H368">
        <v>5</v>
      </c>
      <c r="I368">
        <v>11</v>
      </c>
      <c r="J368">
        <v>293</v>
      </c>
      <c r="K368">
        <v>1405</v>
      </c>
    </row>
    <row r="369" spans="1:11" x14ac:dyDescent="0.35">
      <c r="A369" t="s">
        <v>58</v>
      </c>
      <c r="B369">
        <v>0.67641129032258063</v>
      </c>
      <c r="C369">
        <v>5</v>
      </c>
      <c r="D369">
        <v>79</v>
      </c>
      <c r="E369">
        <v>672</v>
      </c>
      <c r="F369">
        <v>1905</v>
      </c>
      <c r="G369">
        <v>0.84803921568627449</v>
      </c>
      <c r="H369">
        <v>5</v>
      </c>
      <c r="I369">
        <v>12</v>
      </c>
      <c r="J369">
        <v>294</v>
      </c>
      <c r="K369">
        <v>1405</v>
      </c>
    </row>
    <row r="370" spans="1:11" x14ac:dyDescent="0.35">
      <c r="A370" t="s">
        <v>11</v>
      </c>
      <c r="B370">
        <v>0.94452044383644929</v>
      </c>
      <c r="C370">
        <v>5</v>
      </c>
      <c r="D370">
        <v>53</v>
      </c>
      <c r="E370">
        <v>2936</v>
      </c>
      <c r="F370">
        <v>1044</v>
      </c>
      <c r="G370">
        <v>0.84880239520958078</v>
      </c>
      <c r="H370">
        <v>5</v>
      </c>
      <c r="I370">
        <v>12</v>
      </c>
      <c r="J370">
        <v>296</v>
      </c>
      <c r="K370">
        <v>1407</v>
      </c>
    </row>
    <row r="371" spans="1:11" x14ac:dyDescent="0.35">
      <c r="A371" t="s">
        <v>106</v>
      </c>
      <c r="B371">
        <v>0.74285714285714288</v>
      </c>
      <c r="C371">
        <v>5</v>
      </c>
      <c r="D371">
        <v>23</v>
      </c>
      <c r="E371">
        <v>100</v>
      </c>
      <c r="F371">
        <v>475</v>
      </c>
      <c r="G371">
        <v>0.84976525821596249</v>
      </c>
      <c r="H371">
        <v>5</v>
      </c>
      <c r="I371">
        <v>12</v>
      </c>
      <c r="J371">
        <v>297</v>
      </c>
      <c r="K371">
        <v>1410</v>
      </c>
    </row>
    <row r="372" spans="1:11" x14ac:dyDescent="0.35">
      <c r="A372" t="s">
        <v>537</v>
      </c>
      <c r="B372">
        <v>0.58989531178880295</v>
      </c>
      <c r="C372">
        <v>5</v>
      </c>
      <c r="D372">
        <v>3</v>
      </c>
      <c r="E372">
        <v>241</v>
      </c>
      <c r="F372">
        <v>2105</v>
      </c>
      <c r="G372">
        <v>0.85026440300584472</v>
      </c>
      <c r="H372">
        <v>5</v>
      </c>
      <c r="I372">
        <v>12</v>
      </c>
      <c r="J372">
        <v>298</v>
      </c>
      <c r="K372">
        <v>1410</v>
      </c>
    </row>
    <row r="373" spans="1:11" x14ac:dyDescent="0.35">
      <c r="A373" t="s">
        <v>106</v>
      </c>
      <c r="B373">
        <v>0.88922518159806296</v>
      </c>
      <c r="C373">
        <v>5</v>
      </c>
      <c r="D373">
        <v>59</v>
      </c>
      <c r="E373">
        <v>379</v>
      </c>
      <c r="F373">
        <v>2675</v>
      </c>
      <c r="G373">
        <v>0.85131945934348852</v>
      </c>
      <c r="H373">
        <v>5</v>
      </c>
      <c r="I373">
        <v>12</v>
      </c>
      <c r="J373">
        <v>298</v>
      </c>
      <c r="K373">
        <v>1411</v>
      </c>
    </row>
    <row r="374" spans="1:11" x14ac:dyDescent="0.35">
      <c r="A374" t="s">
        <v>492</v>
      </c>
      <c r="B374">
        <v>0.86269430051813467</v>
      </c>
      <c r="C374">
        <v>5</v>
      </c>
      <c r="D374">
        <v>38</v>
      </c>
      <c r="E374">
        <v>289</v>
      </c>
      <c r="F374">
        <v>892</v>
      </c>
      <c r="G374">
        <v>0.85169922250611285</v>
      </c>
      <c r="H374">
        <v>5</v>
      </c>
      <c r="I374">
        <v>13</v>
      </c>
      <c r="J374">
        <v>301</v>
      </c>
      <c r="K374">
        <v>1412</v>
      </c>
    </row>
    <row r="375" spans="1:11" x14ac:dyDescent="0.35">
      <c r="A375" t="s">
        <v>11</v>
      </c>
      <c r="B375">
        <v>0.8277711561382598</v>
      </c>
      <c r="C375">
        <v>5</v>
      </c>
      <c r="D375">
        <v>0</v>
      </c>
      <c r="E375">
        <v>76</v>
      </c>
      <c r="F375">
        <v>979</v>
      </c>
      <c r="G375">
        <v>0.8517382413087935</v>
      </c>
      <c r="H375">
        <v>5</v>
      </c>
      <c r="I375">
        <v>13</v>
      </c>
      <c r="J375">
        <v>302</v>
      </c>
      <c r="K375">
        <v>1413</v>
      </c>
    </row>
    <row r="376" spans="1:11" x14ac:dyDescent="0.35">
      <c r="A376" t="s">
        <v>11</v>
      </c>
      <c r="B376">
        <v>0.89671931956257589</v>
      </c>
      <c r="C376">
        <v>5</v>
      </c>
      <c r="D376">
        <v>45</v>
      </c>
      <c r="E376">
        <v>919</v>
      </c>
      <c r="F376">
        <v>2350</v>
      </c>
      <c r="G376">
        <v>0.85211118183747081</v>
      </c>
      <c r="H376">
        <v>5</v>
      </c>
      <c r="I376">
        <v>13</v>
      </c>
      <c r="J376">
        <v>309</v>
      </c>
      <c r="K376">
        <v>1415</v>
      </c>
    </row>
    <row r="377" spans="1:11" x14ac:dyDescent="0.35">
      <c r="A377" t="s">
        <v>11</v>
      </c>
      <c r="B377">
        <v>0.9142024156601416</v>
      </c>
      <c r="C377">
        <v>5</v>
      </c>
      <c r="D377">
        <v>4</v>
      </c>
      <c r="E377">
        <v>473</v>
      </c>
      <c r="F377">
        <v>2533</v>
      </c>
      <c r="G377">
        <v>0.8527422990232908</v>
      </c>
      <c r="H377">
        <v>5</v>
      </c>
      <c r="I377">
        <v>13</v>
      </c>
      <c r="J377">
        <v>309</v>
      </c>
      <c r="K377">
        <v>1415</v>
      </c>
    </row>
    <row r="378" spans="1:11" x14ac:dyDescent="0.35">
      <c r="A378" t="s">
        <v>106</v>
      </c>
      <c r="B378">
        <v>0.79053177691309984</v>
      </c>
      <c r="C378">
        <v>5</v>
      </c>
      <c r="D378">
        <v>64</v>
      </c>
      <c r="E378">
        <v>604</v>
      </c>
      <c r="F378">
        <v>1560</v>
      </c>
      <c r="G378">
        <v>0.85353535353535348</v>
      </c>
      <c r="H378">
        <v>5</v>
      </c>
      <c r="I378">
        <v>13</v>
      </c>
      <c r="J378">
        <v>309</v>
      </c>
      <c r="K378">
        <v>1419</v>
      </c>
    </row>
    <row r="379" spans="1:11" x14ac:dyDescent="0.35">
      <c r="A379" t="s">
        <v>11</v>
      </c>
      <c r="B379">
        <v>0.98019801980198018</v>
      </c>
      <c r="C379">
        <v>5</v>
      </c>
      <c r="D379">
        <v>90</v>
      </c>
      <c r="E379">
        <v>327</v>
      </c>
      <c r="F379">
        <v>1215</v>
      </c>
      <c r="G379">
        <v>0.85446256356303696</v>
      </c>
      <c r="H379">
        <v>5</v>
      </c>
      <c r="I379">
        <v>13</v>
      </c>
      <c r="J379">
        <v>314</v>
      </c>
      <c r="K379">
        <v>1420</v>
      </c>
    </row>
    <row r="380" spans="1:11" x14ac:dyDescent="0.35">
      <c r="A380" t="s">
        <v>11</v>
      </c>
      <c r="B380">
        <v>0.95139513951395138</v>
      </c>
      <c r="C380">
        <v>5</v>
      </c>
      <c r="D380">
        <v>123</v>
      </c>
      <c r="E380">
        <v>284</v>
      </c>
      <c r="F380">
        <v>1695</v>
      </c>
      <c r="G380">
        <v>0.85453160700685449</v>
      </c>
      <c r="H380">
        <v>5</v>
      </c>
      <c r="I380">
        <v>13</v>
      </c>
      <c r="J380">
        <v>314</v>
      </c>
      <c r="K380">
        <v>1420</v>
      </c>
    </row>
    <row r="381" spans="1:11" x14ac:dyDescent="0.35">
      <c r="A381" t="s">
        <v>294</v>
      </c>
      <c r="B381">
        <v>0.63840830449826991</v>
      </c>
      <c r="C381">
        <v>5</v>
      </c>
      <c r="D381">
        <v>18</v>
      </c>
      <c r="E381">
        <v>139</v>
      </c>
      <c r="F381">
        <v>1825</v>
      </c>
      <c r="G381">
        <v>0.85486443381180222</v>
      </c>
      <c r="H381">
        <v>5</v>
      </c>
      <c r="I381">
        <v>13</v>
      </c>
      <c r="J381">
        <v>317</v>
      </c>
      <c r="K381">
        <v>1420</v>
      </c>
    </row>
    <row r="382" spans="1:11" x14ac:dyDescent="0.35">
      <c r="A382" t="s">
        <v>11</v>
      </c>
      <c r="B382">
        <v>0.93442622950819676</v>
      </c>
      <c r="C382">
        <v>5</v>
      </c>
      <c r="D382">
        <v>1</v>
      </c>
      <c r="E382">
        <v>158</v>
      </c>
      <c r="F382">
        <v>1120</v>
      </c>
      <c r="G382">
        <v>0.85506272401433692</v>
      </c>
      <c r="H382">
        <v>5</v>
      </c>
      <c r="I382">
        <v>13</v>
      </c>
      <c r="J382">
        <v>317</v>
      </c>
      <c r="K382">
        <v>1423</v>
      </c>
    </row>
    <row r="383" spans="1:11" x14ac:dyDescent="0.35">
      <c r="A383" t="s">
        <v>162</v>
      </c>
      <c r="B383">
        <v>0.8627325208466966</v>
      </c>
      <c r="C383">
        <v>5</v>
      </c>
      <c r="D383">
        <v>32</v>
      </c>
      <c r="E383">
        <v>706</v>
      </c>
      <c r="F383">
        <v>2355</v>
      </c>
      <c r="G383">
        <v>0.85663971427154129</v>
      </c>
      <c r="H383">
        <v>5</v>
      </c>
      <c r="I383">
        <v>13</v>
      </c>
      <c r="J383">
        <v>318</v>
      </c>
      <c r="K383">
        <v>1427</v>
      </c>
    </row>
    <row r="384" spans="1:11" x14ac:dyDescent="0.35">
      <c r="A384" t="s">
        <v>80</v>
      </c>
      <c r="B384">
        <v>0.89243807040417211</v>
      </c>
      <c r="C384">
        <v>5</v>
      </c>
      <c r="D384">
        <v>0</v>
      </c>
      <c r="E384">
        <v>729</v>
      </c>
      <c r="F384">
        <v>2738</v>
      </c>
      <c r="G384">
        <v>0.85664911125740617</v>
      </c>
      <c r="H384">
        <v>5</v>
      </c>
      <c r="I384">
        <v>13</v>
      </c>
      <c r="J384">
        <v>319</v>
      </c>
      <c r="K384">
        <v>1427</v>
      </c>
    </row>
    <row r="385" spans="1:11" x14ac:dyDescent="0.35">
      <c r="A385" t="s">
        <v>80</v>
      </c>
      <c r="B385">
        <v>0.94315789473684208</v>
      </c>
      <c r="C385">
        <v>5</v>
      </c>
      <c r="D385">
        <v>122</v>
      </c>
      <c r="E385">
        <v>1811</v>
      </c>
      <c r="F385">
        <v>1630</v>
      </c>
      <c r="G385">
        <v>0.8571428571428571</v>
      </c>
      <c r="H385">
        <v>5</v>
      </c>
      <c r="I385">
        <v>13</v>
      </c>
      <c r="J385">
        <v>321</v>
      </c>
      <c r="K385">
        <v>1431</v>
      </c>
    </row>
    <row r="386" spans="1:11" x14ac:dyDescent="0.35">
      <c r="A386" t="s">
        <v>58</v>
      </c>
      <c r="B386">
        <v>1</v>
      </c>
      <c r="C386">
        <v>5</v>
      </c>
      <c r="D386">
        <v>18</v>
      </c>
      <c r="E386">
        <v>164</v>
      </c>
      <c r="F386">
        <v>1449</v>
      </c>
      <c r="G386">
        <v>0.85996298581122765</v>
      </c>
      <c r="H386">
        <v>5</v>
      </c>
      <c r="I386">
        <v>14</v>
      </c>
      <c r="J386">
        <v>321</v>
      </c>
      <c r="K386">
        <v>1435</v>
      </c>
    </row>
    <row r="387" spans="1:11" x14ac:dyDescent="0.35">
      <c r="A387" t="s">
        <v>73</v>
      </c>
      <c r="B387">
        <v>0.64566929133858264</v>
      </c>
      <c r="C387">
        <v>5</v>
      </c>
      <c r="D387">
        <v>0</v>
      </c>
      <c r="E387">
        <v>254</v>
      </c>
      <c r="F387">
        <v>1625</v>
      </c>
      <c r="G387">
        <v>0.86021505376344087</v>
      </c>
      <c r="H387">
        <v>5</v>
      </c>
      <c r="I387">
        <v>14</v>
      </c>
      <c r="J387">
        <v>321</v>
      </c>
      <c r="K387">
        <v>1436</v>
      </c>
    </row>
    <row r="388" spans="1:11" x14ac:dyDescent="0.35">
      <c r="A388" t="s">
        <v>25</v>
      </c>
      <c r="B388">
        <v>0.4880677444187837</v>
      </c>
      <c r="C388">
        <v>5</v>
      </c>
      <c r="D388">
        <v>22</v>
      </c>
      <c r="E388">
        <v>193</v>
      </c>
      <c r="F388">
        <v>2420</v>
      </c>
      <c r="G388">
        <v>0.86094674556213013</v>
      </c>
      <c r="H388">
        <v>5</v>
      </c>
      <c r="I388">
        <v>14</v>
      </c>
      <c r="J388">
        <v>321</v>
      </c>
      <c r="K388">
        <v>1443</v>
      </c>
    </row>
    <row r="389" spans="1:11" x14ac:dyDescent="0.35">
      <c r="A389" t="s">
        <v>294</v>
      </c>
      <c r="B389">
        <v>0.99342105263157898</v>
      </c>
      <c r="C389">
        <v>5</v>
      </c>
      <c r="D389">
        <v>7</v>
      </c>
      <c r="E389">
        <v>158</v>
      </c>
      <c r="F389">
        <v>1256</v>
      </c>
      <c r="G389">
        <v>0.86150712830957232</v>
      </c>
      <c r="H389">
        <v>5</v>
      </c>
      <c r="I389">
        <v>14</v>
      </c>
      <c r="J389">
        <v>327</v>
      </c>
      <c r="K389">
        <v>1444</v>
      </c>
    </row>
    <row r="390" spans="1:11" x14ac:dyDescent="0.35">
      <c r="A390" t="s">
        <v>492</v>
      </c>
      <c r="B390">
        <v>1</v>
      </c>
      <c r="C390">
        <v>5</v>
      </c>
      <c r="D390">
        <v>0</v>
      </c>
      <c r="E390">
        <v>1240</v>
      </c>
      <c r="F390">
        <v>1477</v>
      </c>
      <c r="G390">
        <v>0.86184210526315785</v>
      </c>
      <c r="H390">
        <v>5</v>
      </c>
      <c r="I390">
        <v>14</v>
      </c>
      <c r="J390">
        <v>331</v>
      </c>
      <c r="K390">
        <v>1444</v>
      </c>
    </row>
    <row r="391" spans="1:11" x14ac:dyDescent="0.35">
      <c r="A391" t="s">
        <v>25</v>
      </c>
      <c r="B391">
        <v>0.87753494782437491</v>
      </c>
      <c r="C391">
        <v>5</v>
      </c>
      <c r="D391">
        <v>0</v>
      </c>
      <c r="E391">
        <v>4377</v>
      </c>
      <c r="F391">
        <v>2365</v>
      </c>
      <c r="G391">
        <v>0.86269430051813467</v>
      </c>
      <c r="H391">
        <v>5</v>
      </c>
      <c r="I391">
        <v>14</v>
      </c>
      <c r="J391">
        <v>331</v>
      </c>
      <c r="K391">
        <v>1448</v>
      </c>
    </row>
    <row r="392" spans="1:11" x14ac:dyDescent="0.35">
      <c r="A392" t="s">
        <v>11</v>
      </c>
      <c r="B392">
        <v>0.76662561576354682</v>
      </c>
      <c r="C392">
        <v>5</v>
      </c>
      <c r="D392">
        <v>199</v>
      </c>
      <c r="E392">
        <v>1276</v>
      </c>
      <c r="F392">
        <v>1308</v>
      </c>
      <c r="G392">
        <v>0.8627325208466966</v>
      </c>
      <c r="H392">
        <v>5</v>
      </c>
      <c r="I392">
        <v>14</v>
      </c>
      <c r="J392">
        <v>332</v>
      </c>
      <c r="K392">
        <v>1449</v>
      </c>
    </row>
    <row r="393" spans="1:11" x14ac:dyDescent="0.35">
      <c r="A393" t="s">
        <v>73</v>
      </c>
      <c r="B393">
        <v>0.38709677419354838</v>
      </c>
      <c r="C393">
        <v>5</v>
      </c>
      <c r="D393">
        <v>1</v>
      </c>
      <c r="E393">
        <v>42</v>
      </c>
      <c r="F393">
        <v>1636</v>
      </c>
      <c r="G393">
        <v>0.86399075945711812</v>
      </c>
      <c r="H393">
        <v>5</v>
      </c>
      <c r="I393">
        <v>14</v>
      </c>
      <c r="J393">
        <v>332</v>
      </c>
      <c r="K393">
        <v>1449</v>
      </c>
    </row>
    <row r="394" spans="1:11" x14ac:dyDescent="0.35">
      <c r="A394" t="s">
        <v>294</v>
      </c>
      <c r="B394">
        <v>0.91896551724137931</v>
      </c>
      <c r="C394">
        <v>6</v>
      </c>
      <c r="D394">
        <v>14</v>
      </c>
      <c r="E394">
        <v>234</v>
      </c>
      <c r="F394">
        <v>1545</v>
      </c>
      <c r="G394">
        <v>0.86460074578886459</v>
      </c>
      <c r="H394">
        <v>5</v>
      </c>
      <c r="I394">
        <v>14</v>
      </c>
      <c r="J394">
        <v>332</v>
      </c>
      <c r="K394">
        <v>1449</v>
      </c>
    </row>
    <row r="395" spans="1:11" x14ac:dyDescent="0.35">
      <c r="A395" t="s">
        <v>11</v>
      </c>
      <c r="B395">
        <v>0.89253187613843354</v>
      </c>
      <c r="C395">
        <v>5</v>
      </c>
      <c r="D395">
        <v>23</v>
      </c>
      <c r="E395">
        <v>568</v>
      </c>
      <c r="F395">
        <v>2675</v>
      </c>
      <c r="G395">
        <v>0.86476023331440666</v>
      </c>
      <c r="H395">
        <v>5</v>
      </c>
      <c r="I395">
        <v>14</v>
      </c>
      <c r="J395">
        <v>339</v>
      </c>
      <c r="K395">
        <v>1450</v>
      </c>
    </row>
    <row r="396" spans="1:11" x14ac:dyDescent="0.35">
      <c r="A396" t="s">
        <v>106</v>
      </c>
      <c r="B396">
        <v>0.85026440300584472</v>
      </c>
      <c r="C396">
        <v>5</v>
      </c>
      <c r="D396">
        <v>0</v>
      </c>
      <c r="E396">
        <v>3160</v>
      </c>
      <c r="F396">
        <v>1655</v>
      </c>
      <c r="G396">
        <v>0.86524822695035464</v>
      </c>
      <c r="H396">
        <v>5</v>
      </c>
      <c r="I396">
        <v>14</v>
      </c>
      <c r="J396">
        <v>343</v>
      </c>
      <c r="K396">
        <v>1450</v>
      </c>
    </row>
    <row r="397" spans="1:11" x14ac:dyDescent="0.35">
      <c r="A397" t="s">
        <v>11</v>
      </c>
      <c r="B397">
        <v>0.9490909090909091</v>
      </c>
      <c r="C397">
        <v>5</v>
      </c>
      <c r="D397">
        <v>24</v>
      </c>
      <c r="E397">
        <v>89</v>
      </c>
      <c r="F397">
        <v>1448</v>
      </c>
      <c r="G397">
        <v>0.86655452761424168</v>
      </c>
      <c r="H397">
        <v>5</v>
      </c>
      <c r="I397">
        <v>14</v>
      </c>
      <c r="J397">
        <v>346</v>
      </c>
      <c r="K397">
        <v>1450</v>
      </c>
    </row>
    <row r="398" spans="1:11" x14ac:dyDescent="0.35">
      <c r="A398" t="s">
        <v>11</v>
      </c>
      <c r="B398">
        <v>0.74599358974358976</v>
      </c>
      <c r="C398">
        <v>5</v>
      </c>
      <c r="D398">
        <v>0</v>
      </c>
      <c r="E398">
        <v>85</v>
      </c>
      <c r="F398">
        <v>432</v>
      </c>
      <c r="G398">
        <v>0.8666666666666667</v>
      </c>
      <c r="H398">
        <v>5</v>
      </c>
      <c r="I398">
        <v>15</v>
      </c>
      <c r="J398">
        <v>346</v>
      </c>
      <c r="K398">
        <v>1450</v>
      </c>
    </row>
    <row r="399" spans="1:11" x14ac:dyDescent="0.35">
      <c r="A399" t="s">
        <v>106</v>
      </c>
      <c r="B399">
        <v>0.75517587939698494</v>
      </c>
      <c r="C399">
        <v>5</v>
      </c>
      <c r="D399">
        <v>82</v>
      </c>
      <c r="E399">
        <v>4747</v>
      </c>
      <c r="F399">
        <v>874</v>
      </c>
      <c r="G399">
        <v>0.8666666666666667</v>
      </c>
      <c r="H399">
        <v>5</v>
      </c>
      <c r="I399">
        <v>15</v>
      </c>
      <c r="J399">
        <v>348</v>
      </c>
      <c r="K399">
        <v>1450</v>
      </c>
    </row>
    <row r="400" spans="1:11" x14ac:dyDescent="0.35">
      <c r="A400" t="s">
        <v>11</v>
      </c>
      <c r="B400">
        <v>0.87712665406427226</v>
      </c>
      <c r="C400">
        <v>5</v>
      </c>
      <c r="D400">
        <v>0</v>
      </c>
      <c r="E400">
        <v>617</v>
      </c>
      <c r="F400">
        <v>1129</v>
      </c>
      <c r="G400">
        <v>0.86720321931589539</v>
      </c>
      <c r="H400">
        <v>5</v>
      </c>
      <c r="I400">
        <v>15</v>
      </c>
      <c r="J400">
        <v>349</v>
      </c>
      <c r="K400">
        <v>1454</v>
      </c>
    </row>
    <row r="401" spans="1:11" x14ac:dyDescent="0.35">
      <c r="A401" t="s">
        <v>11</v>
      </c>
      <c r="B401">
        <v>0.58071278825995809</v>
      </c>
      <c r="C401">
        <v>5</v>
      </c>
      <c r="D401">
        <v>6</v>
      </c>
      <c r="E401">
        <v>68</v>
      </c>
      <c r="F401">
        <v>319</v>
      </c>
      <c r="G401">
        <v>0.86876355748373102</v>
      </c>
      <c r="H401">
        <v>5</v>
      </c>
      <c r="I401">
        <v>15</v>
      </c>
      <c r="J401">
        <v>350</v>
      </c>
      <c r="K401">
        <v>1455</v>
      </c>
    </row>
    <row r="402" spans="1:11" x14ac:dyDescent="0.35">
      <c r="A402" t="s">
        <v>11</v>
      </c>
      <c r="B402">
        <v>0.98206278026905824</v>
      </c>
      <c r="C402">
        <v>5</v>
      </c>
      <c r="D402">
        <v>0</v>
      </c>
      <c r="E402">
        <v>31</v>
      </c>
      <c r="F402">
        <v>1602</v>
      </c>
      <c r="G402">
        <v>0.86915887850467288</v>
      </c>
      <c r="H402">
        <v>5</v>
      </c>
      <c r="I402">
        <v>15</v>
      </c>
      <c r="J402">
        <v>350</v>
      </c>
      <c r="K402">
        <v>1460</v>
      </c>
    </row>
    <row r="403" spans="1:11" x14ac:dyDescent="0.35">
      <c r="A403" t="s">
        <v>25</v>
      </c>
      <c r="B403">
        <v>0.94223716381418088</v>
      </c>
      <c r="C403">
        <v>5</v>
      </c>
      <c r="D403">
        <v>18</v>
      </c>
      <c r="E403">
        <v>1713</v>
      </c>
      <c r="F403">
        <v>1587</v>
      </c>
      <c r="G403">
        <v>0.86952546800174135</v>
      </c>
      <c r="H403">
        <v>5</v>
      </c>
      <c r="I403">
        <v>15</v>
      </c>
      <c r="J403">
        <v>351</v>
      </c>
      <c r="K403">
        <v>1462</v>
      </c>
    </row>
    <row r="404" spans="1:11" x14ac:dyDescent="0.35">
      <c r="A404" t="s">
        <v>162</v>
      </c>
      <c r="B404">
        <v>0.9662921348314607</v>
      </c>
      <c r="C404">
        <v>5</v>
      </c>
      <c r="D404">
        <v>0</v>
      </c>
      <c r="E404">
        <v>219</v>
      </c>
      <c r="F404">
        <v>2230</v>
      </c>
      <c r="G404">
        <v>0.86956521739130432</v>
      </c>
      <c r="H404">
        <v>5</v>
      </c>
      <c r="I404">
        <v>15</v>
      </c>
      <c r="J404">
        <v>354</v>
      </c>
      <c r="K404">
        <v>1464</v>
      </c>
    </row>
    <row r="405" spans="1:11" x14ac:dyDescent="0.35">
      <c r="A405" t="s">
        <v>80</v>
      </c>
      <c r="B405">
        <v>0.81795079126718262</v>
      </c>
      <c r="C405">
        <v>5</v>
      </c>
      <c r="D405">
        <v>20</v>
      </c>
      <c r="E405">
        <v>7088</v>
      </c>
      <c r="F405">
        <v>1267</v>
      </c>
      <c r="G405">
        <v>0.86974789915966388</v>
      </c>
      <c r="H405">
        <v>5</v>
      </c>
      <c r="I405">
        <v>15</v>
      </c>
      <c r="J405">
        <v>355</v>
      </c>
      <c r="K405">
        <v>1470</v>
      </c>
    </row>
    <row r="406" spans="1:11" x14ac:dyDescent="0.35">
      <c r="A406" t="s">
        <v>73</v>
      </c>
      <c r="B406">
        <v>0</v>
      </c>
      <c r="C406">
        <v>5</v>
      </c>
      <c r="D406">
        <v>11</v>
      </c>
      <c r="E406">
        <v>15</v>
      </c>
      <c r="F406">
        <v>2322</v>
      </c>
      <c r="G406">
        <v>0.86991869918699183</v>
      </c>
      <c r="H406">
        <v>5</v>
      </c>
      <c r="I406">
        <v>15</v>
      </c>
      <c r="J406">
        <v>355</v>
      </c>
      <c r="K406">
        <v>1470</v>
      </c>
    </row>
    <row r="407" spans="1:11" x14ac:dyDescent="0.35">
      <c r="A407" t="s">
        <v>106</v>
      </c>
      <c r="B407">
        <v>0.93653825745516295</v>
      </c>
      <c r="C407">
        <v>5</v>
      </c>
      <c r="D407">
        <v>29</v>
      </c>
      <c r="E407">
        <v>6447</v>
      </c>
      <c r="F407">
        <v>1682</v>
      </c>
      <c r="G407">
        <v>0.87015503875968991</v>
      </c>
      <c r="H407">
        <v>5</v>
      </c>
      <c r="I407">
        <v>15</v>
      </c>
      <c r="J407">
        <v>355</v>
      </c>
      <c r="K407">
        <v>1474</v>
      </c>
    </row>
    <row r="408" spans="1:11" x14ac:dyDescent="0.35">
      <c r="A408" t="s">
        <v>294</v>
      </c>
      <c r="B408">
        <v>0.68685567010309279</v>
      </c>
      <c r="C408">
        <v>5</v>
      </c>
      <c r="D408">
        <v>0</v>
      </c>
      <c r="E408">
        <v>35</v>
      </c>
      <c r="F408">
        <v>2080</v>
      </c>
      <c r="G408">
        <v>0.87042682926829273</v>
      </c>
      <c r="H408">
        <v>5</v>
      </c>
      <c r="I408">
        <v>15</v>
      </c>
      <c r="J408">
        <v>356</v>
      </c>
      <c r="K408">
        <v>1477</v>
      </c>
    </row>
    <row r="409" spans="1:11" x14ac:dyDescent="0.35">
      <c r="A409" t="s">
        <v>11</v>
      </c>
      <c r="B409">
        <v>0.8517382413087935</v>
      </c>
      <c r="C409">
        <v>5</v>
      </c>
      <c r="D409">
        <v>66</v>
      </c>
      <c r="E409">
        <v>461</v>
      </c>
      <c r="F409">
        <v>673</v>
      </c>
      <c r="G409">
        <v>0.87061403508771928</v>
      </c>
      <c r="H409">
        <v>5</v>
      </c>
      <c r="I409">
        <v>15</v>
      </c>
      <c r="J409">
        <v>357</v>
      </c>
      <c r="K409">
        <v>1477</v>
      </c>
    </row>
    <row r="410" spans="1:11" x14ac:dyDescent="0.35">
      <c r="A410" t="s">
        <v>11</v>
      </c>
      <c r="B410">
        <v>0.87517630465444285</v>
      </c>
      <c r="C410">
        <v>5</v>
      </c>
      <c r="D410">
        <v>23</v>
      </c>
      <c r="E410">
        <v>1164</v>
      </c>
      <c r="F410">
        <v>1751</v>
      </c>
      <c r="G410">
        <v>0.87122736418511071</v>
      </c>
      <c r="H410">
        <v>5</v>
      </c>
      <c r="I410">
        <v>16</v>
      </c>
      <c r="J410">
        <v>357</v>
      </c>
      <c r="K410">
        <v>1479</v>
      </c>
    </row>
    <row r="411" spans="1:11" x14ac:dyDescent="0.35">
      <c r="A411" t="s">
        <v>80</v>
      </c>
      <c r="B411">
        <v>0.46296296296296297</v>
      </c>
      <c r="C411">
        <v>5</v>
      </c>
      <c r="D411">
        <v>0</v>
      </c>
      <c r="E411">
        <v>58</v>
      </c>
      <c r="F411">
        <v>740</v>
      </c>
      <c r="G411">
        <v>0.87133182844243795</v>
      </c>
      <c r="H411">
        <v>5</v>
      </c>
      <c r="I411">
        <v>16</v>
      </c>
      <c r="J411">
        <v>358</v>
      </c>
      <c r="K411">
        <v>1480</v>
      </c>
    </row>
    <row r="412" spans="1:11" x14ac:dyDescent="0.35">
      <c r="A412" t="s">
        <v>11</v>
      </c>
      <c r="B412">
        <v>0.73010752688172043</v>
      </c>
      <c r="C412">
        <v>5</v>
      </c>
      <c r="D412">
        <v>0</v>
      </c>
      <c r="E412">
        <v>430</v>
      </c>
      <c r="F412">
        <v>1134</v>
      </c>
      <c r="G412">
        <v>0.87140575079872207</v>
      </c>
      <c r="H412">
        <v>5</v>
      </c>
      <c r="I412">
        <v>16</v>
      </c>
      <c r="J412">
        <v>359</v>
      </c>
      <c r="K412">
        <v>1480</v>
      </c>
    </row>
    <row r="413" spans="1:11" x14ac:dyDescent="0.35">
      <c r="A413" t="s">
        <v>11</v>
      </c>
      <c r="B413">
        <v>0.76129032258064511</v>
      </c>
      <c r="C413">
        <v>5</v>
      </c>
      <c r="D413">
        <v>1</v>
      </c>
      <c r="E413">
        <v>55</v>
      </c>
      <c r="F413">
        <v>895</v>
      </c>
      <c r="G413">
        <v>0.87304075235109713</v>
      </c>
      <c r="H413">
        <v>5</v>
      </c>
      <c r="I413">
        <v>16</v>
      </c>
      <c r="J413">
        <v>360</v>
      </c>
      <c r="K413">
        <v>1482</v>
      </c>
    </row>
    <row r="414" spans="1:11" x14ac:dyDescent="0.35">
      <c r="A414" t="s">
        <v>62</v>
      </c>
      <c r="B414">
        <v>0.88969521044992739</v>
      </c>
      <c r="C414">
        <v>5</v>
      </c>
      <c r="D414">
        <v>48</v>
      </c>
      <c r="E414">
        <v>2474</v>
      </c>
      <c r="F414">
        <v>1310</v>
      </c>
      <c r="G414">
        <v>0.87353629976580793</v>
      </c>
      <c r="H414">
        <v>5</v>
      </c>
      <c r="I414">
        <v>16</v>
      </c>
      <c r="J414">
        <v>360</v>
      </c>
      <c r="K414">
        <v>1483</v>
      </c>
    </row>
    <row r="415" spans="1:11" x14ac:dyDescent="0.35">
      <c r="A415" t="s">
        <v>492</v>
      </c>
      <c r="B415">
        <v>0.93316412859560072</v>
      </c>
      <c r="C415">
        <v>5</v>
      </c>
      <c r="D415">
        <v>274</v>
      </c>
      <c r="E415">
        <v>810</v>
      </c>
      <c r="F415">
        <v>1080</v>
      </c>
      <c r="G415">
        <v>0.87426597582038001</v>
      </c>
      <c r="H415">
        <v>5</v>
      </c>
      <c r="I415">
        <v>16</v>
      </c>
      <c r="J415">
        <v>362</v>
      </c>
      <c r="K415">
        <v>1484</v>
      </c>
    </row>
    <row r="416" spans="1:11" x14ac:dyDescent="0.35">
      <c r="A416" t="s">
        <v>11</v>
      </c>
      <c r="B416">
        <v>0.87697423108894434</v>
      </c>
      <c r="C416">
        <v>5</v>
      </c>
      <c r="D416">
        <v>1</v>
      </c>
      <c r="E416">
        <v>251</v>
      </c>
      <c r="F416">
        <v>1545</v>
      </c>
      <c r="G416">
        <v>0.87470930232558142</v>
      </c>
      <c r="H416">
        <v>5</v>
      </c>
      <c r="I416">
        <v>17</v>
      </c>
      <c r="J416">
        <v>363</v>
      </c>
      <c r="K416">
        <v>1486</v>
      </c>
    </row>
    <row r="417" spans="1:11" x14ac:dyDescent="0.35">
      <c r="A417" t="s">
        <v>58</v>
      </c>
      <c r="B417">
        <v>0.88136729222520105</v>
      </c>
      <c r="C417">
        <v>5</v>
      </c>
      <c r="D417">
        <v>6</v>
      </c>
      <c r="E417">
        <v>469</v>
      </c>
      <c r="F417">
        <v>1779</v>
      </c>
      <c r="G417">
        <v>0.87485380116959066</v>
      </c>
      <c r="H417">
        <v>5</v>
      </c>
      <c r="I417">
        <v>17</v>
      </c>
      <c r="J417">
        <v>366</v>
      </c>
      <c r="K417">
        <v>1487</v>
      </c>
    </row>
    <row r="418" spans="1:11" x14ac:dyDescent="0.35">
      <c r="A418" t="s">
        <v>80</v>
      </c>
      <c r="B418">
        <v>0.9954988747186797</v>
      </c>
      <c r="C418">
        <v>5</v>
      </c>
      <c r="D418">
        <v>48</v>
      </c>
      <c r="E418">
        <v>59</v>
      </c>
      <c r="F418">
        <v>1412</v>
      </c>
      <c r="G418">
        <v>0.87516087516087515</v>
      </c>
      <c r="H418">
        <v>5</v>
      </c>
      <c r="I418">
        <v>17</v>
      </c>
      <c r="J418">
        <v>368</v>
      </c>
      <c r="K418">
        <v>1490</v>
      </c>
    </row>
    <row r="419" spans="1:11" x14ac:dyDescent="0.35">
      <c r="A419" t="s">
        <v>11</v>
      </c>
      <c r="B419">
        <v>0.92877906976744184</v>
      </c>
      <c r="C419">
        <v>5</v>
      </c>
      <c r="D419">
        <v>52</v>
      </c>
      <c r="E419">
        <v>638</v>
      </c>
      <c r="F419">
        <v>912</v>
      </c>
      <c r="G419">
        <v>0.87517630465444285</v>
      </c>
      <c r="H419">
        <v>5</v>
      </c>
      <c r="I419">
        <v>17</v>
      </c>
      <c r="J419">
        <v>371</v>
      </c>
      <c r="K419">
        <v>1493</v>
      </c>
    </row>
    <row r="420" spans="1:11" x14ac:dyDescent="0.35">
      <c r="A420" t="s">
        <v>62</v>
      </c>
      <c r="B420">
        <v>0.92966360856269115</v>
      </c>
      <c r="C420">
        <v>5</v>
      </c>
      <c r="D420">
        <v>124</v>
      </c>
      <c r="E420">
        <v>332</v>
      </c>
      <c r="F420">
        <v>515</v>
      </c>
      <c r="G420">
        <v>0.87678207739307534</v>
      </c>
      <c r="H420">
        <v>5</v>
      </c>
      <c r="I420">
        <v>17</v>
      </c>
      <c r="J420">
        <v>371</v>
      </c>
      <c r="K420">
        <v>1494</v>
      </c>
    </row>
    <row r="421" spans="1:11" x14ac:dyDescent="0.35">
      <c r="A421" t="s">
        <v>80</v>
      </c>
      <c r="B421">
        <v>0.72</v>
      </c>
      <c r="C421">
        <v>5</v>
      </c>
      <c r="D421">
        <v>0</v>
      </c>
      <c r="E421">
        <v>31</v>
      </c>
      <c r="F421">
        <v>1336</v>
      </c>
      <c r="G421">
        <v>0.87697423108894434</v>
      </c>
      <c r="H421">
        <v>5</v>
      </c>
      <c r="I421">
        <v>17</v>
      </c>
      <c r="J421">
        <v>376</v>
      </c>
      <c r="K421">
        <v>1495</v>
      </c>
    </row>
    <row r="422" spans="1:11" x14ac:dyDescent="0.35">
      <c r="A422" t="s">
        <v>492</v>
      </c>
      <c r="B422">
        <v>0.68843283582089554</v>
      </c>
      <c r="C422">
        <v>6</v>
      </c>
      <c r="D422">
        <v>35</v>
      </c>
      <c r="E422">
        <v>88</v>
      </c>
      <c r="F422">
        <v>857</v>
      </c>
      <c r="G422">
        <v>0.87712665406427226</v>
      </c>
      <c r="H422">
        <v>5</v>
      </c>
      <c r="I422">
        <v>17</v>
      </c>
      <c r="J422">
        <v>376</v>
      </c>
      <c r="K422">
        <v>1495</v>
      </c>
    </row>
    <row r="423" spans="1:11" x14ac:dyDescent="0.35">
      <c r="A423" t="s">
        <v>80</v>
      </c>
      <c r="B423">
        <v>0.88962892483349187</v>
      </c>
      <c r="C423">
        <v>5</v>
      </c>
      <c r="D423">
        <v>31</v>
      </c>
      <c r="E423">
        <v>1408</v>
      </c>
      <c r="F423">
        <v>2624</v>
      </c>
      <c r="G423">
        <v>0.87727272727272732</v>
      </c>
      <c r="H423">
        <v>5</v>
      </c>
      <c r="I423">
        <v>18</v>
      </c>
      <c r="J423">
        <v>377</v>
      </c>
      <c r="K423">
        <v>1496</v>
      </c>
    </row>
    <row r="424" spans="1:11" x14ac:dyDescent="0.35">
      <c r="A424" t="s">
        <v>162</v>
      </c>
      <c r="B424">
        <v>0.98347910592808552</v>
      </c>
      <c r="C424">
        <v>5</v>
      </c>
      <c r="D424">
        <v>0</v>
      </c>
      <c r="E424">
        <v>1265</v>
      </c>
      <c r="F424">
        <v>2231</v>
      </c>
      <c r="G424">
        <v>0.87753494782437491</v>
      </c>
      <c r="H424">
        <v>5</v>
      </c>
      <c r="I424">
        <v>18</v>
      </c>
      <c r="J424">
        <v>379</v>
      </c>
      <c r="K424">
        <v>1497</v>
      </c>
    </row>
    <row r="425" spans="1:11" x14ac:dyDescent="0.35">
      <c r="A425" t="s">
        <v>492</v>
      </c>
      <c r="B425">
        <v>0.97955209347614414</v>
      </c>
      <c r="C425">
        <v>5</v>
      </c>
      <c r="D425">
        <v>62</v>
      </c>
      <c r="E425">
        <v>662</v>
      </c>
      <c r="F425">
        <v>1284</v>
      </c>
      <c r="G425">
        <v>0.87829276425475156</v>
      </c>
      <c r="H425">
        <v>5</v>
      </c>
      <c r="I425">
        <v>18</v>
      </c>
      <c r="J425">
        <v>379</v>
      </c>
      <c r="K425">
        <v>1501</v>
      </c>
    </row>
    <row r="426" spans="1:11" x14ac:dyDescent="0.35">
      <c r="A426" t="s">
        <v>11</v>
      </c>
      <c r="B426">
        <v>0.62435233160621761</v>
      </c>
      <c r="C426">
        <v>5</v>
      </c>
      <c r="D426">
        <v>4</v>
      </c>
      <c r="E426">
        <v>144</v>
      </c>
      <c r="F426">
        <v>1237</v>
      </c>
      <c r="G426">
        <v>0.8785772690106296</v>
      </c>
      <c r="H426">
        <v>5</v>
      </c>
      <c r="I426">
        <v>18</v>
      </c>
      <c r="J426">
        <v>379</v>
      </c>
      <c r="K426">
        <v>1502</v>
      </c>
    </row>
    <row r="427" spans="1:11" x14ac:dyDescent="0.35">
      <c r="A427" t="s">
        <v>294</v>
      </c>
      <c r="B427">
        <v>0.45876288659793812</v>
      </c>
      <c r="C427">
        <v>6</v>
      </c>
      <c r="D427">
        <v>3</v>
      </c>
      <c r="E427">
        <v>67</v>
      </c>
      <c r="F427">
        <v>2105</v>
      </c>
      <c r="G427">
        <v>0.87928843710292248</v>
      </c>
      <c r="H427">
        <v>5</v>
      </c>
      <c r="I427">
        <v>18</v>
      </c>
      <c r="J427">
        <v>382</v>
      </c>
      <c r="K427">
        <v>1502</v>
      </c>
    </row>
    <row r="428" spans="1:11" x14ac:dyDescent="0.35">
      <c r="A428" t="s">
        <v>106</v>
      </c>
      <c r="B428">
        <v>0.86952546800174135</v>
      </c>
      <c r="C428">
        <v>5</v>
      </c>
      <c r="D428">
        <v>17</v>
      </c>
      <c r="E428">
        <v>20558</v>
      </c>
      <c r="F428">
        <v>1587</v>
      </c>
      <c r="G428">
        <v>0.87947554210791734</v>
      </c>
      <c r="H428">
        <v>5</v>
      </c>
      <c r="I428">
        <v>18</v>
      </c>
      <c r="J428">
        <v>385</v>
      </c>
      <c r="K428">
        <v>1504</v>
      </c>
    </row>
    <row r="429" spans="1:11" x14ac:dyDescent="0.35">
      <c r="A429" t="s">
        <v>11</v>
      </c>
      <c r="B429">
        <v>0.76129032258064511</v>
      </c>
      <c r="C429">
        <v>5</v>
      </c>
      <c r="D429">
        <v>31</v>
      </c>
      <c r="E429">
        <v>128</v>
      </c>
      <c r="F429">
        <v>1490</v>
      </c>
      <c r="G429">
        <v>0.8801724137931034</v>
      </c>
      <c r="H429">
        <v>5</v>
      </c>
      <c r="I429">
        <v>18</v>
      </c>
      <c r="J429">
        <v>387</v>
      </c>
      <c r="K429">
        <v>1507</v>
      </c>
    </row>
    <row r="430" spans="1:11" x14ac:dyDescent="0.35">
      <c r="A430" t="s">
        <v>224</v>
      </c>
      <c r="B430">
        <v>0.67498573873359957</v>
      </c>
      <c r="C430">
        <v>5</v>
      </c>
      <c r="D430">
        <v>66</v>
      </c>
      <c r="E430">
        <v>4006</v>
      </c>
      <c r="F430">
        <v>1083</v>
      </c>
      <c r="G430">
        <v>0.88035381750465547</v>
      </c>
      <c r="H430">
        <v>5</v>
      </c>
      <c r="I430">
        <v>18</v>
      </c>
      <c r="J430">
        <v>387</v>
      </c>
      <c r="K430">
        <v>1508</v>
      </c>
    </row>
    <row r="431" spans="1:11" x14ac:dyDescent="0.35">
      <c r="A431" t="s">
        <v>62</v>
      </c>
      <c r="B431">
        <v>0.67692307692307696</v>
      </c>
      <c r="C431">
        <v>5</v>
      </c>
      <c r="D431">
        <v>0</v>
      </c>
      <c r="E431">
        <v>884</v>
      </c>
      <c r="F431">
        <v>1050</v>
      </c>
      <c r="G431">
        <v>0.88136729222520105</v>
      </c>
      <c r="H431">
        <v>5</v>
      </c>
      <c r="I431">
        <v>18</v>
      </c>
      <c r="J431">
        <v>393</v>
      </c>
      <c r="K431">
        <v>1511</v>
      </c>
    </row>
    <row r="432" spans="1:11" x14ac:dyDescent="0.35">
      <c r="A432" t="s">
        <v>11</v>
      </c>
      <c r="B432">
        <v>1</v>
      </c>
      <c r="C432">
        <v>5</v>
      </c>
      <c r="D432">
        <v>0</v>
      </c>
      <c r="E432">
        <v>317</v>
      </c>
      <c r="F432">
        <v>1535</v>
      </c>
      <c r="G432">
        <v>0.88136729222520105</v>
      </c>
      <c r="H432">
        <v>5</v>
      </c>
      <c r="I432">
        <v>18</v>
      </c>
      <c r="J432">
        <v>401</v>
      </c>
      <c r="K432">
        <v>1514</v>
      </c>
    </row>
    <row r="433" spans="1:11" x14ac:dyDescent="0.35">
      <c r="A433" t="s">
        <v>537</v>
      </c>
      <c r="B433">
        <v>0.75172413793103443</v>
      </c>
      <c r="C433">
        <v>5</v>
      </c>
      <c r="D433">
        <v>1</v>
      </c>
      <c r="E433">
        <v>75</v>
      </c>
      <c r="F433">
        <v>1730</v>
      </c>
      <c r="G433">
        <v>0.88148148148148153</v>
      </c>
      <c r="H433">
        <v>5</v>
      </c>
      <c r="I433">
        <v>18</v>
      </c>
      <c r="J433">
        <v>404</v>
      </c>
      <c r="K433">
        <v>1515</v>
      </c>
    </row>
    <row r="434" spans="1:11" x14ac:dyDescent="0.35">
      <c r="A434" t="s">
        <v>106</v>
      </c>
      <c r="B434">
        <v>0.92747747747747744</v>
      </c>
      <c r="C434">
        <v>5</v>
      </c>
      <c r="D434">
        <v>186</v>
      </c>
      <c r="E434">
        <v>8319</v>
      </c>
      <c r="F434">
        <v>1235</v>
      </c>
      <c r="G434">
        <v>0.8823151125401929</v>
      </c>
      <c r="H434">
        <v>5</v>
      </c>
      <c r="I434">
        <v>18</v>
      </c>
      <c r="J434">
        <v>405</v>
      </c>
      <c r="K434">
        <v>1516</v>
      </c>
    </row>
    <row r="435" spans="1:11" x14ac:dyDescent="0.35">
      <c r="A435" t="s">
        <v>11</v>
      </c>
      <c r="B435">
        <v>0.88280060882800604</v>
      </c>
      <c r="C435">
        <v>5</v>
      </c>
      <c r="D435">
        <v>64</v>
      </c>
      <c r="E435">
        <v>793</v>
      </c>
      <c r="F435">
        <v>1384</v>
      </c>
      <c r="G435">
        <v>0.88235294117647056</v>
      </c>
      <c r="H435">
        <v>5</v>
      </c>
      <c r="I435">
        <v>18</v>
      </c>
      <c r="J435">
        <v>406</v>
      </c>
      <c r="K435">
        <v>1519</v>
      </c>
    </row>
    <row r="436" spans="1:11" x14ac:dyDescent="0.35">
      <c r="A436" t="s">
        <v>106</v>
      </c>
      <c r="B436">
        <v>0.98608349900596426</v>
      </c>
      <c r="C436">
        <v>5</v>
      </c>
      <c r="D436">
        <v>26</v>
      </c>
      <c r="E436">
        <v>146</v>
      </c>
      <c r="F436">
        <v>1070</v>
      </c>
      <c r="G436">
        <v>0.88280060882800604</v>
      </c>
      <c r="H436">
        <v>5</v>
      </c>
      <c r="I436">
        <v>18</v>
      </c>
      <c r="J436">
        <v>406</v>
      </c>
      <c r="K436">
        <v>1519</v>
      </c>
    </row>
    <row r="437" spans="1:11" x14ac:dyDescent="0.35">
      <c r="A437" t="s">
        <v>11</v>
      </c>
      <c r="B437">
        <v>0.9906890130353817</v>
      </c>
      <c r="C437">
        <v>5</v>
      </c>
      <c r="D437">
        <v>0</v>
      </c>
      <c r="E437">
        <v>288</v>
      </c>
      <c r="F437">
        <v>1450</v>
      </c>
      <c r="G437">
        <v>0.88368200836820088</v>
      </c>
      <c r="H437">
        <v>5</v>
      </c>
      <c r="I437">
        <v>19</v>
      </c>
      <c r="J437">
        <v>408</v>
      </c>
      <c r="K437">
        <v>1521</v>
      </c>
    </row>
    <row r="438" spans="1:11" x14ac:dyDescent="0.35">
      <c r="A438" t="s">
        <v>11</v>
      </c>
      <c r="B438">
        <v>0.920129270544783</v>
      </c>
      <c r="C438">
        <v>5</v>
      </c>
      <c r="D438">
        <v>129</v>
      </c>
      <c r="E438">
        <v>1023</v>
      </c>
      <c r="F438">
        <v>1257</v>
      </c>
      <c r="G438">
        <v>0.88370021631250795</v>
      </c>
      <c r="H438">
        <v>5</v>
      </c>
      <c r="I438">
        <v>19</v>
      </c>
      <c r="J438">
        <v>411</v>
      </c>
      <c r="K438">
        <v>1525</v>
      </c>
    </row>
    <row r="439" spans="1:11" x14ac:dyDescent="0.35">
      <c r="A439" t="s">
        <v>25</v>
      </c>
      <c r="B439">
        <v>0.97826086956521741</v>
      </c>
      <c r="C439">
        <v>5</v>
      </c>
      <c r="D439">
        <v>31</v>
      </c>
      <c r="E439">
        <v>288</v>
      </c>
      <c r="F439">
        <v>1742</v>
      </c>
      <c r="G439">
        <v>0.88372093023255816</v>
      </c>
      <c r="H439">
        <v>5</v>
      </c>
      <c r="I439">
        <v>19</v>
      </c>
      <c r="J439">
        <v>411</v>
      </c>
      <c r="K439">
        <v>1525</v>
      </c>
    </row>
    <row r="440" spans="1:11" x14ac:dyDescent="0.35">
      <c r="A440" t="s">
        <v>62</v>
      </c>
      <c r="B440">
        <v>0.96412975670617596</v>
      </c>
      <c r="C440">
        <v>5</v>
      </c>
      <c r="D440">
        <v>156</v>
      </c>
      <c r="E440">
        <v>756</v>
      </c>
      <c r="F440">
        <v>812</v>
      </c>
      <c r="G440">
        <v>0.884020618556701</v>
      </c>
      <c r="H440">
        <v>5</v>
      </c>
      <c r="I440">
        <v>19</v>
      </c>
      <c r="J440">
        <v>412</v>
      </c>
      <c r="K440">
        <v>1531</v>
      </c>
    </row>
    <row r="441" spans="1:11" x14ac:dyDescent="0.35">
      <c r="A441" t="s">
        <v>106</v>
      </c>
      <c r="B441">
        <v>0.88586216289839281</v>
      </c>
      <c r="C441">
        <v>5</v>
      </c>
      <c r="D441">
        <v>79</v>
      </c>
      <c r="E441">
        <v>2710</v>
      </c>
      <c r="F441">
        <v>1016</v>
      </c>
      <c r="G441">
        <v>0.88586216289839281</v>
      </c>
      <c r="H441">
        <v>5</v>
      </c>
      <c r="I441">
        <v>19</v>
      </c>
      <c r="J441">
        <v>418</v>
      </c>
      <c r="K441">
        <v>1535</v>
      </c>
    </row>
    <row r="442" spans="1:11" x14ac:dyDescent="0.35">
      <c r="A442" t="s">
        <v>25</v>
      </c>
      <c r="B442">
        <v>0</v>
      </c>
      <c r="C442">
        <v>5</v>
      </c>
      <c r="D442">
        <v>0</v>
      </c>
      <c r="E442">
        <v>114</v>
      </c>
      <c r="F442">
        <v>2907</v>
      </c>
      <c r="G442">
        <v>0.88587731811697579</v>
      </c>
      <c r="H442">
        <v>5</v>
      </c>
      <c r="I442">
        <v>19</v>
      </c>
      <c r="J442">
        <v>420</v>
      </c>
      <c r="K442">
        <v>1538</v>
      </c>
    </row>
    <row r="443" spans="1:11" x14ac:dyDescent="0.35">
      <c r="A443" t="s">
        <v>11</v>
      </c>
      <c r="B443">
        <v>0.60192175703500339</v>
      </c>
      <c r="C443">
        <v>5</v>
      </c>
      <c r="D443">
        <v>23</v>
      </c>
      <c r="E443">
        <v>212</v>
      </c>
      <c r="F443">
        <v>1056</v>
      </c>
      <c r="G443">
        <v>0.88672942605526872</v>
      </c>
      <c r="H443">
        <v>5</v>
      </c>
      <c r="I443">
        <v>20</v>
      </c>
      <c r="J443">
        <v>425</v>
      </c>
      <c r="K443">
        <v>1541</v>
      </c>
    </row>
    <row r="444" spans="1:11" x14ac:dyDescent="0.35">
      <c r="A444" t="s">
        <v>11</v>
      </c>
      <c r="B444">
        <v>0.42081447963800905</v>
      </c>
      <c r="C444">
        <v>5</v>
      </c>
      <c r="D444">
        <v>48</v>
      </c>
      <c r="E444">
        <v>87</v>
      </c>
      <c r="F444">
        <v>1508</v>
      </c>
      <c r="G444">
        <v>0.88828274350725045</v>
      </c>
      <c r="H444">
        <v>5</v>
      </c>
      <c r="I444">
        <v>20</v>
      </c>
      <c r="J444">
        <v>427</v>
      </c>
      <c r="K444">
        <v>1543</v>
      </c>
    </row>
    <row r="445" spans="1:11" x14ac:dyDescent="0.35">
      <c r="A445" t="s">
        <v>11</v>
      </c>
      <c r="B445">
        <v>0.83027522935779818</v>
      </c>
      <c r="C445">
        <v>5</v>
      </c>
      <c r="D445">
        <v>0</v>
      </c>
      <c r="E445">
        <v>259</v>
      </c>
      <c r="F445">
        <v>1263</v>
      </c>
      <c r="G445">
        <v>0.88888888888888884</v>
      </c>
      <c r="H445">
        <v>5</v>
      </c>
      <c r="I445">
        <v>20</v>
      </c>
      <c r="J445">
        <v>430</v>
      </c>
      <c r="K445">
        <v>1545</v>
      </c>
    </row>
    <row r="446" spans="1:11" x14ac:dyDescent="0.35">
      <c r="A446" t="s">
        <v>58</v>
      </c>
      <c r="B446">
        <v>0.67713365539452497</v>
      </c>
      <c r="C446">
        <v>5</v>
      </c>
      <c r="D446">
        <v>0</v>
      </c>
      <c r="E446">
        <v>198</v>
      </c>
      <c r="F446">
        <v>1297</v>
      </c>
      <c r="G446">
        <v>0.88888888888888884</v>
      </c>
      <c r="H446">
        <v>5</v>
      </c>
      <c r="I446">
        <v>20</v>
      </c>
      <c r="J446">
        <v>433</v>
      </c>
      <c r="K446">
        <v>1545</v>
      </c>
    </row>
    <row r="447" spans="1:11" x14ac:dyDescent="0.35">
      <c r="A447" t="s">
        <v>58</v>
      </c>
      <c r="B447">
        <v>0.88136729222520105</v>
      </c>
      <c r="C447">
        <v>5</v>
      </c>
      <c r="D447">
        <v>6</v>
      </c>
      <c r="E447">
        <v>469</v>
      </c>
      <c r="F447">
        <v>1779</v>
      </c>
      <c r="G447">
        <v>0.88922518159806296</v>
      </c>
      <c r="H447">
        <v>5</v>
      </c>
      <c r="I447">
        <v>21</v>
      </c>
      <c r="J447">
        <v>433</v>
      </c>
      <c r="K447">
        <v>1545</v>
      </c>
    </row>
    <row r="448" spans="1:11" x14ac:dyDescent="0.35">
      <c r="A448" t="s">
        <v>119</v>
      </c>
      <c r="B448">
        <v>0.63212435233160624</v>
      </c>
      <c r="C448">
        <v>5</v>
      </c>
      <c r="D448">
        <v>6</v>
      </c>
      <c r="E448">
        <v>25</v>
      </c>
      <c r="F448">
        <v>2310</v>
      </c>
      <c r="G448">
        <v>0.88962892483349187</v>
      </c>
      <c r="H448">
        <v>5</v>
      </c>
      <c r="I448">
        <v>21</v>
      </c>
      <c r="J448">
        <v>436</v>
      </c>
      <c r="K448">
        <v>1547</v>
      </c>
    </row>
    <row r="449" spans="1:11" x14ac:dyDescent="0.35">
      <c r="A449" t="s">
        <v>451</v>
      </c>
      <c r="B449">
        <v>0.98003472222222221</v>
      </c>
      <c r="C449">
        <v>5</v>
      </c>
      <c r="D449">
        <v>92</v>
      </c>
      <c r="E449">
        <v>175</v>
      </c>
      <c r="F449">
        <v>1395</v>
      </c>
      <c r="G449">
        <v>0.88969521044992739</v>
      </c>
      <c r="H449">
        <v>5</v>
      </c>
      <c r="I449">
        <v>21</v>
      </c>
      <c r="J449">
        <v>436</v>
      </c>
      <c r="K449">
        <v>1549</v>
      </c>
    </row>
    <row r="450" spans="1:11" x14ac:dyDescent="0.35">
      <c r="A450" t="s">
        <v>106</v>
      </c>
      <c r="B450">
        <v>0.75462763667671118</v>
      </c>
      <c r="C450">
        <v>5</v>
      </c>
      <c r="D450">
        <v>10</v>
      </c>
      <c r="E450">
        <v>332</v>
      </c>
      <c r="F450">
        <v>1661</v>
      </c>
      <c r="G450">
        <v>0.88974162189818373</v>
      </c>
      <c r="H450">
        <v>5</v>
      </c>
      <c r="I450">
        <v>22</v>
      </c>
      <c r="J450">
        <v>438</v>
      </c>
      <c r="K450">
        <v>1550</v>
      </c>
    </row>
    <row r="451" spans="1:11" x14ac:dyDescent="0.35">
      <c r="A451" t="s">
        <v>11</v>
      </c>
      <c r="B451">
        <v>0.52187499999999998</v>
      </c>
      <c r="C451">
        <v>5</v>
      </c>
      <c r="D451">
        <v>0</v>
      </c>
      <c r="E451">
        <v>14</v>
      </c>
      <c r="F451">
        <v>295</v>
      </c>
      <c r="G451">
        <v>0.88993288590604025</v>
      </c>
      <c r="H451">
        <v>5</v>
      </c>
      <c r="I451">
        <v>22</v>
      </c>
      <c r="J451">
        <v>439</v>
      </c>
      <c r="K451">
        <v>1555</v>
      </c>
    </row>
    <row r="452" spans="1:11" x14ac:dyDescent="0.35">
      <c r="A452" t="s">
        <v>73</v>
      </c>
      <c r="B452">
        <v>0.6619718309859155</v>
      </c>
      <c r="C452">
        <v>5</v>
      </c>
      <c r="D452">
        <v>0</v>
      </c>
      <c r="E452">
        <v>11</v>
      </c>
      <c r="F452">
        <v>1420</v>
      </c>
      <c r="G452">
        <v>0.89002356637863311</v>
      </c>
      <c r="H452">
        <v>5</v>
      </c>
      <c r="I452">
        <v>22</v>
      </c>
      <c r="J452">
        <v>440</v>
      </c>
      <c r="K452">
        <v>1560</v>
      </c>
    </row>
    <row r="453" spans="1:11" x14ac:dyDescent="0.35">
      <c r="A453" t="s">
        <v>80</v>
      </c>
      <c r="B453">
        <v>0.94909688013136284</v>
      </c>
      <c r="C453">
        <v>5</v>
      </c>
      <c r="D453">
        <v>2</v>
      </c>
      <c r="E453">
        <v>420</v>
      </c>
      <c r="F453">
        <v>995</v>
      </c>
      <c r="G453">
        <v>0.89014084507042257</v>
      </c>
      <c r="H453">
        <v>5</v>
      </c>
      <c r="I453">
        <v>22</v>
      </c>
      <c r="J453">
        <v>442</v>
      </c>
      <c r="K453">
        <v>1560</v>
      </c>
    </row>
    <row r="454" spans="1:11" x14ac:dyDescent="0.35">
      <c r="A454" t="s">
        <v>106</v>
      </c>
      <c r="B454">
        <v>0.90998043052837574</v>
      </c>
      <c r="C454">
        <v>5</v>
      </c>
      <c r="D454">
        <v>29</v>
      </c>
      <c r="E454">
        <v>605</v>
      </c>
      <c r="F454">
        <v>2040</v>
      </c>
      <c r="G454">
        <v>0.89017788089713845</v>
      </c>
      <c r="H454">
        <v>5</v>
      </c>
      <c r="I454">
        <v>22</v>
      </c>
      <c r="J454">
        <v>442</v>
      </c>
      <c r="K454">
        <v>1562</v>
      </c>
    </row>
    <row r="455" spans="1:11" x14ac:dyDescent="0.35">
      <c r="A455" t="s">
        <v>11</v>
      </c>
      <c r="B455">
        <v>0.94628751974723535</v>
      </c>
      <c r="C455">
        <v>5</v>
      </c>
      <c r="D455">
        <v>41</v>
      </c>
      <c r="E455">
        <v>351</v>
      </c>
      <c r="F455">
        <v>2235</v>
      </c>
      <c r="G455">
        <v>0.89036544850498334</v>
      </c>
      <c r="H455">
        <v>5</v>
      </c>
      <c r="I455">
        <v>22</v>
      </c>
      <c r="J455">
        <v>442</v>
      </c>
      <c r="K455">
        <v>1564</v>
      </c>
    </row>
    <row r="456" spans="1:11" x14ac:dyDescent="0.35">
      <c r="A456" t="s">
        <v>11</v>
      </c>
      <c r="B456">
        <v>0.98217821782178216</v>
      </c>
      <c r="C456">
        <v>5</v>
      </c>
      <c r="D456">
        <v>26</v>
      </c>
      <c r="E456">
        <v>231</v>
      </c>
      <c r="F456">
        <v>816</v>
      </c>
      <c r="G456">
        <v>0.89170506912442393</v>
      </c>
      <c r="H456">
        <v>5</v>
      </c>
      <c r="I456">
        <v>22</v>
      </c>
      <c r="J456">
        <v>449</v>
      </c>
      <c r="K456">
        <v>1574</v>
      </c>
    </row>
    <row r="457" spans="1:11" x14ac:dyDescent="0.35">
      <c r="A457" t="s">
        <v>80</v>
      </c>
      <c r="B457">
        <v>0.67659574468085104</v>
      </c>
      <c r="C457">
        <v>5</v>
      </c>
      <c r="D457">
        <v>0</v>
      </c>
      <c r="E457">
        <v>332</v>
      </c>
      <c r="F457">
        <v>1295</v>
      </c>
      <c r="G457">
        <v>0.8918338108882522</v>
      </c>
      <c r="H457">
        <v>5</v>
      </c>
      <c r="I457">
        <v>22</v>
      </c>
      <c r="J457">
        <v>452</v>
      </c>
      <c r="K457">
        <v>1575</v>
      </c>
    </row>
    <row r="458" spans="1:11" x14ac:dyDescent="0.35">
      <c r="A458" t="s">
        <v>11</v>
      </c>
      <c r="B458">
        <v>0.50704225352112675</v>
      </c>
      <c r="C458">
        <v>5</v>
      </c>
      <c r="D458">
        <v>12</v>
      </c>
      <c r="E458">
        <v>16</v>
      </c>
      <c r="F458">
        <v>997</v>
      </c>
      <c r="G458">
        <v>0.89243807040417211</v>
      </c>
      <c r="H458">
        <v>5</v>
      </c>
      <c r="I458">
        <v>22</v>
      </c>
      <c r="J458">
        <v>453</v>
      </c>
      <c r="K458">
        <v>1576</v>
      </c>
    </row>
    <row r="459" spans="1:11" x14ac:dyDescent="0.35">
      <c r="A459" t="s">
        <v>11</v>
      </c>
      <c r="B459">
        <v>0.98028724303013237</v>
      </c>
      <c r="C459">
        <v>5</v>
      </c>
      <c r="D459">
        <v>73</v>
      </c>
      <c r="E459">
        <v>2254</v>
      </c>
      <c r="F459">
        <v>1072</v>
      </c>
      <c r="G459">
        <v>0.89253187613843354</v>
      </c>
      <c r="H459">
        <v>5</v>
      </c>
      <c r="I459">
        <v>22</v>
      </c>
      <c r="J459">
        <v>454</v>
      </c>
      <c r="K459">
        <v>1583</v>
      </c>
    </row>
    <row r="460" spans="1:11" x14ac:dyDescent="0.35">
      <c r="A460" t="s">
        <v>80</v>
      </c>
      <c r="B460">
        <v>0.94736842105263153</v>
      </c>
      <c r="C460">
        <v>5</v>
      </c>
      <c r="D460">
        <v>0</v>
      </c>
      <c r="E460">
        <v>9</v>
      </c>
      <c r="F460">
        <v>404</v>
      </c>
      <c r="G460">
        <v>0.89322787938704895</v>
      </c>
      <c r="H460">
        <v>5</v>
      </c>
      <c r="I460">
        <v>22</v>
      </c>
      <c r="J460">
        <v>460</v>
      </c>
      <c r="K460">
        <v>1586</v>
      </c>
    </row>
    <row r="461" spans="1:11" x14ac:dyDescent="0.35">
      <c r="A461" t="s">
        <v>11</v>
      </c>
      <c r="B461">
        <v>0.95658914728682165</v>
      </c>
      <c r="C461">
        <v>5</v>
      </c>
      <c r="D461">
        <v>3</v>
      </c>
      <c r="E461">
        <v>1953</v>
      </c>
      <c r="F461">
        <v>1616</v>
      </c>
      <c r="G461">
        <v>0.89329107237189642</v>
      </c>
      <c r="H461">
        <v>5</v>
      </c>
      <c r="I461">
        <v>22</v>
      </c>
      <c r="J461">
        <v>460</v>
      </c>
      <c r="K461">
        <v>1587</v>
      </c>
    </row>
    <row r="462" spans="1:11" x14ac:dyDescent="0.35">
      <c r="A462" t="s">
        <v>11</v>
      </c>
      <c r="B462">
        <v>0.87947554210791734</v>
      </c>
      <c r="C462">
        <v>5</v>
      </c>
      <c r="D462">
        <v>139</v>
      </c>
      <c r="E462">
        <v>1245</v>
      </c>
      <c r="F462">
        <v>2256</v>
      </c>
      <c r="G462">
        <v>0.89359504132231404</v>
      </c>
      <c r="H462">
        <v>5</v>
      </c>
      <c r="I462">
        <v>22</v>
      </c>
      <c r="J462">
        <v>461</v>
      </c>
      <c r="K462">
        <v>1587</v>
      </c>
    </row>
    <row r="463" spans="1:11" x14ac:dyDescent="0.35">
      <c r="A463" t="s">
        <v>62</v>
      </c>
      <c r="B463">
        <v>0.8458149779735683</v>
      </c>
      <c r="C463">
        <v>5</v>
      </c>
      <c r="D463">
        <v>105</v>
      </c>
      <c r="E463">
        <v>1524</v>
      </c>
      <c r="F463">
        <v>1139</v>
      </c>
      <c r="G463">
        <v>0.89408866995073888</v>
      </c>
      <c r="H463">
        <v>5</v>
      </c>
      <c r="I463">
        <v>22</v>
      </c>
      <c r="J463">
        <v>468</v>
      </c>
      <c r="K463">
        <v>1599</v>
      </c>
    </row>
    <row r="464" spans="1:11" x14ac:dyDescent="0.35">
      <c r="A464" t="s">
        <v>58</v>
      </c>
      <c r="B464">
        <v>0.9204075135307227</v>
      </c>
      <c r="C464">
        <v>5</v>
      </c>
      <c r="D464">
        <v>27</v>
      </c>
      <c r="E464">
        <v>440</v>
      </c>
      <c r="F464">
        <v>1865</v>
      </c>
      <c r="G464">
        <v>0.89411764705882357</v>
      </c>
      <c r="H464">
        <v>5</v>
      </c>
      <c r="I464">
        <v>22</v>
      </c>
      <c r="J464">
        <v>469</v>
      </c>
      <c r="K464">
        <v>1601</v>
      </c>
    </row>
    <row r="465" spans="1:11" x14ac:dyDescent="0.35">
      <c r="A465" t="s">
        <v>11</v>
      </c>
      <c r="B465">
        <v>0.50393700787401574</v>
      </c>
      <c r="C465">
        <v>5</v>
      </c>
      <c r="D465">
        <v>0</v>
      </c>
      <c r="E465">
        <v>44</v>
      </c>
      <c r="F465">
        <v>2195</v>
      </c>
      <c r="G465">
        <v>0.89423076923076927</v>
      </c>
      <c r="H465">
        <v>5</v>
      </c>
      <c r="I465">
        <v>23</v>
      </c>
      <c r="J465">
        <v>469</v>
      </c>
      <c r="K465">
        <v>1602</v>
      </c>
    </row>
    <row r="466" spans="1:11" x14ac:dyDescent="0.35">
      <c r="A466" t="s">
        <v>162</v>
      </c>
      <c r="B466">
        <v>0.93189368770764125</v>
      </c>
      <c r="C466">
        <v>5</v>
      </c>
      <c r="D466">
        <v>36</v>
      </c>
      <c r="E466">
        <v>550</v>
      </c>
      <c r="F466">
        <v>2362</v>
      </c>
      <c r="G466">
        <v>0.8944269190325973</v>
      </c>
      <c r="H466">
        <v>5</v>
      </c>
      <c r="I466">
        <v>23</v>
      </c>
      <c r="J466">
        <v>469</v>
      </c>
      <c r="K466">
        <v>1610</v>
      </c>
    </row>
    <row r="467" spans="1:11" x14ac:dyDescent="0.35">
      <c r="A467" t="s">
        <v>106</v>
      </c>
      <c r="B467">
        <v>0.90440060698027314</v>
      </c>
      <c r="C467">
        <v>5</v>
      </c>
      <c r="D467">
        <v>120</v>
      </c>
      <c r="E467">
        <v>573</v>
      </c>
      <c r="F467">
        <v>837</v>
      </c>
      <c r="G467">
        <v>0.89449185415050425</v>
      </c>
      <c r="H467">
        <v>5</v>
      </c>
      <c r="I467">
        <v>23</v>
      </c>
      <c r="J467">
        <v>473</v>
      </c>
      <c r="K467">
        <v>1612</v>
      </c>
    </row>
    <row r="468" spans="1:11" x14ac:dyDescent="0.35">
      <c r="A468" t="s">
        <v>492</v>
      </c>
      <c r="B468">
        <v>0.96602658788773998</v>
      </c>
      <c r="C468">
        <v>5</v>
      </c>
      <c r="D468">
        <v>91</v>
      </c>
      <c r="E468">
        <v>183</v>
      </c>
      <c r="F468">
        <v>1140</v>
      </c>
      <c r="G468">
        <v>0.89585389930898318</v>
      </c>
      <c r="H468">
        <v>5</v>
      </c>
      <c r="I468">
        <v>23</v>
      </c>
      <c r="J468">
        <v>481</v>
      </c>
      <c r="K468">
        <v>1616</v>
      </c>
    </row>
    <row r="469" spans="1:11" x14ac:dyDescent="0.35">
      <c r="A469" t="s">
        <v>80</v>
      </c>
      <c r="B469">
        <v>0.7009345794392523</v>
      </c>
      <c r="C469">
        <v>5</v>
      </c>
      <c r="D469">
        <v>0</v>
      </c>
      <c r="E469">
        <v>356</v>
      </c>
      <c r="F469">
        <v>862</v>
      </c>
      <c r="G469">
        <v>0.89671931956257589</v>
      </c>
      <c r="H469">
        <v>5</v>
      </c>
      <c r="I469">
        <v>23</v>
      </c>
      <c r="J469">
        <v>484</v>
      </c>
      <c r="K469">
        <v>1617</v>
      </c>
    </row>
    <row r="470" spans="1:11" x14ac:dyDescent="0.35">
      <c r="A470" t="s">
        <v>62</v>
      </c>
      <c r="B470">
        <v>0.58088235294117652</v>
      </c>
      <c r="C470">
        <v>5</v>
      </c>
      <c r="D470">
        <v>10</v>
      </c>
      <c r="E470">
        <v>14</v>
      </c>
      <c r="F470">
        <v>402</v>
      </c>
      <c r="G470">
        <v>0.89774147845653807</v>
      </c>
      <c r="H470">
        <v>5</v>
      </c>
      <c r="I470">
        <v>23</v>
      </c>
      <c r="J470">
        <v>485</v>
      </c>
      <c r="K470">
        <v>1618</v>
      </c>
    </row>
    <row r="471" spans="1:11" x14ac:dyDescent="0.35">
      <c r="A471" t="s">
        <v>846</v>
      </c>
      <c r="B471">
        <v>0.83949880668257759</v>
      </c>
      <c r="C471">
        <v>5</v>
      </c>
      <c r="D471">
        <v>181</v>
      </c>
      <c r="E471">
        <v>1310</v>
      </c>
      <c r="F471">
        <v>900</v>
      </c>
      <c r="G471">
        <v>0.89813016027197667</v>
      </c>
      <c r="H471">
        <v>5</v>
      </c>
      <c r="I471">
        <v>23</v>
      </c>
      <c r="J471">
        <v>487</v>
      </c>
      <c r="K471">
        <v>1622</v>
      </c>
    </row>
    <row r="472" spans="1:11" x14ac:dyDescent="0.35">
      <c r="A472" t="s">
        <v>80</v>
      </c>
      <c r="B472">
        <v>0.89774147845653807</v>
      </c>
      <c r="C472">
        <v>5</v>
      </c>
      <c r="D472">
        <v>0</v>
      </c>
      <c r="E472">
        <v>6045</v>
      </c>
      <c r="F472">
        <v>1519</v>
      </c>
      <c r="G472">
        <v>0.89816700610997968</v>
      </c>
      <c r="H472">
        <v>5</v>
      </c>
      <c r="I472">
        <v>23</v>
      </c>
      <c r="J472">
        <v>487</v>
      </c>
      <c r="K472">
        <v>1622</v>
      </c>
    </row>
    <row r="473" spans="1:11" x14ac:dyDescent="0.35">
      <c r="A473" t="s">
        <v>11</v>
      </c>
      <c r="B473">
        <v>0.92789820923656929</v>
      </c>
      <c r="C473">
        <v>5</v>
      </c>
      <c r="D473">
        <v>18</v>
      </c>
      <c r="E473">
        <v>1050</v>
      </c>
      <c r="F473">
        <v>970</v>
      </c>
      <c r="G473">
        <v>0.89932885906040272</v>
      </c>
      <c r="H473">
        <v>5</v>
      </c>
      <c r="I473">
        <v>24</v>
      </c>
      <c r="J473">
        <v>487</v>
      </c>
      <c r="K473">
        <v>1625</v>
      </c>
    </row>
    <row r="474" spans="1:11" x14ac:dyDescent="0.35">
      <c r="A474" t="s">
        <v>11</v>
      </c>
      <c r="B474">
        <v>0.61290322580645162</v>
      </c>
      <c r="C474">
        <v>5</v>
      </c>
      <c r="D474">
        <v>0</v>
      </c>
      <c r="E474">
        <v>208</v>
      </c>
      <c r="F474">
        <v>1065</v>
      </c>
      <c r="G474">
        <v>0.89935064935064934</v>
      </c>
      <c r="H474">
        <v>5</v>
      </c>
      <c r="I474">
        <v>24</v>
      </c>
      <c r="J474">
        <v>490</v>
      </c>
      <c r="K474">
        <v>1627</v>
      </c>
    </row>
    <row r="475" spans="1:11" x14ac:dyDescent="0.35">
      <c r="A475" t="s">
        <v>73</v>
      </c>
      <c r="B475">
        <v>0.99660633484162897</v>
      </c>
      <c r="C475">
        <v>5</v>
      </c>
      <c r="D475">
        <v>27</v>
      </c>
      <c r="E475">
        <v>0</v>
      </c>
      <c r="F475">
        <v>1243</v>
      </c>
      <c r="G475">
        <v>0.89937106918238996</v>
      </c>
      <c r="H475">
        <v>5</v>
      </c>
      <c r="I475">
        <v>24</v>
      </c>
      <c r="J475">
        <v>495</v>
      </c>
      <c r="K475">
        <v>1628</v>
      </c>
    </row>
    <row r="476" spans="1:11" x14ac:dyDescent="0.35">
      <c r="A476" t="s">
        <v>25</v>
      </c>
      <c r="B476">
        <v>0.77667493796526055</v>
      </c>
      <c r="C476">
        <v>6</v>
      </c>
      <c r="D476">
        <v>32</v>
      </c>
      <c r="E476">
        <v>255</v>
      </c>
      <c r="F476">
        <v>1117</v>
      </c>
      <c r="G476">
        <v>0.9</v>
      </c>
      <c r="H476">
        <v>5</v>
      </c>
      <c r="I476">
        <v>24</v>
      </c>
      <c r="J476">
        <v>498</v>
      </c>
      <c r="K476">
        <v>1628</v>
      </c>
    </row>
    <row r="477" spans="1:11" x14ac:dyDescent="0.35">
      <c r="A477" t="s">
        <v>80</v>
      </c>
      <c r="B477">
        <v>0.95312963512310889</v>
      </c>
      <c r="C477">
        <v>5</v>
      </c>
      <c r="D477">
        <v>13</v>
      </c>
      <c r="E477">
        <v>2415</v>
      </c>
      <c r="F477">
        <v>2353</v>
      </c>
      <c r="G477">
        <v>0.90044788273615639</v>
      </c>
      <c r="H477">
        <v>5</v>
      </c>
      <c r="I477">
        <v>24</v>
      </c>
      <c r="J477">
        <v>500</v>
      </c>
      <c r="K477">
        <v>1629</v>
      </c>
    </row>
    <row r="478" spans="1:11" x14ac:dyDescent="0.35">
      <c r="A478" t="s">
        <v>11</v>
      </c>
      <c r="B478">
        <v>0.75420875420875422</v>
      </c>
      <c r="C478">
        <v>5</v>
      </c>
      <c r="D478">
        <v>22</v>
      </c>
      <c r="E478">
        <v>258</v>
      </c>
      <c r="F478">
        <v>1657</v>
      </c>
      <c r="G478">
        <v>0.90056285178236395</v>
      </c>
      <c r="H478">
        <v>5</v>
      </c>
      <c r="I478">
        <v>24</v>
      </c>
      <c r="J478">
        <v>501</v>
      </c>
      <c r="K478">
        <v>1630</v>
      </c>
    </row>
    <row r="479" spans="1:11" x14ac:dyDescent="0.35">
      <c r="A479" t="s">
        <v>58</v>
      </c>
      <c r="B479">
        <v>0.63341645885286779</v>
      </c>
      <c r="C479">
        <v>5</v>
      </c>
      <c r="D479">
        <v>0</v>
      </c>
      <c r="E479">
        <v>49</v>
      </c>
      <c r="F479">
        <v>2160</v>
      </c>
      <c r="G479">
        <v>0.90097485890200102</v>
      </c>
      <c r="H479">
        <v>5</v>
      </c>
      <c r="I479">
        <v>24</v>
      </c>
      <c r="J479">
        <v>508</v>
      </c>
      <c r="K479">
        <v>1635</v>
      </c>
    </row>
    <row r="480" spans="1:11" x14ac:dyDescent="0.35">
      <c r="A480" t="s">
        <v>294</v>
      </c>
      <c r="B480">
        <v>0.16455696202531644</v>
      </c>
      <c r="C480">
        <v>5</v>
      </c>
      <c r="D480">
        <v>2</v>
      </c>
      <c r="E480">
        <v>42</v>
      </c>
      <c r="F480">
        <v>1124</v>
      </c>
      <c r="G480">
        <v>0.90145985401459849</v>
      </c>
      <c r="H480">
        <v>5</v>
      </c>
      <c r="I480">
        <v>24</v>
      </c>
      <c r="J480">
        <v>512</v>
      </c>
      <c r="K480">
        <v>1636</v>
      </c>
    </row>
    <row r="481" spans="1:11" x14ac:dyDescent="0.35">
      <c r="A481" t="s">
        <v>119</v>
      </c>
      <c r="B481">
        <v>0.94545454545454544</v>
      </c>
      <c r="C481">
        <v>5</v>
      </c>
      <c r="D481">
        <v>9</v>
      </c>
      <c r="E481">
        <v>51</v>
      </c>
      <c r="F481">
        <v>1627</v>
      </c>
      <c r="G481">
        <v>0.90182648401826482</v>
      </c>
      <c r="H481">
        <v>5</v>
      </c>
      <c r="I481">
        <v>25</v>
      </c>
      <c r="J481">
        <v>513</v>
      </c>
      <c r="K481">
        <v>1638</v>
      </c>
    </row>
    <row r="482" spans="1:11" x14ac:dyDescent="0.35">
      <c r="A482" t="s">
        <v>268</v>
      </c>
      <c r="B482">
        <v>0.99411987860394535</v>
      </c>
      <c r="C482">
        <v>5</v>
      </c>
      <c r="D482">
        <v>81</v>
      </c>
      <c r="E482">
        <v>59271</v>
      </c>
      <c r="F482">
        <v>2090</v>
      </c>
      <c r="G482">
        <v>0.90204310103554441</v>
      </c>
      <c r="H482">
        <v>5</v>
      </c>
      <c r="I482">
        <v>25</v>
      </c>
      <c r="J482">
        <v>519</v>
      </c>
      <c r="K482">
        <v>1639</v>
      </c>
    </row>
    <row r="483" spans="1:11" x14ac:dyDescent="0.35">
      <c r="A483" t="s">
        <v>11</v>
      </c>
      <c r="B483">
        <v>0.80671506352087119</v>
      </c>
      <c r="C483">
        <v>5</v>
      </c>
      <c r="D483">
        <v>15</v>
      </c>
      <c r="E483">
        <v>1040</v>
      </c>
      <c r="F483">
        <v>1045</v>
      </c>
      <c r="G483">
        <v>0.90288794425697882</v>
      </c>
      <c r="H483">
        <v>5</v>
      </c>
      <c r="I483">
        <v>25</v>
      </c>
      <c r="J483">
        <v>520</v>
      </c>
      <c r="K483">
        <v>1648</v>
      </c>
    </row>
    <row r="484" spans="1:11" x14ac:dyDescent="0.35">
      <c r="A484" t="s">
        <v>268</v>
      </c>
      <c r="B484">
        <v>0</v>
      </c>
      <c r="C484">
        <v>5</v>
      </c>
      <c r="D484">
        <v>0</v>
      </c>
      <c r="E484">
        <v>442</v>
      </c>
      <c r="F484">
        <v>2615</v>
      </c>
      <c r="G484">
        <v>0.90394674274845455</v>
      </c>
      <c r="H484">
        <v>5</v>
      </c>
      <c r="I484">
        <v>25</v>
      </c>
      <c r="J484">
        <v>528</v>
      </c>
      <c r="K484">
        <v>1655</v>
      </c>
    </row>
    <row r="485" spans="1:11" x14ac:dyDescent="0.35">
      <c r="A485" t="s">
        <v>11</v>
      </c>
      <c r="B485">
        <v>0.95175438596491224</v>
      </c>
      <c r="C485">
        <v>6</v>
      </c>
      <c r="D485">
        <v>0</v>
      </c>
      <c r="E485">
        <v>149</v>
      </c>
      <c r="F485">
        <v>1470</v>
      </c>
      <c r="G485">
        <v>0.90440060698027314</v>
      </c>
      <c r="H485">
        <v>5</v>
      </c>
      <c r="I485">
        <v>25</v>
      </c>
      <c r="J485">
        <v>529</v>
      </c>
      <c r="K485">
        <v>1655</v>
      </c>
    </row>
    <row r="486" spans="1:11" x14ac:dyDescent="0.35">
      <c r="A486" t="s">
        <v>11</v>
      </c>
      <c r="B486">
        <v>0.87727272727272732</v>
      </c>
      <c r="C486">
        <v>5</v>
      </c>
      <c r="D486">
        <v>11</v>
      </c>
      <c r="E486">
        <v>81</v>
      </c>
      <c r="F486">
        <v>2355</v>
      </c>
      <c r="G486">
        <v>0.90471869328493648</v>
      </c>
      <c r="H486">
        <v>5</v>
      </c>
      <c r="I486">
        <v>25</v>
      </c>
      <c r="J486">
        <v>540</v>
      </c>
      <c r="K486">
        <v>1657</v>
      </c>
    </row>
    <row r="487" spans="1:11" x14ac:dyDescent="0.35">
      <c r="A487" t="s">
        <v>106</v>
      </c>
      <c r="B487">
        <v>0.96476683937823837</v>
      </c>
      <c r="C487">
        <v>5</v>
      </c>
      <c r="D487">
        <v>76</v>
      </c>
      <c r="E487">
        <v>297</v>
      </c>
      <c r="F487">
        <v>1310</v>
      </c>
      <c r="G487">
        <v>0.90615583297460178</v>
      </c>
      <c r="H487">
        <v>5</v>
      </c>
      <c r="I487">
        <v>25</v>
      </c>
      <c r="J487">
        <v>543</v>
      </c>
      <c r="K487">
        <v>1660</v>
      </c>
    </row>
    <row r="488" spans="1:11" x14ac:dyDescent="0.35">
      <c r="A488" t="s">
        <v>268</v>
      </c>
      <c r="B488">
        <v>0.98648648648648651</v>
      </c>
      <c r="C488">
        <v>5</v>
      </c>
      <c r="D488">
        <v>0</v>
      </c>
      <c r="E488">
        <v>673</v>
      </c>
      <c r="F488">
        <v>1235</v>
      </c>
      <c r="G488">
        <v>0.9064327485380117</v>
      </c>
      <c r="H488">
        <v>5</v>
      </c>
      <c r="I488">
        <v>26</v>
      </c>
      <c r="J488">
        <v>550</v>
      </c>
      <c r="K488">
        <v>1661</v>
      </c>
    </row>
    <row r="489" spans="1:11" x14ac:dyDescent="0.35">
      <c r="A489" t="s">
        <v>11</v>
      </c>
      <c r="B489">
        <v>0.94628840547207893</v>
      </c>
      <c r="C489">
        <v>6</v>
      </c>
      <c r="D489">
        <v>2</v>
      </c>
      <c r="E489">
        <v>748</v>
      </c>
      <c r="F489">
        <v>1484</v>
      </c>
      <c r="G489">
        <v>0.90656565656565657</v>
      </c>
      <c r="H489">
        <v>5</v>
      </c>
      <c r="I489">
        <v>26</v>
      </c>
      <c r="J489">
        <v>552</v>
      </c>
      <c r="K489">
        <v>1661</v>
      </c>
    </row>
    <row r="490" spans="1:11" x14ac:dyDescent="0.35">
      <c r="A490" t="s">
        <v>25</v>
      </c>
      <c r="B490">
        <v>0.75684787189211966</v>
      </c>
      <c r="C490">
        <v>5</v>
      </c>
      <c r="D490">
        <v>102</v>
      </c>
      <c r="E490">
        <v>3230</v>
      </c>
      <c r="F490">
        <v>1464</v>
      </c>
      <c r="G490">
        <v>0.90710900473933653</v>
      </c>
      <c r="H490">
        <v>5</v>
      </c>
      <c r="I490">
        <v>26</v>
      </c>
      <c r="J490">
        <v>554</v>
      </c>
      <c r="K490">
        <v>1662</v>
      </c>
    </row>
    <row r="491" spans="1:11" x14ac:dyDescent="0.35">
      <c r="A491" t="s">
        <v>73</v>
      </c>
      <c r="B491">
        <v>0.84976525821596249</v>
      </c>
      <c r="C491">
        <v>5</v>
      </c>
      <c r="D491">
        <v>103</v>
      </c>
      <c r="E491">
        <v>1245</v>
      </c>
      <c r="F491">
        <v>1679</v>
      </c>
      <c r="G491">
        <v>0.90736145574855254</v>
      </c>
      <c r="H491">
        <v>5</v>
      </c>
      <c r="I491">
        <v>26</v>
      </c>
      <c r="J491">
        <v>560</v>
      </c>
      <c r="K491">
        <v>1663</v>
      </c>
    </row>
    <row r="492" spans="1:11" x14ac:dyDescent="0.35">
      <c r="A492" t="s">
        <v>80</v>
      </c>
      <c r="B492">
        <v>0.98746081504702199</v>
      </c>
      <c r="C492">
        <v>5</v>
      </c>
      <c r="D492">
        <v>5</v>
      </c>
      <c r="E492">
        <v>111</v>
      </c>
      <c r="F492">
        <v>2009</v>
      </c>
      <c r="G492">
        <v>0.9084632781811689</v>
      </c>
      <c r="H492">
        <v>5</v>
      </c>
      <c r="I492">
        <v>26</v>
      </c>
      <c r="J492">
        <v>560</v>
      </c>
      <c r="K492">
        <v>1665</v>
      </c>
    </row>
    <row r="493" spans="1:11" x14ac:dyDescent="0.35">
      <c r="A493" t="s">
        <v>73</v>
      </c>
      <c r="B493">
        <v>0.23442622950819672</v>
      </c>
      <c r="C493">
        <v>5</v>
      </c>
      <c r="D493">
        <v>0</v>
      </c>
      <c r="E493">
        <v>9</v>
      </c>
      <c r="F493">
        <v>1541</v>
      </c>
      <c r="G493">
        <v>0.90861618798955612</v>
      </c>
      <c r="H493">
        <v>5</v>
      </c>
      <c r="I493">
        <v>26</v>
      </c>
      <c r="J493">
        <v>562</v>
      </c>
      <c r="K493">
        <v>1668</v>
      </c>
    </row>
    <row r="494" spans="1:11" x14ac:dyDescent="0.35">
      <c r="A494" t="s">
        <v>58</v>
      </c>
      <c r="B494">
        <v>0.91148714611129189</v>
      </c>
      <c r="C494">
        <v>5</v>
      </c>
      <c r="D494">
        <v>3</v>
      </c>
      <c r="E494">
        <v>1987</v>
      </c>
      <c r="F494">
        <v>1976</v>
      </c>
      <c r="G494">
        <v>0.90901502504173626</v>
      </c>
      <c r="H494">
        <v>5</v>
      </c>
      <c r="I494">
        <v>26</v>
      </c>
      <c r="J494">
        <v>563</v>
      </c>
      <c r="K494">
        <v>1669</v>
      </c>
    </row>
    <row r="495" spans="1:11" x14ac:dyDescent="0.35">
      <c r="A495" t="s">
        <v>11</v>
      </c>
      <c r="B495">
        <v>0.95</v>
      </c>
      <c r="C495">
        <v>5</v>
      </c>
      <c r="D495">
        <v>18</v>
      </c>
      <c r="E495">
        <v>54</v>
      </c>
      <c r="F495">
        <v>1543</v>
      </c>
      <c r="G495">
        <v>0.90956072351421191</v>
      </c>
      <c r="H495">
        <v>5</v>
      </c>
      <c r="I495">
        <v>26</v>
      </c>
      <c r="J495">
        <v>564</v>
      </c>
      <c r="K495">
        <v>1672</v>
      </c>
    </row>
    <row r="496" spans="1:11" x14ac:dyDescent="0.35">
      <c r="A496" t="s">
        <v>80</v>
      </c>
      <c r="B496">
        <v>0.375</v>
      </c>
      <c r="C496">
        <v>5</v>
      </c>
      <c r="D496">
        <v>0</v>
      </c>
      <c r="E496">
        <v>481</v>
      </c>
      <c r="F496">
        <v>2158</v>
      </c>
      <c r="G496">
        <v>0.90998043052837574</v>
      </c>
      <c r="H496">
        <v>5</v>
      </c>
      <c r="I496">
        <v>26</v>
      </c>
      <c r="J496">
        <v>568</v>
      </c>
      <c r="K496">
        <v>1679</v>
      </c>
    </row>
    <row r="497" spans="1:11" x14ac:dyDescent="0.35">
      <c r="A497" t="s">
        <v>11</v>
      </c>
      <c r="B497">
        <v>0.76896149358226373</v>
      </c>
      <c r="C497">
        <v>5</v>
      </c>
      <c r="D497">
        <v>33</v>
      </c>
      <c r="E497">
        <v>193</v>
      </c>
      <c r="F497">
        <v>1420</v>
      </c>
      <c r="G497">
        <v>0.91006711409395968</v>
      </c>
      <c r="H497">
        <v>5</v>
      </c>
      <c r="I497">
        <v>26</v>
      </c>
      <c r="J497">
        <v>568</v>
      </c>
      <c r="K497">
        <v>1681</v>
      </c>
    </row>
    <row r="498" spans="1:11" x14ac:dyDescent="0.35">
      <c r="A498" t="s">
        <v>58</v>
      </c>
      <c r="B498">
        <v>0.76694214876033062</v>
      </c>
      <c r="C498">
        <v>5</v>
      </c>
      <c r="D498">
        <v>5</v>
      </c>
      <c r="E498">
        <v>51</v>
      </c>
      <c r="F498">
        <v>1994</v>
      </c>
      <c r="G498">
        <v>0.91056205750614072</v>
      </c>
      <c r="H498">
        <v>5</v>
      </c>
      <c r="I498">
        <v>27</v>
      </c>
      <c r="J498">
        <v>570</v>
      </c>
      <c r="K498">
        <v>1682</v>
      </c>
    </row>
    <row r="499" spans="1:11" x14ac:dyDescent="0.35">
      <c r="A499" t="s">
        <v>25</v>
      </c>
      <c r="B499">
        <v>0.85446256356303696</v>
      </c>
      <c r="C499">
        <v>5</v>
      </c>
      <c r="D499">
        <v>15</v>
      </c>
      <c r="E499">
        <v>86</v>
      </c>
      <c r="F499">
        <v>2655</v>
      </c>
      <c r="G499">
        <v>0.91067373202119606</v>
      </c>
      <c r="H499">
        <v>5</v>
      </c>
      <c r="I499">
        <v>27</v>
      </c>
      <c r="J499">
        <v>572</v>
      </c>
      <c r="K499">
        <v>1684</v>
      </c>
    </row>
    <row r="500" spans="1:11" x14ac:dyDescent="0.35">
      <c r="A500" t="s">
        <v>106</v>
      </c>
      <c r="B500">
        <v>0.82384633403607399</v>
      </c>
      <c r="C500">
        <v>5</v>
      </c>
      <c r="D500">
        <v>102</v>
      </c>
      <c r="E500">
        <v>2711</v>
      </c>
      <c r="F500">
        <v>1154</v>
      </c>
      <c r="G500">
        <v>0.91104594330400779</v>
      </c>
      <c r="H500">
        <v>5</v>
      </c>
      <c r="I500">
        <v>27</v>
      </c>
      <c r="J500">
        <v>572</v>
      </c>
      <c r="K500">
        <v>1686</v>
      </c>
    </row>
    <row r="501" spans="1:11" x14ac:dyDescent="0.35">
      <c r="A501" t="s">
        <v>73</v>
      </c>
      <c r="B501">
        <v>0.98153409090909094</v>
      </c>
      <c r="C501">
        <v>5</v>
      </c>
      <c r="D501">
        <v>41</v>
      </c>
      <c r="E501">
        <v>105</v>
      </c>
      <c r="F501">
        <v>2602</v>
      </c>
      <c r="G501">
        <v>0.91148714611129189</v>
      </c>
      <c r="H501">
        <v>5</v>
      </c>
      <c r="I501">
        <v>27</v>
      </c>
      <c r="J501">
        <v>573</v>
      </c>
      <c r="K501">
        <v>1689</v>
      </c>
    </row>
    <row r="502" spans="1:11" x14ac:dyDescent="0.35">
      <c r="A502" t="s">
        <v>11</v>
      </c>
      <c r="B502">
        <v>0.57692307692307687</v>
      </c>
      <c r="C502">
        <v>5</v>
      </c>
      <c r="D502">
        <v>0</v>
      </c>
      <c r="E502">
        <v>124</v>
      </c>
      <c r="F502">
        <v>1213</v>
      </c>
      <c r="G502">
        <v>0.91154278375341147</v>
      </c>
      <c r="H502">
        <v>5</v>
      </c>
      <c r="I502">
        <v>27</v>
      </c>
      <c r="J502">
        <v>574</v>
      </c>
      <c r="K502">
        <v>1691</v>
      </c>
    </row>
    <row r="503" spans="1:11" x14ac:dyDescent="0.35">
      <c r="A503" t="s">
        <v>80</v>
      </c>
      <c r="B503">
        <v>0.68055555555555558</v>
      </c>
      <c r="C503">
        <v>5</v>
      </c>
      <c r="D503">
        <v>5</v>
      </c>
      <c r="E503">
        <v>43</v>
      </c>
      <c r="F503">
        <v>794</v>
      </c>
      <c r="G503">
        <v>0.91219008264462809</v>
      </c>
      <c r="H503">
        <v>5</v>
      </c>
      <c r="I503">
        <v>27</v>
      </c>
      <c r="J503">
        <v>582</v>
      </c>
      <c r="K503">
        <v>1692</v>
      </c>
    </row>
    <row r="504" spans="1:11" x14ac:dyDescent="0.35">
      <c r="A504" t="s">
        <v>73</v>
      </c>
      <c r="B504">
        <v>0.71446229913473425</v>
      </c>
      <c r="C504">
        <v>5</v>
      </c>
      <c r="D504">
        <v>9</v>
      </c>
      <c r="E504">
        <v>198</v>
      </c>
      <c r="F504">
        <v>1993</v>
      </c>
      <c r="G504">
        <v>0.91230237154150196</v>
      </c>
      <c r="H504">
        <v>5</v>
      </c>
      <c r="I504">
        <v>28</v>
      </c>
      <c r="J504">
        <v>585</v>
      </c>
      <c r="K504">
        <v>1692</v>
      </c>
    </row>
    <row r="505" spans="1:11" x14ac:dyDescent="0.35">
      <c r="A505" t="s">
        <v>106</v>
      </c>
      <c r="B505">
        <v>0.87133182844243795</v>
      </c>
      <c r="C505">
        <v>5</v>
      </c>
      <c r="D505">
        <v>10</v>
      </c>
      <c r="E505">
        <v>404</v>
      </c>
      <c r="F505">
        <v>1329</v>
      </c>
      <c r="G505">
        <v>0.91240875912408759</v>
      </c>
      <c r="H505">
        <v>5</v>
      </c>
      <c r="I505">
        <v>28</v>
      </c>
      <c r="J505">
        <v>595</v>
      </c>
      <c r="K505">
        <v>1695</v>
      </c>
    </row>
    <row r="506" spans="1:11" x14ac:dyDescent="0.35">
      <c r="A506" t="s">
        <v>11</v>
      </c>
      <c r="B506">
        <v>0.79109589041095896</v>
      </c>
      <c r="C506">
        <v>5</v>
      </c>
      <c r="D506">
        <v>22</v>
      </c>
      <c r="E506">
        <v>91</v>
      </c>
      <c r="F506">
        <v>1223</v>
      </c>
      <c r="G506">
        <v>0.91262135922330101</v>
      </c>
      <c r="H506">
        <v>5</v>
      </c>
      <c r="I506">
        <v>28</v>
      </c>
      <c r="J506">
        <v>595</v>
      </c>
      <c r="K506">
        <v>1699</v>
      </c>
    </row>
    <row r="507" spans="1:11" x14ac:dyDescent="0.35">
      <c r="A507" t="s">
        <v>80</v>
      </c>
      <c r="B507">
        <v>0</v>
      </c>
      <c r="C507">
        <v>5</v>
      </c>
      <c r="D507">
        <v>9</v>
      </c>
      <c r="E507">
        <v>460</v>
      </c>
      <c r="F507">
        <v>663</v>
      </c>
      <c r="G507">
        <v>0.91381872213967308</v>
      </c>
      <c r="H507">
        <v>5</v>
      </c>
      <c r="I507">
        <v>28</v>
      </c>
      <c r="J507">
        <v>601</v>
      </c>
      <c r="K507">
        <v>1700</v>
      </c>
    </row>
    <row r="508" spans="1:11" x14ac:dyDescent="0.35">
      <c r="A508" t="s">
        <v>11</v>
      </c>
      <c r="B508">
        <v>0.94454994303076334</v>
      </c>
      <c r="C508">
        <v>5</v>
      </c>
      <c r="D508">
        <v>29</v>
      </c>
      <c r="E508">
        <v>401</v>
      </c>
      <c r="F508">
        <v>2620</v>
      </c>
      <c r="G508">
        <v>0.9142024156601416</v>
      </c>
      <c r="H508">
        <v>5</v>
      </c>
      <c r="I508">
        <v>28</v>
      </c>
      <c r="J508">
        <v>604</v>
      </c>
      <c r="K508">
        <v>1705</v>
      </c>
    </row>
    <row r="509" spans="1:11" x14ac:dyDescent="0.35">
      <c r="A509" t="s">
        <v>11</v>
      </c>
      <c r="B509">
        <v>0.72926093514328805</v>
      </c>
      <c r="C509">
        <v>5</v>
      </c>
      <c r="D509">
        <v>67</v>
      </c>
      <c r="E509">
        <v>259</v>
      </c>
      <c r="F509">
        <v>1320</v>
      </c>
      <c r="G509">
        <v>0.91445885005636973</v>
      </c>
      <c r="H509">
        <v>5</v>
      </c>
      <c r="I509">
        <v>28</v>
      </c>
      <c r="J509">
        <v>605</v>
      </c>
      <c r="K509">
        <v>1709</v>
      </c>
    </row>
    <row r="510" spans="1:11" x14ac:dyDescent="0.35">
      <c r="A510" t="s">
        <v>11</v>
      </c>
      <c r="B510">
        <v>0.86094674556213013</v>
      </c>
      <c r="C510">
        <v>5</v>
      </c>
      <c r="D510">
        <v>4</v>
      </c>
      <c r="E510">
        <v>202</v>
      </c>
      <c r="F510">
        <v>523</v>
      </c>
      <c r="G510">
        <v>0.91481481481481486</v>
      </c>
      <c r="H510">
        <v>5</v>
      </c>
      <c r="I510">
        <v>29</v>
      </c>
      <c r="J510">
        <v>610</v>
      </c>
      <c r="K510">
        <v>1709</v>
      </c>
    </row>
    <row r="511" spans="1:11" x14ac:dyDescent="0.35">
      <c r="A511" t="s">
        <v>106</v>
      </c>
      <c r="B511">
        <v>0.97674418604651159</v>
      </c>
      <c r="C511">
        <v>5</v>
      </c>
      <c r="D511">
        <v>13</v>
      </c>
      <c r="E511">
        <v>224</v>
      </c>
      <c r="F511">
        <v>1436</v>
      </c>
      <c r="G511">
        <v>0.91594202898550725</v>
      </c>
      <c r="H511">
        <v>5</v>
      </c>
      <c r="I511">
        <v>29</v>
      </c>
      <c r="J511">
        <v>614</v>
      </c>
      <c r="K511">
        <v>1710</v>
      </c>
    </row>
    <row r="512" spans="1:11" x14ac:dyDescent="0.35">
      <c r="A512" t="s">
        <v>224</v>
      </c>
      <c r="B512">
        <v>0.85211118183747081</v>
      </c>
      <c r="C512">
        <v>5</v>
      </c>
      <c r="D512">
        <v>76</v>
      </c>
      <c r="E512">
        <v>4015</v>
      </c>
      <c r="F512">
        <v>1564</v>
      </c>
      <c r="G512">
        <v>0.91659962456422639</v>
      </c>
      <c r="H512">
        <v>5</v>
      </c>
      <c r="I512">
        <v>29</v>
      </c>
      <c r="J512">
        <v>614</v>
      </c>
      <c r="K512">
        <v>1712</v>
      </c>
    </row>
    <row r="513" spans="1:11" x14ac:dyDescent="0.35">
      <c r="A513" t="s">
        <v>451</v>
      </c>
      <c r="B513">
        <v>0.81835205992509363</v>
      </c>
      <c r="C513">
        <v>5</v>
      </c>
      <c r="D513">
        <v>0</v>
      </c>
      <c r="E513">
        <v>166</v>
      </c>
      <c r="F513">
        <v>739</v>
      </c>
      <c r="G513">
        <v>0.91681735985533452</v>
      </c>
      <c r="H513">
        <v>5</v>
      </c>
      <c r="I513">
        <v>29</v>
      </c>
      <c r="J513">
        <v>614</v>
      </c>
      <c r="K513">
        <v>1714</v>
      </c>
    </row>
    <row r="514" spans="1:11" x14ac:dyDescent="0.35">
      <c r="A514" t="s">
        <v>492</v>
      </c>
      <c r="B514">
        <v>0.86974789915966388</v>
      </c>
      <c r="C514">
        <v>5</v>
      </c>
      <c r="D514">
        <v>11</v>
      </c>
      <c r="E514">
        <v>107</v>
      </c>
      <c r="F514">
        <v>1502</v>
      </c>
      <c r="G514">
        <v>0.91757246376811596</v>
      </c>
      <c r="H514">
        <v>5</v>
      </c>
      <c r="I514">
        <v>29</v>
      </c>
      <c r="J514">
        <v>615</v>
      </c>
      <c r="K514">
        <v>1715</v>
      </c>
    </row>
    <row r="515" spans="1:11" x14ac:dyDescent="0.35">
      <c r="A515" t="s">
        <v>25</v>
      </c>
      <c r="B515">
        <v>0.83757444504602052</v>
      </c>
      <c r="C515">
        <v>5</v>
      </c>
      <c r="D515">
        <v>120</v>
      </c>
      <c r="E515">
        <v>540</v>
      </c>
      <c r="F515">
        <v>1896</v>
      </c>
      <c r="G515">
        <v>0.91762252346193951</v>
      </c>
      <c r="H515">
        <v>5</v>
      </c>
      <c r="I515">
        <v>30</v>
      </c>
      <c r="J515">
        <v>616</v>
      </c>
      <c r="K515">
        <v>1720</v>
      </c>
    </row>
    <row r="516" spans="1:11" x14ac:dyDescent="0.35">
      <c r="A516" t="s">
        <v>25</v>
      </c>
      <c r="B516">
        <v>0.95820433436532504</v>
      </c>
      <c r="C516">
        <v>5</v>
      </c>
      <c r="D516">
        <v>13</v>
      </c>
      <c r="E516">
        <v>117</v>
      </c>
      <c r="F516">
        <v>750</v>
      </c>
      <c r="G516">
        <v>0.91809444212285829</v>
      </c>
      <c r="H516">
        <v>5</v>
      </c>
      <c r="I516">
        <v>30</v>
      </c>
      <c r="J516">
        <v>617</v>
      </c>
      <c r="K516">
        <v>1720</v>
      </c>
    </row>
    <row r="517" spans="1:11" x14ac:dyDescent="0.35">
      <c r="A517" t="s">
        <v>11</v>
      </c>
      <c r="B517">
        <v>0.421875</v>
      </c>
      <c r="C517">
        <v>5</v>
      </c>
      <c r="D517">
        <v>0</v>
      </c>
      <c r="E517">
        <v>53</v>
      </c>
      <c r="F517">
        <v>691</v>
      </c>
      <c r="G517">
        <v>0.91862134992819533</v>
      </c>
      <c r="H517">
        <v>5</v>
      </c>
      <c r="I517">
        <v>30</v>
      </c>
      <c r="J517">
        <v>620</v>
      </c>
      <c r="K517">
        <v>1722</v>
      </c>
    </row>
    <row r="518" spans="1:11" x14ac:dyDescent="0.35">
      <c r="A518" t="s">
        <v>58</v>
      </c>
      <c r="B518">
        <v>0.95377948964853154</v>
      </c>
      <c r="C518">
        <v>6</v>
      </c>
      <c r="D518">
        <v>40</v>
      </c>
      <c r="E518">
        <v>81</v>
      </c>
      <c r="F518">
        <v>1310</v>
      </c>
      <c r="G518">
        <v>0.91865509761388287</v>
      </c>
      <c r="H518">
        <v>5</v>
      </c>
      <c r="I518">
        <v>30</v>
      </c>
      <c r="J518">
        <v>621</v>
      </c>
      <c r="K518">
        <v>1725</v>
      </c>
    </row>
    <row r="519" spans="1:11" x14ac:dyDescent="0.35">
      <c r="A519" t="s">
        <v>11</v>
      </c>
      <c r="B519">
        <v>0.69036697247706424</v>
      </c>
      <c r="C519">
        <v>5</v>
      </c>
      <c r="D519">
        <v>0</v>
      </c>
      <c r="E519">
        <v>106</v>
      </c>
      <c r="F519">
        <v>1839</v>
      </c>
      <c r="G519">
        <v>0.91896551724137931</v>
      </c>
      <c r="H519">
        <v>5</v>
      </c>
      <c r="I519">
        <v>30</v>
      </c>
      <c r="J519">
        <v>625</v>
      </c>
      <c r="K519">
        <v>1729</v>
      </c>
    </row>
    <row r="520" spans="1:11" x14ac:dyDescent="0.35">
      <c r="A520" t="s">
        <v>119</v>
      </c>
      <c r="B520">
        <v>0.9850746268656716</v>
      </c>
      <c r="C520">
        <v>5</v>
      </c>
      <c r="D520">
        <v>0</v>
      </c>
      <c r="E520">
        <v>14</v>
      </c>
      <c r="F520">
        <v>1046</v>
      </c>
      <c r="G520">
        <v>0.91902834008097167</v>
      </c>
      <c r="H520">
        <v>5</v>
      </c>
      <c r="I520">
        <v>30</v>
      </c>
      <c r="J520">
        <v>630</v>
      </c>
      <c r="K520">
        <v>1730</v>
      </c>
    </row>
    <row r="521" spans="1:11" x14ac:dyDescent="0.35">
      <c r="A521" t="s">
        <v>11</v>
      </c>
      <c r="B521">
        <v>0.64884979702300405</v>
      </c>
      <c r="C521">
        <v>5</v>
      </c>
      <c r="D521">
        <v>13</v>
      </c>
      <c r="E521">
        <v>35</v>
      </c>
      <c r="F521">
        <v>1815</v>
      </c>
      <c r="G521">
        <v>0.91977027497389485</v>
      </c>
      <c r="H521">
        <v>5</v>
      </c>
      <c r="I521">
        <v>30</v>
      </c>
      <c r="J521">
        <v>637</v>
      </c>
      <c r="K521">
        <v>1730</v>
      </c>
    </row>
    <row r="522" spans="1:11" x14ac:dyDescent="0.35">
      <c r="A522" t="s">
        <v>11</v>
      </c>
      <c r="B522">
        <v>0.94174757281553401</v>
      </c>
      <c r="C522">
        <v>5</v>
      </c>
      <c r="D522">
        <v>14</v>
      </c>
      <c r="E522">
        <v>15</v>
      </c>
      <c r="F522">
        <v>1239</v>
      </c>
      <c r="G522">
        <v>0.9199457259158752</v>
      </c>
      <c r="H522">
        <v>5</v>
      </c>
      <c r="I522">
        <v>30</v>
      </c>
      <c r="J522">
        <v>638</v>
      </c>
      <c r="K522">
        <v>1732</v>
      </c>
    </row>
    <row r="523" spans="1:11" x14ac:dyDescent="0.35">
      <c r="A523" t="s">
        <v>106</v>
      </c>
      <c r="B523">
        <v>0.70132325141776941</v>
      </c>
      <c r="C523">
        <v>5</v>
      </c>
      <c r="D523">
        <v>6</v>
      </c>
      <c r="E523">
        <v>284</v>
      </c>
      <c r="F523">
        <v>1699</v>
      </c>
      <c r="G523">
        <v>0.920129270544783</v>
      </c>
      <c r="H523">
        <v>5</v>
      </c>
      <c r="I523">
        <v>31</v>
      </c>
      <c r="J523">
        <v>641</v>
      </c>
      <c r="K523">
        <v>1735</v>
      </c>
    </row>
    <row r="524" spans="1:11" x14ac:dyDescent="0.35">
      <c r="A524" t="s">
        <v>25</v>
      </c>
      <c r="B524">
        <v>0.73150302466263384</v>
      </c>
      <c r="C524">
        <v>5</v>
      </c>
      <c r="D524">
        <v>8</v>
      </c>
      <c r="E524">
        <v>7850</v>
      </c>
      <c r="F524">
        <v>699</v>
      </c>
      <c r="G524">
        <v>0.9204075135307227</v>
      </c>
      <c r="H524">
        <v>5</v>
      </c>
      <c r="I524">
        <v>31</v>
      </c>
      <c r="J524">
        <v>642</v>
      </c>
      <c r="K524">
        <v>1738</v>
      </c>
    </row>
    <row r="525" spans="1:11" x14ac:dyDescent="0.35">
      <c r="A525" t="s">
        <v>11</v>
      </c>
      <c r="B525">
        <v>0.98301097752221644</v>
      </c>
      <c r="C525">
        <v>5</v>
      </c>
      <c r="D525">
        <v>206</v>
      </c>
      <c r="E525">
        <v>4343</v>
      </c>
      <c r="F525">
        <v>1745</v>
      </c>
      <c r="G525">
        <v>0.92082702975289965</v>
      </c>
      <c r="H525">
        <v>5</v>
      </c>
      <c r="I525">
        <v>31</v>
      </c>
      <c r="J525">
        <v>645</v>
      </c>
      <c r="K525">
        <v>1739</v>
      </c>
    </row>
    <row r="526" spans="1:11" x14ac:dyDescent="0.35">
      <c r="A526" t="s">
        <v>162</v>
      </c>
      <c r="B526">
        <v>0.962836556693212</v>
      </c>
      <c r="C526">
        <v>5</v>
      </c>
      <c r="D526">
        <v>33</v>
      </c>
      <c r="E526">
        <v>621</v>
      </c>
      <c r="F526">
        <v>2662</v>
      </c>
      <c r="G526">
        <v>0.9209759650400583</v>
      </c>
      <c r="H526">
        <v>5</v>
      </c>
      <c r="I526">
        <v>31</v>
      </c>
      <c r="J526">
        <v>650</v>
      </c>
      <c r="K526">
        <v>1740</v>
      </c>
    </row>
    <row r="527" spans="1:11" x14ac:dyDescent="0.35">
      <c r="A527" t="s">
        <v>80</v>
      </c>
      <c r="B527">
        <v>0.95542427497314719</v>
      </c>
      <c r="C527">
        <v>5</v>
      </c>
      <c r="D527">
        <v>64</v>
      </c>
      <c r="E527">
        <v>1178</v>
      </c>
      <c r="F527">
        <v>1482</v>
      </c>
      <c r="G527">
        <v>0.92154811715481166</v>
      </c>
      <c r="H527">
        <v>5</v>
      </c>
      <c r="I527">
        <v>31</v>
      </c>
      <c r="J527">
        <v>655</v>
      </c>
      <c r="K527">
        <v>1740</v>
      </c>
    </row>
    <row r="528" spans="1:11" x14ac:dyDescent="0.35">
      <c r="A528" t="s">
        <v>119</v>
      </c>
      <c r="B528">
        <v>0.76111111111111107</v>
      </c>
      <c r="C528">
        <v>5</v>
      </c>
      <c r="D528">
        <v>11</v>
      </c>
      <c r="E528">
        <v>42</v>
      </c>
      <c r="F528">
        <v>1977</v>
      </c>
      <c r="G528">
        <v>0.92207792207792205</v>
      </c>
      <c r="H528">
        <v>5</v>
      </c>
      <c r="I528">
        <v>31</v>
      </c>
      <c r="J528">
        <v>655</v>
      </c>
      <c r="K528">
        <v>1742</v>
      </c>
    </row>
    <row r="529" spans="1:11" x14ac:dyDescent="0.35">
      <c r="A529" t="s">
        <v>224</v>
      </c>
      <c r="B529">
        <v>0.63338788870703766</v>
      </c>
      <c r="C529">
        <v>5</v>
      </c>
      <c r="D529">
        <v>25</v>
      </c>
      <c r="E529">
        <v>171</v>
      </c>
      <c r="F529">
        <v>1622</v>
      </c>
      <c r="G529">
        <v>0.92252894033837929</v>
      </c>
      <c r="H529">
        <v>5</v>
      </c>
      <c r="I529">
        <v>32</v>
      </c>
      <c r="J529">
        <v>662</v>
      </c>
      <c r="K529">
        <v>1742</v>
      </c>
    </row>
    <row r="530" spans="1:11" x14ac:dyDescent="0.35">
      <c r="A530" t="s">
        <v>80</v>
      </c>
      <c r="B530">
        <v>0</v>
      </c>
      <c r="C530">
        <v>5</v>
      </c>
      <c r="D530">
        <v>15</v>
      </c>
      <c r="E530">
        <v>3850</v>
      </c>
      <c r="F530">
        <v>1280</v>
      </c>
      <c r="G530">
        <v>0.92281879194630867</v>
      </c>
      <c r="H530">
        <v>5</v>
      </c>
      <c r="I530">
        <v>32</v>
      </c>
      <c r="J530">
        <v>670</v>
      </c>
      <c r="K530">
        <v>1742</v>
      </c>
    </row>
    <row r="531" spans="1:11" x14ac:dyDescent="0.35">
      <c r="A531" t="s">
        <v>80</v>
      </c>
      <c r="B531">
        <v>0.32765255634964269</v>
      </c>
      <c r="C531">
        <v>5</v>
      </c>
      <c r="D531">
        <v>3</v>
      </c>
      <c r="E531">
        <v>65</v>
      </c>
      <c r="F531">
        <v>622</v>
      </c>
      <c r="G531">
        <v>0.92399267399267404</v>
      </c>
      <c r="H531">
        <v>5</v>
      </c>
      <c r="I531">
        <v>32</v>
      </c>
      <c r="J531">
        <v>672</v>
      </c>
      <c r="K531">
        <v>1744</v>
      </c>
    </row>
    <row r="532" spans="1:11" x14ac:dyDescent="0.35">
      <c r="A532" t="s">
        <v>11</v>
      </c>
      <c r="B532">
        <v>0.96635367762128321</v>
      </c>
      <c r="C532">
        <v>5</v>
      </c>
      <c r="D532">
        <v>1</v>
      </c>
      <c r="E532">
        <v>817</v>
      </c>
      <c r="F532">
        <v>2395</v>
      </c>
      <c r="G532">
        <v>0.92563291139240511</v>
      </c>
      <c r="H532">
        <v>5</v>
      </c>
      <c r="I532">
        <v>32</v>
      </c>
      <c r="J532">
        <v>673</v>
      </c>
      <c r="K532">
        <v>1745</v>
      </c>
    </row>
    <row r="533" spans="1:11" x14ac:dyDescent="0.35">
      <c r="A533" t="s">
        <v>11</v>
      </c>
      <c r="B533">
        <v>0.95452113429641516</v>
      </c>
      <c r="C533">
        <v>5</v>
      </c>
      <c r="D533">
        <v>22</v>
      </c>
      <c r="E533">
        <v>162</v>
      </c>
      <c r="F533">
        <v>1710</v>
      </c>
      <c r="G533">
        <v>0.92574257425742579</v>
      </c>
      <c r="H533">
        <v>5</v>
      </c>
      <c r="I533">
        <v>32</v>
      </c>
      <c r="J533">
        <v>675</v>
      </c>
      <c r="K533">
        <v>1751</v>
      </c>
    </row>
    <row r="534" spans="1:11" x14ac:dyDescent="0.35">
      <c r="A534" t="s">
        <v>11</v>
      </c>
      <c r="B534">
        <v>0.94439692044482459</v>
      </c>
      <c r="C534">
        <v>5</v>
      </c>
      <c r="D534">
        <v>63</v>
      </c>
      <c r="E534">
        <v>490</v>
      </c>
      <c r="F534">
        <v>1628</v>
      </c>
      <c r="G534">
        <v>0.92574257425742579</v>
      </c>
      <c r="H534">
        <v>5</v>
      </c>
      <c r="I534">
        <v>33</v>
      </c>
      <c r="J534">
        <v>681</v>
      </c>
      <c r="K534">
        <v>1755</v>
      </c>
    </row>
    <row r="535" spans="1:11" x14ac:dyDescent="0.35">
      <c r="A535" t="s">
        <v>62</v>
      </c>
      <c r="B535">
        <v>0.77045116509667821</v>
      </c>
      <c r="C535">
        <v>5</v>
      </c>
      <c r="D535">
        <v>110</v>
      </c>
      <c r="E535">
        <v>1635</v>
      </c>
      <c r="F535">
        <v>879</v>
      </c>
      <c r="G535">
        <v>0.92583333333333329</v>
      </c>
      <c r="H535">
        <v>5</v>
      </c>
      <c r="I535">
        <v>33</v>
      </c>
      <c r="J535">
        <v>687</v>
      </c>
      <c r="K535">
        <v>1765</v>
      </c>
    </row>
    <row r="536" spans="1:11" x14ac:dyDescent="0.35">
      <c r="A536" t="s">
        <v>11</v>
      </c>
      <c r="B536">
        <v>0.98481102084069239</v>
      </c>
      <c r="C536">
        <v>5</v>
      </c>
      <c r="D536">
        <v>0</v>
      </c>
      <c r="E536">
        <v>5070</v>
      </c>
      <c r="F536">
        <v>1665</v>
      </c>
      <c r="G536">
        <v>0.92705882352941171</v>
      </c>
      <c r="H536">
        <v>5</v>
      </c>
      <c r="I536">
        <v>33</v>
      </c>
      <c r="J536">
        <v>688</v>
      </c>
      <c r="K536">
        <v>1768</v>
      </c>
    </row>
    <row r="537" spans="1:11" x14ac:dyDescent="0.35">
      <c r="A537" t="s">
        <v>492</v>
      </c>
      <c r="B537">
        <v>0.94994438264738601</v>
      </c>
      <c r="C537">
        <v>5</v>
      </c>
      <c r="D537">
        <v>130</v>
      </c>
      <c r="E537">
        <v>406</v>
      </c>
      <c r="F537">
        <v>1285</v>
      </c>
      <c r="G537">
        <v>0.92747747747747744</v>
      </c>
      <c r="H537">
        <v>5</v>
      </c>
      <c r="I537">
        <v>33</v>
      </c>
      <c r="J537">
        <v>691</v>
      </c>
      <c r="K537">
        <v>1770</v>
      </c>
    </row>
    <row r="538" spans="1:11" x14ac:dyDescent="0.35">
      <c r="A538" t="s">
        <v>11</v>
      </c>
      <c r="B538">
        <v>0.90656565656565657</v>
      </c>
      <c r="C538">
        <v>5</v>
      </c>
      <c r="D538">
        <v>106</v>
      </c>
      <c r="E538">
        <v>1436</v>
      </c>
      <c r="F538">
        <v>1224</v>
      </c>
      <c r="G538">
        <v>0.92789820923656929</v>
      </c>
      <c r="H538">
        <v>5</v>
      </c>
      <c r="I538">
        <v>34</v>
      </c>
      <c r="J538">
        <v>695</v>
      </c>
      <c r="K538">
        <v>1771</v>
      </c>
    </row>
    <row r="539" spans="1:11" x14ac:dyDescent="0.35">
      <c r="A539" t="s">
        <v>11</v>
      </c>
      <c r="B539">
        <v>0</v>
      </c>
      <c r="C539">
        <v>5</v>
      </c>
      <c r="D539">
        <v>0</v>
      </c>
      <c r="E539">
        <v>20</v>
      </c>
      <c r="F539">
        <v>1041</v>
      </c>
      <c r="G539">
        <v>0.92791127541589646</v>
      </c>
      <c r="H539">
        <v>5</v>
      </c>
      <c r="I539">
        <v>34</v>
      </c>
      <c r="J539">
        <v>703</v>
      </c>
      <c r="K539">
        <v>1774</v>
      </c>
    </row>
    <row r="540" spans="1:11" x14ac:dyDescent="0.35">
      <c r="A540" t="s">
        <v>80</v>
      </c>
      <c r="B540">
        <v>0.62264150943396224</v>
      </c>
      <c r="C540">
        <v>5</v>
      </c>
      <c r="D540">
        <v>0</v>
      </c>
      <c r="E540">
        <v>9</v>
      </c>
      <c r="F540">
        <v>805</v>
      </c>
      <c r="G540">
        <v>0.927938808373591</v>
      </c>
      <c r="H540">
        <v>5</v>
      </c>
      <c r="I540">
        <v>34</v>
      </c>
      <c r="J540">
        <v>706</v>
      </c>
      <c r="K540">
        <v>1779</v>
      </c>
    </row>
    <row r="541" spans="1:11" x14ac:dyDescent="0.35">
      <c r="A541" t="s">
        <v>80</v>
      </c>
      <c r="B541">
        <v>0.71710526315789469</v>
      </c>
      <c r="C541">
        <v>5</v>
      </c>
      <c r="D541">
        <v>0</v>
      </c>
      <c r="E541">
        <v>28</v>
      </c>
      <c r="F541">
        <v>781</v>
      </c>
      <c r="G541">
        <v>0.9285714285714286</v>
      </c>
      <c r="H541">
        <v>5</v>
      </c>
      <c r="I541">
        <v>34</v>
      </c>
      <c r="J541">
        <v>711</v>
      </c>
      <c r="K541">
        <v>1779</v>
      </c>
    </row>
    <row r="542" spans="1:11" x14ac:dyDescent="0.35">
      <c r="A542" t="s">
        <v>11</v>
      </c>
      <c r="B542">
        <v>0.6992551210428305</v>
      </c>
      <c r="C542">
        <v>5</v>
      </c>
      <c r="D542">
        <v>20</v>
      </c>
      <c r="E542">
        <v>106</v>
      </c>
      <c r="F542">
        <v>1855</v>
      </c>
      <c r="G542">
        <v>0.92874692874692877</v>
      </c>
      <c r="H542">
        <v>5</v>
      </c>
      <c r="I542">
        <v>35</v>
      </c>
      <c r="J542">
        <v>712</v>
      </c>
      <c r="K542">
        <v>1785</v>
      </c>
    </row>
    <row r="543" spans="1:11" x14ac:dyDescent="0.35">
      <c r="A543" t="s">
        <v>11</v>
      </c>
      <c r="B543">
        <v>0.9199457259158752</v>
      </c>
      <c r="C543">
        <v>5</v>
      </c>
      <c r="D543">
        <v>66</v>
      </c>
      <c r="E543">
        <v>1465</v>
      </c>
      <c r="F543">
        <v>709</v>
      </c>
      <c r="G543">
        <v>0.92877906976744184</v>
      </c>
      <c r="H543">
        <v>5</v>
      </c>
      <c r="I543">
        <v>35</v>
      </c>
      <c r="J543">
        <v>713</v>
      </c>
      <c r="K543">
        <v>1790</v>
      </c>
    </row>
    <row r="544" spans="1:11" x14ac:dyDescent="0.35">
      <c r="A544" t="s">
        <v>80</v>
      </c>
      <c r="B544">
        <v>0.99061032863849763</v>
      </c>
      <c r="C544">
        <v>5</v>
      </c>
      <c r="D544">
        <v>0</v>
      </c>
      <c r="E544">
        <v>125</v>
      </c>
      <c r="F544">
        <v>1180</v>
      </c>
      <c r="G544">
        <v>0.92907233019434987</v>
      </c>
      <c r="H544">
        <v>5</v>
      </c>
      <c r="I544">
        <v>35</v>
      </c>
      <c r="J544">
        <v>713</v>
      </c>
      <c r="K544">
        <v>1791</v>
      </c>
    </row>
    <row r="545" spans="1:11" x14ac:dyDescent="0.35">
      <c r="A545" t="s">
        <v>11</v>
      </c>
      <c r="B545">
        <v>0.84880239520958078</v>
      </c>
      <c r="C545">
        <v>5</v>
      </c>
      <c r="D545">
        <v>5</v>
      </c>
      <c r="E545">
        <v>614</v>
      </c>
      <c r="F545">
        <v>502</v>
      </c>
      <c r="G545">
        <v>0.92966360856269115</v>
      </c>
      <c r="H545">
        <v>5</v>
      </c>
      <c r="I545">
        <v>35</v>
      </c>
      <c r="J545">
        <v>714</v>
      </c>
      <c r="K545">
        <v>1795</v>
      </c>
    </row>
    <row r="546" spans="1:11" x14ac:dyDescent="0.35">
      <c r="A546" t="s">
        <v>11</v>
      </c>
      <c r="B546">
        <v>0.65384615384615385</v>
      </c>
      <c r="C546">
        <v>5</v>
      </c>
      <c r="D546">
        <v>0</v>
      </c>
      <c r="E546">
        <v>81</v>
      </c>
      <c r="F546">
        <v>1928</v>
      </c>
      <c r="G546">
        <v>0.929778933680104</v>
      </c>
      <c r="H546">
        <v>5</v>
      </c>
      <c r="I546">
        <v>35</v>
      </c>
      <c r="J546">
        <v>716</v>
      </c>
      <c r="K546">
        <v>1801</v>
      </c>
    </row>
    <row r="547" spans="1:11" x14ac:dyDescent="0.35">
      <c r="A547" t="s">
        <v>537</v>
      </c>
      <c r="B547">
        <v>0.88235294117647056</v>
      </c>
      <c r="C547">
        <v>6</v>
      </c>
      <c r="D547">
        <v>0</v>
      </c>
      <c r="E547">
        <v>95</v>
      </c>
      <c r="F547">
        <v>2810</v>
      </c>
      <c r="G547">
        <v>0.93126598465473143</v>
      </c>
      <c r="H547">
        <v>5</v>
      </c>
      <c r="I547">
        <v>35</v>
      </c>
      <c r="J547">
        <v>719</v>
      </c>
      <c r="K547">
        <v>1801</v>
      </c>
    </row>
    <row r="548" spans="1:11" x14ac:dyDescent="0.35">
      <c r="A548" t="s">
        <v>11</v>
      </c>
      <c r="B548">
        <v>0.34399999999999997</v>
      </c>
      <c r="C548">
        <v>5</v>
      </c>
      <c r="D548">
        <v>0</v>
      </c>
      <c r="E548">
        <v>27</v>
      </c>
      <c r="F548">
        <v>1415</v>
      </c>
      <c r="G548">
        <v>0.93189368770764125</v>
      </c>
      <c r="H548">
        <v>5</v>
      </c>
      <c r="I548">
        <v>36</v>
      </c>
      <c r="J548">
        <v>721</v>
      </c>
      <c r="K548">
        <v>1803</v>
      </c>
    </row>
    <row r="549" spans="1:11" x14ac:dyDescent="0.35">
      <c r="A549" t="s">
        <v>73</v>
      </c>
      <c r="B549">
        <v>0.8</v>
      </c>
      <c r="C549">
        <v>5</v>
      </c>
      <c r="D549">
        <v>0</v>
      </c>
      <c r="E549">
        <v>72</v>
      </c>
      <c r="F549">
        <v>964</v>
      </c>
      <c r="G549">
        <v>0.93316412859560072</v>
      </c>
      <c r="H549">
        <v>5</v>
      </c>
      <c r="I549">
        <v>36</v>
      </c>
      <c r="J549">
        <v>727</v>
      </c>
      <c r="K549">
        <v>1804</v>
      </c>
    </row>
    <row r="550" spans="1:11" x14ac:dyDescent="0.35">
      <c r="A550" t="s">
        <v>451</v>
      </c>
      <c r="B550">
        <v>0.6123778501628665</v>
      </c>
      <c r="C550">
        <v>5</v>
      </c>
      <c r="D550">
        <v>26</v>
      </c>
      <c r="E550">
        <v>100</v>
      </c>
      <c r="F550">
        <v>1427</v>
      </c>
      <c r="G550">
        <v>0.93333333333333335</v>
      </c>
      <c r="H550">
        <v>5</v>
      </c>
      <c r="I550">
        <v>36</v>
      </c>
      <c r="J550">
        <v>729</v>
      </c>
      <c r="K550">
        <v>1805</v>
      </c>
    </row>
    <row r="551" spans="1:11" x14ac:dyDescent="0.35">
      <c r="A551" t="s">
        <v>11</v>
      </c>
      <c r="B551">
        <v>0.8003300330033003</v>
      </c>
      <c r="C551">
        <v>5</v>
      </c>
      <c r="D551">
        <v>94</v>
      </c>
      <c r="E551">
        <v>2288</v>
      </c>
      <c r="F551">
        <v>1660</v>
      </c>
      <c r="G551">
        <v>0.9338383838383838</v>
      </c>
      <c r="H551">
        <v>5</v>
      </c>
      <c r="I551">
        <v>38</v>
      </c>
      <c r="J551">
        <v>744</v>
      </c>
      <c r="K551">
        <v>1808</v>
      </c>
    </row>
    <row r="552" spans="1:11" x14ac:dyDescent="0.35">
      <c r="A552" t="s">
        <v>11</v>
      </c>
      <c r="B552">
        <v>0.67647058823529416</v>
      </c>
      <c r="C552">
        <v>6</v>
      </c>
      <c r="D552">
        <v>14</v>
      </c>
      <c r="E552">
        <v>35</v>
      </c>
      <c r="F552">
        <v>1487</v>
      </c>
      <c r="G552">
        <v>0.93427835051546393</v>
      </c>
      <c r="H552">
        <v>5</v>
      </c>
      <c r="I552">
        <v>38</v>
      </c>
      <c r="J552">
        <v>748</v>
      </c>
      <c r="K552">
        <v>1815</v>
      </c>
    </row>
    <row r="553" spans="1:11" x14ac:dyDescent="0.35">
      <c r="A553" t="s">
        <v>11</v>
      </c>
      <c r="B553">
        <v>0.73393665158371035</v>
      </c>
      <c r="C553">
        <v>5</v>
      </c>
      <c r="D553">
        <v>93</v>
      </c>
      <c r="E553">
        <v>460</v>
      </c>
      <c r="F553">
        <v>1599</v>
      </c>
      <c r="G553">
        <v>0.93442622950819676</v>
      </c>
      <c r="H553">
        <v>5</v>
      </c>
      <c r="I553">
        <v>38</v>
      </c>
      <c r="J553">
        <v>751</v>
      </c>
      <c r="K553">
        <v>1815</v>
      </c>
    </row>
    <row r="554" spans="1:11" x14ac:dyDescent="0.35">
      <c r="A554" t="s">
        <v>11</v>
      </c>
      <c r="B554">
        <v>0.72453371592539451</v>
      </c>
      <c r="C554">
        <v>5</v>
      </c>
      <c r="D554">
        <v>366</v>
      </c>
      <c r="E554">
        <v>17</v>
      </c>
      <c r="F554">
        <v>914</v>
      </c>
      <c r="G554">
        <v>0.93459715639810426</v>
      </c>
      <c r="H554">
        <v>5</v>
      </c>
      <c r="I554">
        <v>38</v>
      </c>
      <c r="J554">
        <v>753</v>
      </c>
      <c r="K554">
        <v>1820</v>
      </c>
    </row>
    <row r="555" spans="1:11" x14ac:dyDescent="0.35">
      <c r="A555" t="s">
        <v>25</v>
      </c>
      <c r="B555">
        <v>0.41291585127201563</v>
      </c>
      <c r="C555">
        <v>5</v>
      </c>
      <c r="D555">
        <v>5</v>
      </c>
      <c r="E555">
        <v>309</v>
      </c>
      <c r="F555">
        <v>223</v>
      </c>
      <c r="G555">
        <v>0.93531184790169253</v>
      </c>
      <c r="H555">
        <v>5</v>
      </c>
      <c r="I555">
        <v>39</v>
      </c>
      <c r="J555">
        <v>756</v>
      </c>
      <c r="K555">
        <v>1820</v>
      </c>
    </row>
    <row r="556" spans="1:11" x14ac:dyDescent="0.35">
      <c r="A556" t="s">
        <v>119</v>
      </c>
      <c r="B556">
        <v>0.82876901798063629</v>
      </c>
      <c r="C556">
        <v>5</v>
      </c>
      <c r="D556">
        <v>149</v>
      </c>
      <c r="E556">
        <v>186</v>
      </c>
      <c r="F556">
        <v>1732</v>
      </c>
      <c r="G556">
        <v>0.93547943320951987</v>
      </c>
      <c r="H556">
        <v>5</v>
      </c>
      <c r="I556">
        <v>39</v>
      </c>
      <c r="J556">
        <v>764</v>
      </c>
      <c r="K556">
        <v>1825</v>
      </c>
    </row>
    <row r="557" spans="1:11" x14ac:dyDescent="0.35">
      <c r="A557" t="s">
        <v>11</v>
      </c>
      <c r="B557">
        <v>0.91902834008097167</v>
      </c>
      <c r="C557">
        <v>5</v>
      </c>
      <c r="D557">
        <v>9</v>
      </c>
      <c r="E557">
        <v>508</v>
      </c>
      <c r="F557">
        <v>2225</v>
      </c>
      <c r="G557">
        <v>0.93653825745516295</v>
      </c>
      <c r="H557">
        <v>5</v>
      </c>
      <c r="I557">
        <v>40</v>
      </c>
      <c r="J557">
        <v>770</v>
      </c>
      <c r="K557">
        <v>1825</v>
      </c>
    </row>
    <row r="558" spans="1:11" x14ac:dyDescent="0.35">
      <c r="A558" t="s">
        <v>80</v>
      </c>
      <c r="B558">
        <v>0.55600000000000005</v>
      </c>
      <c r="C558">
        <v>5</v>
      </c>
      <c r="D558">
        <v>0</v>
      </c>
      <c r="E558">
        <v>9</v>
      </c>
      <c r="F558">
        <v>205</v>
      </c>
      <c r="G558">
        <v>0.9375</v>
      </c>
      <c r="H558">
        <v>5</v>
      </c>
      <c r="I558">
        <v>40</v>
      </c>
      <c r="J558">
        <v>771</v>
      </c>
      <c r="K558">
        <v>1829</v>
      </c>
    </row>
    <row r="559" spans="1:11" x14ac:dyDescent="0.35">
      <c r="A559" t="s">
        <v>11</v>
      </c>
      <c r="B559">
        <v>0.94594594594594594</v>
      </c>
      <c r="C559">
        <v>5</v>
      </c>
      <c r="D559">
        <v>49</v>
      </c>
      <c r="E559">
        <v>166</v>
      </c>
      <c r="F559">
        <v>571</v>
      </c>
      <c r="G559">
        <v>0.9375</v>
      </c>
      <c r="H559">
        <v>5</v>
      </c>
      <c r="I559">
        <v>41</v>
      </c>
      <c r="J559">
        <v>771</v>
      </c>
      <c r="K559">
        <v>1830</v>
      </c>
    </row>
    <row r="560" spans="1:11" x14ac:dyDescent="0.35">
      <c r="A560" t="s">
        <v>80</v>
      </c>
      <c r="B560">
        <v>0.67741935483870963</v>
      </c>
      <c r="C560">
        <v>5</v>
      </c>
      <c r="D560">
        <v>22</v>
      </c>
      <c r="E560">
        <v>350</v>
      </c>
      <c r="F560">
        <v>1345</v>
      </c>
      <c r="G560">
        <v>0.93762932308601832</v>
      </c>
      <c r="H560">
        <v>5</v>
      </c>
      <c r="I560">
        <v>41</v>
      </c>
      <c r="J560">
        <v>793</v>
      </c>
      <c r="K560">
        <v>1839</v>
      </c>
    </row>
    <row r="561" spans="1:11" x14ac:dyDescent="0.35">
      <c r="A561" t="s">
        <v>11</v>
      </c>
      <c r="B561">
        <v>0.38552631578947366</v>
      </c>
      <c r="C561">
        <v>5</v>
      </c>
      <c r="D561">
        <v>22</v>
      </c>
      <c r="E561">
        <v>42</v>
      </c>
      <c r="F561">
        <v>935</v>
      </c>
      <c r="G561">
        <v>0.9386375455018201</v>
      </c>
      <c r="H561">
        <v>5</v>
      </c>
      <c r="I561">
        <v>41</v>
      </c>
      <c r="J561">
        <v>794</v>
      </c>
      <c r="K561">
        <v>1842</v>
      </c>
    </row>
    <row r="562" spans="1:11" x14ac:dyDescent="0.35">
      <c r="A562" t="s">
        <v>80</v>
      </c>
      <c r="B562">
        <v>0</v>
      </c>
      <c r="C562">
        <v>5</v>
      </c>
      <c r="D562">
        <v>0</v>
      </c>
      <c r="E562">
        <v>18</v>
      </c>
      <c r="F562">
        <v>3058</v>
      </c>
      <c r="G562">
        <v>0.93871297242083762</v>
      </c>
      <c r="H562">
        <v>5</v>
      </c>
      <c r="I562">
        <v>42</v>
      </c>
      <c r="J562">
        <v>795</v>
      </c>
      <c r="K562">
        <v>1842</v>
      </c>
    </row>
    <row r="563" spans="1:11" x14ac:dyDescent="0.35">
      <c r="A563" t="s">
        <v>80</v>
      </c>
      <c r="B563">
        <v>0.884020618556701</v>
      </c>
      <c r="C563">
        <v>5</v>
      </c>
      <c r="D563">
        <v>18</v>
      </c>
      <c r="E563">
        <v>350</v>
      </c>
      <c r="F563">
        <v>2155</v>
      </c>
      <c r="G563">
        <v>0.93874569550245224</v>
      </c>
      <c r="H563">
        <v>5</v>
      </c>
      <c r="I563">
        <v>42</v>
      </c>
      <c r="J563">
        <v>796</v>
      </c>
      <c r="K563">
        <v>1855</v>
      </c>
    </row>
    <row r="564" spans="1:11" x14ac:dyDescent="0.35">
      <c r="A564" t="s">
        <v>11</v>
      </c>
      <c r="B564">
        <v>0.74689826302729534</v>
      </c>
      <c r="C564">
        <v>5</v>
      </c>
      <c r="D564">
        <v>59</v>
      </c>
      <c r="E564">
        <v>125</v>
      </c>
      <c r="F564">
        <v>993</v>
      </c>
      <c r="G564">
        <v>0.93875147232037692</v>
      </c>
      <c r="H564">
        <v>5</v>
      </c>
      <c r="I564">
        <v>43</v>
      </c>
      <c r="J564">
        <v>798</v>
      </c>
      <c r="K564">
        <v>1855</v>
      </c>
    </row>
    <row r="565" spans="1:11" x14ac:dyDescent="0.35">
      <c r="A565" t="s">
        <v>25</v>
      </c>
      <c r="B565">
        <v>0.97827975673327539</v>
      </c>
      <c r="C565">
        <v>5</v>
      </c>
      <c r="D565">
        <v>182</v>
      </c>
      <c r="E565">
        <v>642</v>
      </c>
      <c r="F565">
        <v>1990</v>
      </c>
      <c r="G565">
        <v>0.93939393939393945</v>
      </c>
      <c r="H565">
        <v>5</v>
      </c>
      <c r="I565">
        <v>43</v>
      </c>
      <c r="J565">
        <v>800</v>
      </c>
      <c r="K565">
        <v>1860</v>
      </c>
    </row>
    <row r="566" spans="1:11" x14ac:dyDescent="0.35">
      <c r="A566" t="s">
        <v>11</v>
      </c>
      <c r="B566">
        <v>0.96898179366149695</v>
      </c>
      <c r="C566">
        <v>5</v>
      </c>
      <c r="D566">
        <v>130</v>
      </c>
      <c r="E566">
        <v>357</v>
      </c>
      <c r="F566">
        <v>1575</v>
      </c>
      <c r="G566">
        <v>0.93939393939393945</v>
      </c>
      <c r="H566">
        <v>5</v>
      </c>
      <c r="I566">
        <v>44</v>
      </c>
      <c r="J566">
        <v>803</v>
      </c>
      <c r="K566">
        <v>1861</v>
      </c>
    </row>
    <row r="567" spans="1:11" x14ac:dyDescent="0.35">
      <c r="A567" t="s">
        <v>451</v>
      </c>
      <c r="B567">
        <v>0.74427480916030531</v>
      </c>
      <c r="C567">
        <v>6</v>
      </c>
      <c r="D567">
        <v>24</v>
      </c>
      <c r="E567">
        <v>239</v>
      </c>
      <c r="F567">
        <v>1003</v>
      </c>
      <c r="G567">
        <v>0.93960923623445824</v>
      </c>
      <c r="H567">
        <v>5</v>
      </c>
      <c r="I567">
        <v>44</v>
      </c>
      <c r="J567">
        <v>806</v>
      </c>
      <c r="K567">
        <v>1861</v>
      </c>
    </row>
    <row r="568" spans="1:11" x14ac:dyDescent="0.35">
      <c r="A568" t="s">
        <v>11</v>
      </c>
      <c r="B568">
        <v>0.95190787988259196</v>
      </c>
      <c r="C568">
        <v>5</v>
      </c>
      <c r="D568">
        <v>92</v>
      </c>
      <c r="E568">
        <v>1337</v>
      </c>
      <c r="F568">
        <v>2543</v>
      </c>
      <c r="G568">
        <v>0.93964497041420114</v>
      </c>
      <c r="H568">
        <v>5</v>
      </c>
      <c r="I568">
        <v>44</v>
      </c>
      <c r="J568">
        <v>810</v>
      </c>
      <c r="K568">
        <v>1865</v>
      </c>
    </row>
    <row r="569" spans="1:11" x14ac:dyDescent="0.35">
      <c r="A569" t="s">
        <v>11</v>
      </c>
      <c r="B569">
        <v>0.89329107237189642</v>
      </c>
      <c r="C569">
        <v>5</v>
      </c>
      <c r="D569">
        <v>36</v>
      </c>
      <c r="E569">
        <v>331</v>
      </c>
      <c r="F569">
        <v>1956</v>
      </c>
      <c r="G569">
        <v>0.93997930320800271</v>
      </c>
      <c r="H569">
        <v>5</v>
      </c>
      <c r="I569">
        <v>45</v>
      </c>
      <c r="J569">
        <v>817</v>
      </c>
      <c r="K569">
        <v>1865</v>
      </c>
    </row>
    <row r="570" spans="1:11" x14ac:dyDescent="0.35">
      <c r="A570" t="s">
        <v>11</v>
      </c>
      <c r="B570">
        <v>0.90736145574855254</v>
      </c>
      <c r="C570">
        <v>5</v>
      </c>
      <c r="D570">
        <v>0</v>
      </c>
      <c r="E570">
        <v>293</v>
      </c>
      <c r="F570">
        <v>2505</v>
      </c>
      <c r="G570">
        <v>0.94011467402845617</v>
      </c>
      <c r="H570">
        <v>5</v>
      </c>
      <c r="I570">
        <v>45</v>
      </c>
      <c r="J570">
        <v>828</v>
      </c>
      <c r="K570">
        <v>1865</v>
      </c>
    </row>
    <row r="571" spans="1:11" x14ac:dyDescent="0.35">
      <c r="A571" t="s">
        <v>11</v>
      </c>
      <c r="B571">
        <v>0.9386375455018201</v>
      </c>
      <c r="C571">
        <v>5</v>
      </c>
      <c r="D571">
        <v>0</v>
      </c>
      <c r="E571">
        <v>108</v>
      </c>
      <c r="F571">
        <v>2507</v>
      </c>
      <c r="G571">
        <v>0.9408713692946058</v>
      </c>
      <c r="H571">
        <v>5</v>
      </c>
      <c r="I571">
        <v>45</v>
      </c>
      <c r="J571">
        <v>850</v>
      </c>
      <c r="K571">
        <v>1865</v>
      </c>
    </row>
    <row r="572" spans="1:11" x14ac:dyDescent="0.35">
      <c r="A572" t="s">
        <v>106</v>
      </c>
      <c r="B572">
        <v>0.87470930232558142</v>
      </c>
      <c r="C572">
        <v>5</v>
      </c>
      <c r="D572">
        <v>0</v>
      </c>
      <c r="E572">
        <v>4331</v>
      </c>
      <c r="F572">
        <v>1313</v>
      </c>
      <c r="G572">
        <v>0.94155739031892505</v>
      </c>
      <c r="H572">
        <v>5</v>
      </c>
      <c r="I572">
        <v>46</v>
      </c>
      <c r="J572">
        <v>852</v>
      </c>
      <c r="K572">
        <v>1867</v>
      </c>
    </row>
    <row r="573" spans="1:11" x14ac:dyDescent="0.35">
      <c r="A573" t="s">
        <v>25</v>
      </c>
      <c r="B573">
        <v>0.99061473486625995</v>
      </c>
      <c r="C573">
        <v>5</v>
      </c>
      <c r="D573">
        <v>59</v>
      </c>
      <c r="E573">
        <v>223</v>
      </c>
      <c r="F573">
        <v>1720</v>
      </c>
      <c r="G573">
        <v>0.94174757281553401</v>
      </c>
      <c r="H573">
        <v>5</v>
      </c>
      <c r="I573">
        <v>47</v>
      </c>
      <c r="J573">
        <v>857</v>
      </c>
      <c r="K573">
        <v>1869</v>
      </c>
    </row>
    <row r="574" spans="1:11" x14ac:dyDescent="0.35">
      <c r="A574" t="s">
        <v>294</v>
      </c>
      <c r="B574">
        <v>0.22727272727272727</v>
      </c>
      <c r="C574">
        <v>5</v>
      </c>
      <c r="D574">
        <v>0</v>
      </c>
      <c r="E574">
        <v>9</v>
      </c>
      <c r="F574">
        <v>610</v>
      </c>
      <c r="G574">
        <v>0.94187075833579226</v>
      </c>
      <c r="H574">
        <v>5</v>
      </c>
      <c r="I574">
        <v>47</v>
      </c>
      <c r="J574">
        <v>857</v>
      </c>
      <c r="K574">
        <v>1885</v>
      </c>
    </row>
    <row r="575" spans="1:11" x14ac:dyDescent="0.35">
      <c r="A575" t="s">
        <v>119</v>
      </c>
      <c r="B575">
        <v>0.96934865900383138</v>
      </c>
      <c r="C575">
        <v>5</v>
      </c>
      <c r="D575">
        <v>18</v>
      </c>
      <c r="E575">
        <v>275</v>
      </c>
      <c r="F575">
        <v>1375</v>
      </c>
      <c r="G575">
        <v>0.94223716381418088</v>
      </c>
      <c r="H575">
        <v>5</v>
      </c>
      <c r="I575">
        <v>48</v>
      </c>
      <c r="J575">
        <v>858</v>
      </c>
      <c r="K575">
        <v>1893</v>
      </c>
    </row>
    <row r="576" spans="1:11" x14ac:dyDescent="0.35">
      <c r="A576" t="s">
        <v>451</v>
      </c>
      <c r="B576">
        <v>0.82262996941896027</v>
      </c>
      <c r="C576">
        <v>5</v>
      </c>
      <c r="D576">
        <v>0</v>
      </c>
      <c r="E576">
        <v>366</v>
      </c>
      <c r="F576">
        <v>1136</v>
      </c>
      <c r="G576">
        <v>0.94230769230769229</v>
      </c>
      <c r="H576">
        <v>5</v>
      </c>
      <c r="I576">
        <v>48</v>
      </c>
      <c r="J576">
        <v>860</v>
      </c>
      <c r="K576">
        <v>1895</v>
      </c>
    </row>
    <row r="577" spans="1:11" x14ac:dyDescent="0.35">
      <c r="A577" t="s">
        <v>11</v>
      </c>
      <c r="B577">
        <v>0.87042682926829273</v>
      </c>
      <c r="C577">
        <v>5</v>
      </c>
      <c r="D577">
        <v>4</v>
      </c>
      <c r="E577">
        <v>387</v>
      </c>
      <c r="F577">
        <v>2458</v>
      </c>
      <c r="G577">
        <v>0.94257178526841445</v>
      </c>
      <c r="H577">
        <v>5</v>
      </c>
      <c r="I577">
        <v>48</v>
      </c>
      <c r="J577">
        <v>864</v>
      </c>
      <c r="K577">
        <v>1896</v>
      </c>
    </row>
    <row r="578" spans="1:11" x14ac:dyDescent="0.35">
      <c r="A578" t="s">
        <v>11</v>
      </c>
      <c r="B578">
        <v>0.67178502879078694</v>
      </c>
      <c r="C578">
        <v>5</v>
      </c>
      <c r="D578">
        <v>62</v>
      </c>
      <c r="E578">
        <v>1353</v>
      </c>
      <c r="F578">
        <v>450</v>
      </c>
      <c r="G578">
        <v>0.94285025319508076</v>
      </c>
      <c r="H578">
        <v>5</v>
      </c>
      <c r="I578">
        <v>48</v>
      </c>
      <c r="J578">
        <v>866</v>
      </c>
      <c r="K578">
        <v>1900</v>
      </c>
    </row>
    <row r="579" spans="1:11" x14ac:dyDescent="0.35">
      <c r="A579" t="s">
        <v>58</v>
      </c>
      <c r="B579">
        <v>0.68604651162790697</v>
      </c>
      <c r="C579">
        <v>5</v>
      </c>
      <c r="D579">
        <v>0</v>
      </c>
      <c r="E579">
        <v>10</v>
      </c>
      <c r="F579">
        <v>894</v>
      </c>
      <c r="G579">
        <v>0.94315789473684208</v>
      </c>
      <c r="H579">
        <v>5</v>
      </c>
      <c r="I579">
        <v>48</v>
      </c>
      <c r="J579">
        <v>869</v>
      </c>
      <c r="K579">
        <v>1905</v>
      </c>
    </row>
    <row r="580" spans="1:11" x14ac:dyDescent="0.35">
      <c r="A580" t="s">
        <v>58</v>
      </c>
      <c r="B580">
        <v>0</v>
      </c>
      <c r="C580">
        <v>5</v>
      </c>
      <c r="D580">
        <v>0</v>
      </c>
      <c r="E580">
        <v>2535</v>
      </c>
      <c r="F580">
        <v>2235</v>
      </c>
      <c r="G580">
        <v>0.94345468628969786</v>
      </c>
      <c r="H580">
        <v>5</v>
      </c>
      <c r="I580">
        <v>49</v>
      </c>
      <c r="J580">
        <v>874</v>
      </c>
      <c r="K580">
        <v>1917</v>
      </c>
    </row>
    <row r="581" spans="1:11" x14ac:dyDescent="0.35">
      <c r="A581" t="s">
        <v>62</v>
      </c>
      <c r="B581">
        <v>0.65238095238095239</v>
      </c>
      <c r="C581">
        <v>5</v>
      </c>
      <c r="D581">
        <v>11</v>
      </c>
      <c r="E581">
        <v>152</v>
      </c>
      <c r="F581">
        <v>65</v>
      </c>
      <c r="G581">
        <v>0.94354838709677424</v>
      </c>
      <c r="H581">
        <v>5</v>
      </c>
      <c r="I581">
        <v>49</v>
      </c>
      <c r="J581">
        <v>879</v>
      </c>
      <c r="K581">
        <v>1919</v>
      </c>
    </row>
    <row r="582" spans="1:11" x14ac:dyDescent="0.35">
      <c r="A582" t="s">
        <v>58</v>
      </c>
      <c r="B582">
        <v>0</v>
      </c>
      <c r="C582">
        <v>5</v>
      </c>
      <c r="D582">
        <v>33</v>
      </c>
      <c r="E582">
        <v>3192</v>
      </c>
      <c r="F582">
        <v>2425</v>
      </c>
      <c r="G582">
        <v>0.94439692044482459</v>
      </c>
      <c r="H582">
        <v>5</v>
      </c>
      <c r="I582">
        <v>49</v>
      </c>
      <c r="J582">
        <v>880</v>
      </c>
      <c r="K582">
        <v>1926</v>
      </c>
    </row>
    <row r="583" spans="1:11" x14ac:dyDescent="0.35">
      <c r="A583" t="s">
        <v>58</v>
      </c>
      <c r="B583">
        <v>0.94155739031892505</v>
      </c>
      <c r="C583">
        <v>5</v>
      </c>
      <c r="D583">
        <v>0</v>
      </c>
      <c r="E583">
        <v>412</v>
      </c>
      <c r="F583">
        <v>1496</v>
      </c>
      <c r="G583">
        <v>0.94452044383644929</v>
      </c>
      <c r="H583">
        <v>5</v>
      </c>
      <c r="I583">
        <v>50</v>
      </c>
      <c r="J583">
        <v>884</v>
      </c>
      <c r="K583">
        <v>1928</v>
      </c>
    </row>
    <row r="584" spans="1:11" x14ac:dyDescent="0.35">
      <c r="A584" t="s">
        <v>106</v>
      </c>
      <c r="B584">
        <v>0.82183908045977017</v>
      </c>
      <c r="C584">
        <v>5</v>
      </c>
      <c r="D584">
        <v>79</v>
      </c>
      <c r="E584">
        <v>286</v>
      </c>
      <c r="F584">
        <v>470</v>
      </c>
      <c r="G584">
        <v>0.94454994303076334</v>
      </c>
      <c r="H584">
        <v>5</v>
      </c>
      <c r="I584">
        <v>50</v>
      </c>
      <c r="J584">
        <v>910</v>
      </c>
      <c r="K584">
        <v>1936</v>
      </c>
    </row>
    <row r="585" spans="1:11" x14ac:dyDescent="0.35">
      <c r="A585" t="s">
        <v>11</v>
      </c>
      <c r="B585">
        <v>0.98987341772151893</v>
      </c>
      <c r="C585">
        <v>5</v>
      </c>
      <c r="D585">
        <v>26</v>
      </c>
      <c r="E585">
        <v>48</v>
      </c>
      <c r="F585">
        <v>1297</v>
      </c>
      <c r="G585">
        <v>0.94474097331240192</v>
      </c>
      <c r="H585">
        <v>5</v>
      </c>
      <c r="I585">
        <v>51</v>
      </c>
      <c r="J585">
        <v>913</v>
      </c>
      <c r="K585">
        <v>1936</v>
      </c>
    </row>
    <row r="586" spans="1:11" x14ac:dyDescent="0.35">
      <c r="A586" t="s">
        <v>11</v>
      </c>
      <c r="B586">
        <v>0.96633852016513178</v>
      </c>
      <c r="C586">
        <v>5</v>
      </c>
      <c r="D586">
        <v>72</v>
      </c>
      <c r="E586">
        <v>913</v>
      </c>
      <c r="F586">
        <v>970</v>
      </c>
      <c r="G586">
        <v>0.94474504017051975</v>
      </c>
      <c r="H586">
        <v>5</v>
      </c>
      <c r="I586">
        <v>51</v>
      </c>
      <c r="J586">
        <v>917</v>
      </c>
      <c r="K586">
        <v>1940</v>
      </c>
    </row>
    <row r="587" spans="1:11" x14ac:dyDescent="0.35">
      <c r="A587" t="s">
        <v>11</v>
      </c>
      <c r="B587">
        <v>0.80697278911564629</v>
      </c>
      <c r="C587">
        <v>5</v>
      </c>
      <c r="D587">
        <v>28</v>
      </c>
      <c r="E587">
        <v>719</v>
      </c>
      <c r="F587">
        <v>605</v>
      </c>
      <c r="G587">
        <v>0.9449856323552206</v>
      </c>
      <c r="H587">
        <v>5</v>
      </c>
      <c r="I587">
        <v>51</v>
      </c>
      <c r="J587">
        <v>919</v>
      </c>
      <c r="K587">
        <v>1945</v>
      </c>
    </row>
    <row r="588" spans="1:11" x14ac:dyDescent="0.35">
      <c r="A588" t="s">
        <v>11</v>
      </c>
      <c r="B588">
        <v>0.75508399646330682</v>
      </c>
      <c r="C588">
        <v>5</v>
      </c>
      <c r="D588">
        <v>0</v>
      </c>
      <c r="E588">
        <v>343</v>
      </c>
      <c r="F588">
        <v>2398</v>
      </c>
      <c r="G588">
        <v>0.94545454545454544</v>
      </c>
      <c r="H588">
        <v>5</v>
      </c>
      <c r="I588">
        <v>52</v>
      </c>
      <c r="J588">
        <v>942</v>
      </c>
      <c r="K588">
        <v>1947</v>
      </c>
    </row>
    <row r="589" spans="1:11" x14ac:dyDescent="0.35">
      <c r="A589" t="s">
        <v>492</v>
      </c>
      <c r="B589">
        <v>1</v>
      </c>
      <c r="C589">
        <v>5</v>
      </c>
      <c r="D589">
        <v>0</v>
      </c>
      <c r="E589">
        <v>25</v>
      </c>
      <c r="F589">
        <v>1495</v>
      </c>
      <c r="G589">
        <v>0.94594594594594594</v>
      </c>
      <c r="H589">
        <v>5</v>
      </c>
      <c r="I589">
        <v>52</v>
      </c>
      <c r="J589">
        <v>948</v>
      </c>
      <c r="K589">
        <v>1950</v>
      </c>
    </row>
    <row r="590" spans="1:11" x14ac:dyDescent="0.35">
      <c r="A590" t="s">
        <v>11</v>
      </c>
      <c r="B590">
        <v>0.88148148148148153</v>
      </c>
      <c r="C590">
        <v>5</v>
      </c>
      <c r="D590">
        <v>61</v>
      </c>
      <c r="E590">
        <v>393</v>
      </c>
      <c r="F590">
        <v>2323</v>
      </c>
      <c r="G590">
        <v>0.94628751974723535</v>
      </c>
      <c r="H590">
        <v>5</v>
      </c>
      <c r="I590">
        <v>53</v>
      </c>
      <c r="J590">
        <v>949</v>
      </c>
      <c r="K590">
        <v>1955</v>
      </c>
    </row>
    <row r="591" spans="1:11" x14ac:dyDescent="0.35">
      <c r="A591" t="s">
        <v>11</v>
      </c>
      <c r="B591">
        <v>1</v>
      </c>
      <c r="C591">
        <v>5</v>
      </c>
      <c r="D591">
        <v>0</v>
      </c>
      <c r="E591">
        <v>16</v>
      </c>
      <c r="F591">
        <v>1295</v>
      </c>
      <c r="G591">
        <v>0.94628840547207893</v>
      </c>
      <c r="H591">
        <v>5</v>
      </c>
      <c r="I591">
        <v>53</v>
      </c>
      <c r="J591">
        <v>967</v>
      </c>
      <c r="K591">
        <v>1956</v>
      </c>
    </row>
    <row r="592" spans="1:11" x14ac:dyDescent="0.35">
      <c r="A592" t="s">
        <v>80</v>
      </c>
      <c r="B592">
        <v>0.69239373601789711</v>
      </c>
      <c r="C592">
        <v>5</v>
      </c>
      <c r="D592">
        <v>3</v>
      </c>
      <c r="E592">
        <v>298</v>
      </c>
      <c r="F592">
        <v>518</v>
      </c>
      <c r="G592">
        <v>0.94670710571923744</v>
      </c>
      <c r="H592">
        <v>5</v>
      </c>
      <c r="I592">
        <v>53</v>
      </c>
      <c r="J592">
        <v>974</v>
      </c>
      <c r="K592">
        <v>1965</v>
      </c>
    </row>
    <row r="593" spans="1:11" x14ac:dyDescent="0.35">
      <c r="A593" t="s">
        <v>11</v>
      </c>
      <c r="B593">
        <v>0.8785772690106296</v>
      </c>
      <c r="C593">
        <v>5</v>
      </c>
      <c r="D593">
        <v>16</v>
      </c>
      <c r="E593">
        <v>1738</v>
      </c>
      <c r="F593">
        <v>1744</v>
      </c>
      <c r="G593">
        <v>0.94716596900101824</v>
      </c>
      <c r="H593">
        <v>5</v>
      </c>
      <c r="I593">
        <v>53</v>
      </c>
      <c r="J593">
        <v>988</v>
      </c>
      <c r="K593">
        <v>1967</v>
      </c>
    </row>
    <row r="594" spans="1:11" x14ac:dyDescent="0.35">
      <c r="A594" t="s">
        <v>11</v>
      </c>
      <c r="B594">
        <v>0.84313725490196079</v>
      </c>
      <c r="C594">
        <v>6</v>
      </c>
      <c r="D594">
        <v>0</v>
      </c>
      <c r="E594">
        <v>288</v>
      </c>
      <c r="F594">
        <v>2397</v>
      </c>
      <c r="G594">
        <v>0.94729027468448401</v>
      </c>
      <c r="H594">
        <v>5</v>
      </c>
      <c r="I594">
        <v>54</v>
      </c>
      <c r="J594">
        <v>995</v>
      </c>
      <c r="K594">
        <v>1968</v>
      </c>
    </row>
    <row r="595" spans="1:11" x14ac:dyDescent="0.35">
      <c r="A595" t="s">
        <v>11</v>
      </c>
      <c r="B595">
        <v>0</v>
      </c>
      <c r="C595">
        <v>5</v>
      </c>
      <c r="D595">
        <v>31</v>
      </c>
      <c r="E595">
        <v>68</v>
      </c>
      <c r="F595">
        <v>2105</v>
      </c>
      <c r="G595">
        <v>0.94729775092312851</v>
      </c>
      <c r="H595">
        <v>5</v>
      </c>
      <c r="I595">
        <v>54</v>
      </c>
      <c r="J595">
        <v>1004</v>
      </c>
      <c r="K595">
        <v>1970</v>
      </c>
    </row>
    <row r="596" spans="1:11" x14ac:dyDescent="0.35">
      <c r="A596" t="s">
        <v>119</v>
      </c>
      <c r="B596">
        <v>0.3325301204819277</v>
      </c>
      <c r="C596">
        <v>5</v>
      </c>
      <c r="D596">
        <v>23</v>
      </c>
      <c r="E596">
        <v>28</v>
      </c>
      <c r="F596">
        <v>1692</v>
      </c>
      <c r="G596">
        <v>0.94730853391684899</v>
      </c>
      <c r="H596">
        <v>5</v>
      </c>
      <c r="I596">
        <v>54</v>
      </c>
      <c r="J596">
        <v>1023</v>
      </c>
      <c r="K596">
        <v>1971</v>
      </c>
    </row>
    <row r="597" spans="1:11" x14ac:dyDescent="0.35">
      <c r="A597" t="s">
        <v>11</v>
      </c>
      <c r="B597">
        <v>0.81684981684981683</v>
      </c>
      <c r="C597">
        <v>6</v>
      </c>
      <c r="D597">
        <v>0</v>
      </c>
      <c r="E597">
        <v>148</v>
      </c>
      <c r="F597">
        <v>2480</v>
      </c>
      <c r="G597">
        <v>0.94736842105263153</v>
      </c>
      <c r="H597">
        <v>5</v>
      </c>
      <c r="I597">
        <v>54</v>
      </c>
      <c r="J597">
        <v>1030</v>
      </c>
      <c r="K597">
        <v>1975</v>
      </c>
    </row>
    <row r="598" spans="1:11" x14ac:dyDescent="0.35">
      <c r="A598" t="s">
        <v>294</v>
      </c>
      <c r="B598">
        <v>0.86184210526315785</v>
      </c>
      <c r="C598">
        <v>5</v>
      </c>
      <c r="D598">
        <v>0</v>
      </c>
      <c r="E598">
        <v>76</v>
      </c>
      <c r="F598">
        <v>796</v>
      </c>
      <c r="G598">
        <v>0.94736842105263153</v>
      </c>
      <c r="H598">
        <v>5</v>
      </c>
      <c r="I598">
        <v>55</v>
      </c>
      <c r="J598">
        <v>1030</v>
      </c>
      <c r="K598">
        <v>1976</v>
      </c>
    </row>
    <row r="599" spans="1:11" x14ac:dyDescent="0.35">
      <c r="A599" t="s">
        <v>58</v>
      </c>
      <c r="B599">
        <v>0.79338175948345435</v>
      </c>
      <c r="C599">
        <v>5</v>
      </c>
      <c r="D599">
        <v>30</v>
      </c>
      <c r="E599">
        <v>55</v>
      </c>
      <c r="F599">
        <v>914</v>
      </c>
      <c r="G599">
        <v>0.94747515716893127</v>
      </c>
      <c r="H599">
        <v>5</v>
      </c>
      <c r="I599">
        <v>56</v>
      </c>
      <c r="J599">
        <v>1038</v>
      </c>
      <c r="K599">
        <v>1977</v>
      </c>
    </row>
    <row r="600" spans="1:11" x14ac:dyDescent="0.35">
      <c r="A600" t="s">
        <v>80</v>
      </c>
      <c r="B600">
        <v>0.7567567567567568</v>
      </c>
      <c r="C600">
        <v>5</v>
      </c>
      <c r="D600">
        <v>2</v>
      </c>
      <c r="E600">
        <v>314</v>
      </c>
      <c r="F600">
        <v>446</v>
      </c>
      <c r="G600">
        <v>0.94761171032357472</v>
      </c>
      <c r="H600">
        <v>5</v>
      </c>
      <c r="I600">
        <v>56</v>
      </c>
      <c r="J600">
        <v>1040</v>
      </c>
      <c r="K600">
        <v>1982</v>
      </c>
    </row>
    <row r="601" spans="1:11" x14ac:dyDescent="0.35">
      <c r="A601" t="s">
        <v>11</v>
      </c>
      <c r="B601">
        <v>0.95725806451612905</v>
      </c>
      <c r="C601">
        <v>5</v>
      </c>
      <c r="D601">
        <v>39</v>
      </c>
      <c r="E601">
        <v>267</v>
      </c>
      <c r="F601">
        <v>2939</v>
      </c>
      <c r="G601">
        <v>0.94790343074968231</v>
      </c>
      <c r="H601">
        <v>5</v>
      </c>
      <c r="I601">
        <v>57</v>
      </c>
      <c r="J601">
        <v>1044</v>
      </c>
      <c r="K601">
        <v>1985</v>
      </c>
    </row>
    <row r="602" spans="1:11" x14ac:dyDescent="0.35">
      <c r="A602" t="s">
        <v>11</v>
      </c>
      <c r="B602">
        <v>0.72</v>
      </c>
      <c r="C602">
        <v>5</v>
      </c>
      <c r="D602">
        <v>0</v>
      </c>
      <c r="E602">
        <v>7</v>
      </c>
      <c r="F602">
        <v>780</v>
      </c>
      <c r="G602">
        <v>0.94845360824742264</v>
      </c>
      <c r="H602">
        <v>5</v>
      </c>
      <c r="I602">
        <v>57</v>
      </c>
      <c r="J602">
        <v>1044</v>
      </c>
      <c r="K602">
        <v>1990</v>
      </c>
    </row>
    <row r="603" spans="1:11" x14ac:dyDescent="0.35">
      <c r="A603" t="s">
        <v>294</v>
      </c>
      <c r="B603">
        <v>0.91006711409395968</v>
      </c>
      <c r="C603">
        <v>6</v>
      </c>
      <c r="D603">
        <v>18</v>
      </c>
      <c r="E603">
        <v>218</v>
      </c>
      <c r="F603">
        <v>2470</v>
      </c>
      <c r="G603">
        <v>0.94858730893932375</v>
      </c>
      <c r="H603">
        <v>5</v>
      </c>
      <c r="I603">
        <v>59</v>
      </c>
      <c r="J603">
        <v>1045</v>
      </c>
      <c r="K603">
        <v>1990</v>
      </c>
    </row>
    <row r="604" spans="1:11" x14ac:dyDescent="0.35">
      <c r="A604" t="s">
        <v>80</v>
      </c>
      <c r="B604">
        <v>0.92574257425742579</v>
      </c>
      <c r="C604">
        <v>5</v>
      </c>
      <c r="D604">
        <v>205</v>
      </c>
      <c r="E604">
        <v>265</v>
      </c>
      <c r="F604">
        <v>2062</v>
      </c>
      <c r="G604">
        <v>0.9490909090909091</v>
      </c>
      <c r="H604">
        <v>5</v>
      </c>
      <c r="I604">
        <v>59</v>
      </c>
      <c r="J604">
        <v>1049</v>
      </c>
      <c r="K604">
        <v>1992</v>
      </c>
    </row>
    <row r="605" spans="1:11" x14ac:dyDescent="0.35">
      <c r="A605" t="s">
        <v>80</v>
      </c>
      <c r="B605">
        <v>0.32307692307692309</v>
      </c>
      <c r="C605">
        <v>5</v>
      </c>
      <c r="D605">
        <v>0</v>
      </c>
      <c r="E605">
        <v>0</v>
      </c>
      <c r="F605">
        <v>132</v>
      </c>
      <c r="G605">
        <v>0.94909688013136284</v>
      </c>
      <c r="H605">
        <v>5</v>
      </c>
      <c r="I605">
        <v>59</v>
      </c>
      <c r="J605">
        <v>1050</v>
      </c>
      <c r="K605">
        <v>1993</v>
      </c>
    </row>
    <row r="606" spans="1:11" x14ac:dyDescent="0.35">
      <c r="A606" t="s">
        <v>80</v>
      </c>
      <c r="B606">
        <v>0.68160741885625964</v>
      </c>
      <c r="C606">
        <v>5</v>
      </c>
      <c r="D606">
        <v>40</v>
      </c>
      <c r="E606">
        <v>879</v>
      </c>
      <c r="F606">
        <v>1002</v>
      </c>
      <c r="G606">
        <v>0.94916859608503468</v>
      </c>
      <c r="H606">
        <v>5</v>
      </c>
      <c r="I606">
        <v>60</v>
      </c>
      <c r="J606">
        <v>1087</v>
      </c>
      <c r="K606">
        <v>1994</v>
      </c>
    </row>
    <row r="607" spans="1:11" x14ac:dyDescent="0.35">
      <c r="A607" t="s">
        <v>11</v>
      </c>
      <c r="B607">
        <v>0.96216216216216222</v>
      </c>
      <c r="C607">
        <v>5</v>
      </c>
      <c r="D607">
        <v>19</v>
      </c>
      <c r="E607">
        <v>1605</v>
      </c>
      <c r="F607">
        <v>872</v>
      </c>
      <c r="G607">
        <v>0.94936272821219425</v>
      </c>
      <c r="H607">
        <v>5</v>
      </c>
      <c r="I607">
        <v>61</v>
      </c>
      <c r="J607">
        <v>1129</v>
      </c>
      <c r="K607">
        <v>1995</v>
      </c>
    </row>
    <row r="608" spans="1:11" x14ac:dyDescent="0.35">
      <c r="A608" t="s">
        <v>11</v>
      </c>
      <c r="B608">
        <v>0.93939393939393945</v>
      </c>
      <c r="C608">
        <v>7</v>
      </c>
      <c r="D608">
        <v>5</v>
      </c>
      <c r="E608">
        <v>69</v>
      </c>
      <c r="F608">
        <v>1936</v>
      </c>
      <c r="G608">
        <v>0.94994438264738601</v>
      </c>
      <c r="H608">
        <v>5</v>
      </c>
      <c r="I608">
        <v>61</v>
      </c>
      <c r="J608">
        <v>1164</v>
      </c>
      <c r="K608">
        <v>2009</v>
      </c>
    </row>
    <row r="609" spans="1:11" x14ac:dyDescent="0.35">
      <c r="A609" t="s">
        <v>11</v>
      </c>
      <c r="B609">
        <v>0</v>
      </c>
      <c r="C609">
        <v>5</v>
      </c>
      <c r="D609">
        <v>0</v>
      </c>
      <c r="E609">
        <v>104</v>
      </c>
      <c r="F609">
        <v>782</v>
      </c>
      <c r="G609">
        <v>0.95</v>
      </c>
      <c r="H609">
        <v>5</v>
      </c>
      <c r="I609">
        <v>61</v>
      </c>
      <c r="J609">
        <v>1168</v>
      </c>
      <c r="K609">
        <v>2014</v>
      </c>
    </row>
    <row r="610" spans="1:11" x14ac:dyDescent="0.35">
      <c r="A610" t="s">
        <v>119</v>
      </c>
      <c r="B610">
        <v>0.9521276595744681</v>
      </c>
      <c r="C610">
        <v>5</v>
      </c>
      <c r="D610">
        <v>1</v>
      </c>
      <c r="E610">
        <v>38</v>
      </c>
      <c r="F610">
        <v>1830</v>
      </c>
      <c r="G610">
        <v>0.95139513951395138</v>
      </c>
      <c r="H610">
        <v>5</v>
      </c>
      <c r="I610">
        <v>62</v>
      </c>
      <c r="J610">
        <v>1172</v>
      </c>
      <c r="K610">
        <v>2023</v>
      </c>
    </row>
    <row r="611" spans="1:11" x14ac:dyDescent="0.35">
      <c r="A611" t="s">
        <v>11</v>
      </c>
      <c r="B611">
        <v>0</v>
      </c>
      <c r="C611">
        <v>5</v>
      </c>
      <c r="D611">
        <v>0</v>
      </c>
      <c r="E611">
        <v>806</v>
      </c>
      <c r="F611">
        <v>778</v>
      </c>
      <c r="G611">
        <v>0.95152603231597843</v>
      </c>
      <c r="H611">
        <v>5</v>
      </c>
      <c r="I611">
        <v>62</v>
      </c>
      <c r="J611">
        <v>1178</v>
      </c>
      <c r="K611">
        <v>2026</v>
      </c>
    </row>
    <row r="612" spans="1:11" x14ac:dyDescent="0.35">
      <c r="A612" t="s">
        <v>11</v>
      </c>
      <c r="B612">
        <v>0.89036544850498334</v>
      </c>
      <c r="C612">
        <v>5</v>
      </c>
      <c r="D612">
        <v>0</v>
      </c>
      <c r="E612">
        <v>301</v>
      </c>
      <c r="F612">
        <v>1975</v>
      </c>
      <c r="G612">
        <v>0.95175438596491224</v>
      </c>
      <c r="H612">
        <v>5</v>
      </c>
      <c r="I612">
        <v>62</v>
      </c>
      <c r="J612">
        <v>1196</v>
      </c>
      <c r="K612">
        <v>2040</v>
      </c>
    </row>
    <row r="613" spans="1:11" x14ac:dyDescent="0.35">
      <c r="A613" t="s">
        <v>25</v>
      </c>
      <c r="B613">
        <v>0.9</v>
      </c>
      <c r="C613">
        <v>5</v>
      </c>
      <c r="D613">
        <v>2</v>
      </c>
      <c r="E613">
        <v>595</v>
      </c>
      <c r="F613">
        <v>1204</v>
      </c>
      <c r="G613">
        <v>0.95180722891566261</v>
      </c>
      <c r="H613">
        <v>5</v>
      </c>
      <c r="I613">
        <v>62</v>
      </c>
      <c r="J613">
        <v>1200</v>
      </c>
      <c r="K613">
        <v>2040</v>
      </c>
    </row>
    <row r="614" spans="1:11" x14ac:dyDescent="0.35">
      <c r="A614" t="s">
        <v>162</v>
      </c>
      <c r="B614">
        <v>0.9699738903394256</v>
      </c>
      <c r="C614">
        <v>5</v>
      </c>
      <c r="D614">
        <v>38</v>
      </c>
      <c r="E614">
        <v>253</v>
      </c>
      <c r="F614">
        <v>2229</v>
      </c>
      <c r="G614">
        <v>0.95190787988259196</v>
      </c>
      <c r="H614">
        <v>5</v>
      </c>
      <c r="I614">
        <v>63</v>
      </c>
      <c r="J614">
        <v>1210</v>
      </c>
      <c r="K614">
        <v>2050</v>
      </c>
    </row>
    <row r="615" spans="1:11" x14ac:dyDescent="0.35">
      <c r="A615" t="s">
        <v>73</v>
      </c>
      <c r="B615">
        <v>0.93333333333333335</v>
      </c>
      <c r="C615">
        <v>5</v>
      </c>
      <c r="D615">
        <v>0</v>
      </c>
      <c r="E615">
        <v>408</v>
      </c>
      <c r="F615">
        <v>1635</v>
      </c>
      <c r="G615">
        <v>0.9521276595744681</v>
      </c>
      <c r="H615">
        <v>5</v>
      </c>
      <c r="I615">
        <v>63</v>
      </c>
      <c r="J615">
        <v>1218</v>
      </c>
      <c r="K615">
        <v>2056</v>
      </c>
    </row>
    <row r="616" spans="1:11" x14ac:dyDescent="0.35">
      <c r="A616" t="s">
        <v>294</v>
      </c>
      <c r="B616">
        <v>0.97565543071161054</v>
      </c>
      <c r="C616">
        <v>7</v>
      </c>
      <c r="D616">
        <v>22</v>
      </c>
      <c r="E616">
        <v>10</v>
      </c>
      <c r="F616">
        <v>2685</v>
      </c>
      <c r="G616">
        <v>0.95281627838395755</v>
      </c>
      <c r="H616">
        <v>5</v>
      </c>
      <c r="I616">
        <v>64</v>
      </c>
      <c r="J616">
        <v>1240</v>
      </c>
      <c r="K616">
        <v>2060</v>
      </c>
    </row>
    <row r="617" spans="1:11" x14ac:dyDescent="0.35">
      <c r="A617" t="s">
        <v>25</v>
      </c>
      <c r="B617">
        <v>0</v>
      </c>
      <c r="C617">
        <v>5</v>
      </c>
      <c r="D617">
        <v>0</v>
      </c>
      <c r="E617">
        <v>0</v>
      </c>
      <c r="F617">
        <v>1423</v>
      </c>
      <c r="G617">
        <v>0.95312963512310889</v>
      </c>
      <c r="H617">
        <v>5</v>
      </c>
      <c r="I617">
        <v>64</v>
      </c>
      <c r="J617">
        <v>1245</v>
      </c>
      <c r="K617">
        <v>2060</v>
      </c>
    </row>
    <row r="618" spans="1:11" x14ac:dyDescent="0.35">
      <c r="A618" t="s">
        <v>80</v>
      </c>
      <c r="B618">
        <v>0.91230237154150196</v>
      </c>
      <c r="C618">
        <v>5</v>
      </c>
      <c r="D618">
        <v>3</v>
      </c>
      <c r="E618">
        <v>1172</v>
      </c>
      <c r="F618">
        <v>2836</v>
      </c>
      <c r="G618">
        <v>0.95365853658536581</v>
      </c>
      <c r="H618">
        <v>5</v>
      </c>
      <c r="I618">
        <v>64</v>
      </c>
      <c r="J618">
        <v>1245</v>
      </c>
      <c r="K618">
        <v>2062</v>
      </c>
    </row>
    <row r="619" spans="1:11" x14ac:dyDescent="0.35">
      <c r="A619" t="s">
        <v>11</v>
      </c>
      <c r="B619">
        <v>0.81967213114754101</v>
      </c>
      <c r="C619">
        <v>6</v>
      </c>
      <c r="D619">
        <v>11</v>
      </c>
      <c r="E619">
        <v>14</v>
      </c>
      <c r="F619">
        <v>1722</v>
      </c>
      <c r="G619">
        <v>0.95365853658536581</v>
      </c>
      <c r="H619">
        <v>5</v>
      </c>
      <c r="I619">
        <v>64</v>
      </c>
      <c r="J619">
        <v>1245</v>
      </c>
      <c r="K619">
        <v>2065</v>
      </c>
    </row>
    <row r="620" spans="1:11" x14ac:dyDescent="0.35">
      <c r="A620" t="s">
        <v>11</v>
      </c>
      <c r="B620">
        <v>0.9904857285928893</v>
      </c>
      <c r="C620">
        <v>5</v>
      </c>
      <c r="D620">
        <v>35</v>
      </c>
      <c r="E620">
        <v>195</v>
      </c>
      <c r="F620">
        <v>966</v>
      </c>
      <c r="G620">
        <v>0.95375722543352603</v>
      </c>
      <c r="H620">
        <v>5</v>
      </c>
      <c r="I620">
        <v>64</v>
      </c>
      <c r="J620">
        <v>1248</v>
      </c>
      <c r="K620">
        <v>2075</v>
      </c>
    </row>
    <row r="621" spans="1:11" x14ac:dyDescent="0.35">
      <c r="A621" t="s">
        <v>119</v>
      </c>
      <c r="B621">
        <v>0.62313432835820892</v>
      </c>
      <c r="C621">
        <v>5</v>
      </c>
      <c r="D621">
        <v>4</v>
      </c>
      <c r="E621">
        <v>231</v>
      </c>
      <c r="F621">
        <v>1971</v>
      </c>
      <c r="G621">
        <v>0.95377948964853154</v>
      </c>
      <c r="H621">
        <v>5</v>
      </c>
      <c r="I621">
        <v>65</v>
      </c>
      <c r="J621">
        <v>1258</v>
      </c>
      <c r="K621">
        <v>2079</v>
      </c>
    </row>
    <row r="622" spans="1:11" x14ac:dyDescent="0.35">
      <c r="A622" t="s">
        <v>106</v>
      </c>
      <c r="B622">
        <v>0.91240875912408759</v>
      </c>
      <c r="C622">
        <v>5</v>
      </c>
      <c r="D622">
        <v>6</v>
      </c>
      <c r="E622">
        <v>81</v>
      </c>
      <c r="F622">
        <v>1842</v>
      </c>
      <c r="G622">
        <v>0.95410741261655463</v>
      </c>
      <c r="H622">
        <v>5</v>
      </c>
      <c r="I622">
        <v>66</v>
      </c>
      <c r="J622">
        <v>1265</v>
      </c>
      <c r="K622">
        <v>2080</v>
      </c>
    </row>
    <row r="623" spans="1:11" x14ac:dyDescent="0.35">
      <c r="A623" t="s">
        <v>11</v>
      </c>
      <c r="B623">
        <v>0.87353629976580793</v>
      </c>
      <c r="C623">
        <v>6</v>
      </c>
      <c r="D623">
        <v>42</v>
      </c>
      <c r="E623">
        <v>246</v>
      </c>
      <c r="F623">
        <v>1153</v>
      </c>
      <c r="G623">
        <v>0.95452113429641516</v>
      </c>
      <c r="H623">
        <v>5</v>
      </c>
      <c r="I623">
        <v>66</v>
      </c>
      <c r="J623">
        <v>1276</v>
      </c>
      <c r="K623">
        <v>2080</v>
      </c>
    </row>
    <row r="624" spans="1:11" x14ac:dyDescent="0.35">
      <c r="A624" t="s">
        <v>246</v>
      </c>
      <c r="B624">
        <v>0.94230769230769229</v>
      </c>
      <c r="C624">
        <v>6</v>
      </c>
      <c r="D624">
        <v>0</v>
      </c>
      <c r="E624">
        <v>34</v>
      </c>
      <c r="F624">
        <v>445</v>
      </c>
      <c r="G624">
        <v>0.95454545454545459</v>
      </c>
      <c r="H624">
        <v>5</v>
      </c>
      <c r="I624">
        <v>66</v>
      </c>
      <c r="J624">
        <v>1297</v>
      </c>
      <c r="K624">
        <v>2083</v>
      </c>
    </row>
    <row r="625" spans="1:11" x14ac:dyDescent="0.35">
      <c r="A625" t="s">
        <v>58</v>
      </c>
      <c r="B625">
        <v>0.83457402812241521</v>
      </c>
      <c r="C625">
        <v>5</v>
      </c>
      <c r="D625">
        <v>26</v>
      </c>
      <c r="E625">
        <v>866</v>
      </c>
      <c r="F625">
        <v>311</v>
      </c>
      <c r="G625">
        <v>0.95483870967741935</v>
      </c>
      <c r="H625">
        <v>5</v>
      </c>
      <c r="I625">
        <v>66</v>
      </c>
      <c r="J625">
        <v>1310</v>
      </c>
      <c r="K625">
        <v>2085</v>
      </c>
    </row>
    <row r="626" spans="1:11" x14ac:dyDescent="0.35">
      <c r="A626" t="s">
        <v>25</v>
      </c>
      <c r="B626">
        <v>0.73628048780487809</v>
      </c>
      <c r="C626">
        <v>5</v>
      </c>
      <c r="D626">
        <v>0</v>
      </c>
      <c r="E626">
        <v>3</v>
      </c>
      <c r="F626">
        <v>2026</v>
      </c>
      <c r="G626">
        <v>0.95525291828793779</v>
      </c>
      <c r="H626">
        <v>5</v>
      </c>
      <c r="I626">
        <v>67</v>
      </c>
      <c r="J626">
        <v>1310</v>
      </c>
      <c r="K626">
        <v>2089</v>
      </c>
    </row>
    <row r="627" spans="1:11" x14ac:dyDescent="0.35">
      <c r="A627" t="s">
        <v>11</v>
      </c>
      <c r="B627">
        <v>0.96543778801843316</v>
      </c>
      <c r="C627">
        <v>5</v>
      </c>
      <c r="D627">
        <v>0</v>
      </c>
      <c r="E627">
        <v>25</v>
      </c>
      <c r="F627">
        <v>1770</v>
      </c>
      <c r="G627">
        <v>0.95542427497314719</v>
      </c>
      <c r="H627">
        <v>5</v>
      </c>
      <c r="I627">
        <v>67</v>
      </c>
      <c r="J627">
        <v>1323</v>
      </c>
      <c r="K627">
        <v>2090</v>
      </c>
    </row>
    <row r="628" spans="1:11" x14ac:dyDescent="0.35">
      <c r="A628" t="s">
        <v>119</v>
      </c>
      <c r="B628">
        <v>0.8571428571428571</v>
      </c>
      <c r="C628">
        <v>5</v>
      </c>
      <c r="D628">
        <v>7</v>
      </c>
      <c r="E628">
        <v>207</v>
      </c>
      <c r="F628">
        <v>380</v>
      </c>
      <c r="G628">
        <v>0.95561456752655538</v>
      </c>
      <c r="H628">
        <v>5</v>
      </c>
      <c r="I628">
        <v>68</v>
      </c>
      <c r="J628">
        <v>1326</v>
      </c>
      <c r="K628">
        <v>2090</v>
      </c>
    </row>
    <row r="629" spans="1:11" x14ac:dyDescent="0.35">
      <c r="A629" t="s">
        <v>11</v>
      </c>
      <c r="B629">
        <v>0.9982698961937716</v>
      </c>
      <c r="C629">
        <v>5</v>
      </c>
      <c r="D629">
        <v>106</v>
      </c>
      <c r="E629">
        <v>346</v>
      </c>
      <c r="F629">
        <v>1029</v>
      </c>
      <c r="G629">
        <v>0.95563909774436095</v>
      </c>
      <c r="H629">
        <v>5</v>
      </c>
      <c r="I629">
        <v>68</v>
      </c>
      <c r="J629">
        <v>1328</v>
      </c>
      <c r="K629">
        <v>2091</v>
      </c>
    </row>
    <row r="630" spans="1:11" x14ac:dyDescent="0.35">
      <c r="A630" t="s">
        <v>11</v>
      </c>
      <c r="B630">
        <v>0.99490084985835692</v>
      </c>
      <c r="C630">
        <v>5</v>
      </c>
      <c r="D630">
        <v>0</v>
      </c>
      <c r="E630">
        <v>354</v>
      </c>
      <c r="F630">
        <v>1950</v>
      </c>
      <c r="G630">
        <v>0.95644909779460907</v>
      </c>
      <c r="H630">
        <v>5</v>
      </c>
      <c r="I630">
        <v>68</v>
      </c>
      <c r="J630">
        <v>1335</v>
      </c>
      <c r="K630">
        <v>2091</v>
      </c>
    </row>
    <row r="631" spans="1:11" x14ac:dyDescent="0.35">
      <c r="A631" t="s">
        <v>11</v>
      </c>
      <c r="B631">
        <v>0.67002237136465326</v>
      </c>
      <c r="C631">
        <v>5</v>
      </c>
      <c r="D631">
        <v>149</v>
      </c>
      <c r="E631">
        <v>512</v>
      </c>
      <c r="F631">
        <v>1768</v>
      </c>
      <c r="G631">
        <v>0.95658914728682165</v>
      </c>
      <c r="H631">
        <v>5</v>
      </c>
      <c r="I631">
        <v>68</v>
      </c>
      <c r="J631">
        <v>1337</v>
      </c>
      <c r="K631">
        <v>2093</v>
      </c>
    </row>
    <row r="632" spans="1:11" x14ac:dyDescent="0.35">
      <c r="A632" t="s">
        <v>106</v>
      </c>
      <c r="B632">
        <v>0.56666666666666665</v>
      </c>
      <c r="C632">
        <v>5</v>
      </c>
      <c r="D632">
        <v>24</v>
      </c>
      <c r="E632">
        <v>77</v>
      </c>
      <c r="F632">
        <v>210</v>
      </c>
      <c r="G632">
        <v>0.95725806451612905</v>
      </c>
      <c r="H632">
        <v>5</v>
      </c>
      <c r="I632">
        <v>69</v>
      </c>
      <c r="J632">
        <v>1353</v>
      </c>
      <c r="K632">
        <v>2095</v>
      </c>
    </row>
    <row r="633" spans="1:11" x14ac:dyDescent="0.35">
      <c r="A633" t="s">
        <v>62</v>
      </c>
      <c r="B633">
        <v>0.56973293768545996</v>
      </c>
      <c r="C633">
        <v>5</v>
      </c>
      <c r="D633">
        <v>30</v>
      </c>
      <c r="E633">
        <v>35</v>
      </c>
      <c r="F633">
        <v>1672</v>
      </c>
      <c r="G633">
        <v>0.95726495726495731</v>
      </c>
      <c r="H633">
        <v>5</v>
      </c>
      <c r="I633">
        <v>70</v>
      </c>
      <c r="J633">
        <v>1380</v>
      </c>
      <c r="K633">
        <v>2100</v>
      </c>
    </row>
    <row r="634" spans="1:11" x14ac:dyDescent="0.35">
      <c r="A634" t="s">
        <v>58</v>
      </c>
      <c r="B634">
        <v>0.71710168569874932</v>
      </c>
      <c r="C634">
        <v>5</v>
      </c>
      <c r="D634">
        <v>82</v>
      </c>
      <c r="E634">
        <v>22</v>
      </c>
      <c r="F634">
        <v>1497</v>
      </c>
      <c r="G634">
        <v>0.95744680851063835</v>
      </c>
      <c r="H634">
        <v>5</v>
      </c>
      <c r="I634">
        <v>70</v>
      </c>
      <c r="J634">
        <v>1387</v>
      </c>
      <c r="K634">
        <v>2101</v>
      </c>
    </row>
    <row r="635" spans="1:11" x14ac:dyDescent="0.35">
      <c r="A635" t="s">
        <v>58</v>
      </c>
      <c r="B635">
        <v>0.45402298850574713</v>
      </c>
      <c r="C635">
        <v>5</v>
      </c>
      <c r="D635">
        <v>0</v>
      </c>
      <c r="E635">
        <v>0</v>
      </c>
      <c r="F635">
        <v>567</v>
      </c>
      <c r="G635">
        <v>0.95748398369248688</v>
      </c>
      <c r="H635">
        <v>5</v>
      </c>
      <c r="I635">
        <v>70</v>
      </c>
      <c r="J635">
        <v>1401</v>
      </c>
      <c r="K635">
        <v>2105</v>
      </c>
    </row>
    <row r="636" spans="1:11" x14ac:dyDescent="0.35">
      <c r="A636" t="s">
        <v>11</v>
      </c>
      <c r="B636">
        <v>0.96063960639606394</v>
      </c>
      <c r="C636">
        <v>5</v>
      </c>
      <c r="D636">
        <v>157</v>
      </c>
      <c r="E636">
        <v>528</v>
      </c>
      <c r="F636">
        <v>1330</v>
      </c>
      <c r="G636">
        <v>0.95754716981132071</v>
      </c>
      <c r="H636">
        <v>5</v>
      </c>
      <c r="I636">
        <v>70</v>
      </c>
      <c r="J636">
        <v>1408</v>
      </c>
      <c r="K636">
        <v>2105</v>
      </c>
    </row>
    <row r="637" spans="1:11" x14ac:dyDescent="0.35">
      <c r="A637" t="s">
        <v>62</v>
      </c>
      <c r="B637">
        <v>0.90145985401459849</v>
      </c>
      <c r="C637">
        <v>5</v>
      </c>
      <c r="D637">
        <v>22</v>
      </c>
      <c r="E637">
        <v>167</v>
      </c>
      <c r="F637">
        <v>751</v>
      </c>
      <c r="G637">
        <v>0.95754716981132071</v>
      </c>
      <c r="H637">
        <v>5</v>
      </c>
      <c r="I637">
        <v>71</v>
      </c>
      <c r="J637">
        <v>1410</v>
      </c>
      <c r="K637">
        <v>2105</v>
      </c>
    </row>
    <row r="638" spans="1:11" x14ac:dyDescent="0.35">
      <c r="A638" t="s">
        <v>25</v>
      </c>
      <c r="B638">
        <v>0.73499052032862866</v>
      </c>
      <c r="C638">
        <v>5</v>
      </c>
      <c r="D638">
        <v>0</v>
      </c>
      <c r="E638">
        <v>12318</v>
      </c>
      <c r="F638">
        <v>2427</v>
      </c>
      <c r="G638">
        <v>0.95780795344325897</v>
      </c>
      <c r="H638">
        <v>5</v>
      </c>
      <c r="I638">
        <v>72</v>
      </c>
      <c r="J638">
        <v>1436</v>
      </c>
      <c r="K638">
        <v>2105</v>
      </c>
    </row>
    <row r="639" spans="1:11" x14ac:dyDescent="0.35">
      <c r="A639" t="s">
        <v>11</v>
      </c>
      <c r="B639">
        <v>0.8823151125401929</v>
      </c>
      <c r="C639">
        <v>5</v>
      </c>
      <c r="D639">
        <v>54</v>
      </c>
      <c r="E639">
        <v>107</v>
      </c>
      <c r="F639">
        <v>1195</v>
      </c>
      <c r="G639">
        <v>0.95796460176991149</v>
      </c>
      <c r="H639">
        <v>5</v>
      </c>
      <c r="I639">
        <v>72</v>
      </c>
      <c r="J639">
        <v>1465</v>
      </c>
      <c r="K639">
        <v>2105</v>
      </c>
    </row>
    <row r="640" spans="1:11" x14ac:dyDescent="0.35">
      <c r="A640" t="s">
        <v>58</v>
      </c>
      <c r="B640">
        <v>0.49382716049382713</v>
      </c>
      <c r="C640">
        <v>6</v>
      </c>
      <c r="D640">
        <v>0</v>
      </c>
      <c r="E640">
        <v>13</v>
      </c>
      <c r="F640">
        <v>1449</v>
      </c>
      <c r="G640">
        <v>0.95805207328833175</v>
      </c>
      <c r="H640">
        <v>5</v>
      </c>
      <c r="I640">
        <v>73</v>
      </c>
      <c r="J640">
        <v>1482</v>
      </c>
      <c r="K640">
        <v>2107</v>
      </c>
    </row>
    <row r="641" spans="1:11" x14ac:dyDescent="0.35">
      <c r="A641" t="s">
        <v>11</v>
      </c>
      <c r="B641">
        <v>0.9995138551288284</v>
      </c>
      <c r="C641">
        <v>5</v>
      </c>
      <c r="D641">
        <v>51</v>
      </c>
      <c r="E641">
        <v>436</v>
      </c>
      <c r="F641">
        <v>1681</v>
      </c>
      <c r="G641">
        <v>0.95820433436532504</v>
      </c>
      <c r="H641">
        <v>5</v>
      </c>
      <c r="I641">
        <v>73</v>
      </c>
      <c r="J641">
        <v>1485</v>
      </c>
      <c r="K641">
        <v>2121</v>
      </c>
    </row>
    <row r="642" spans="1:11" x14ac:dyDescent="0.35">
      <c r="A642" t="s">
        <v>162</v>
      </c>
      <c r="B642">
        <v>0.99194476409666288</v>
      </c>
      <c r="C642">
        <v>5</v>
      </c>
      <c r="D642">
        <v>147</v>
      </c>
      <c r="E642">
        <v>852</v>
      </c>
      <c r="F642">
        <v>1955</v>
      </c>
      <c r="G642">
        <v>0.95862068965517244</v>
      </c>
      <c r="H642">
        <v>5</v>
      </c>
      <c r="I642">
        <v>74</v>
      </c>
      <c r="J642">
        <v>1504</v>
      </c>
      <c r="K642">
        <v>2122</v>
      </c>
    </row>
    <row r="643" spans="1:11" x14ac:dyDescent="0.35">
      <c r="A643" t="s">
        <v>80</v>
      </c>
      <c r="B643">
        <v>0.68717948717948718</v>
      </c>
      <c r="C643">
        <v>5</v>
      </c>
      <c r="D643">
        <v>13</v>
      </c>
      <c r="E643">
        <v>89</v>
      </c>
      <c r="F643">
        <v>1576</v>
      </c>
      <c r="G643">
        <v>0.95907262834161344</v>
      </c>
      <c r="H643">
        <v>5</v>
      </c>
      <c r="I643">
        <v>74</v>
      </c>
      <c r="J643">
        <v>1524</v>
      </c>
      <c r="K643">
        <v>2130</v>
      </c>
    </row>
    <row r="644" spans="1:11" x14ac:dyDescent="0.35">
      <c r="A644" t="s">
        <v>11</v>
      </c>
      <c r="B644">
        <v>0.98857142857142855</v>
      </c>
      <c r="C644">
        <v>5</v>
      </c>
      <c r="D644">
        <v>12</v>
      </c>
      <c r="E644">
        <v>47</v>
      </c>
      <c r="F644">
        <v>1215</v>
      </c>
      <c r="G644">
        <v>0.95992366412213737</v>
      </c>
      <c r="H644">
        <v>5</v>
      </c>
      <c r="I644">
        <v>74</v>
      </c>
      <c r="J644">
        <v>1599</v>
      </c>
      <c r="K644">
        <v>2133</v>
      </c>
    </row>
    <row r="645" spans="1:11" x14ac:dyDescent="0.35">
      <c r="A645" t="s">
        <v>25</v>
      </c>
      <c r="B645">
        <v>0.78273809523809523</v>
      </c>
      <c r="C645">
        <v>5</v>
      </c>
      <c r="D645">
        <v>6</v>
      </c>
      <c r="E645">
        <v>46</v>
      </c>
      <c r="F645">
        <v>845</v>
      </c>
      <c r="G645">
        <v>0.9603274559193955</v>
      </c>
      <c r="H645">
        <v>5</v>
      </c>
      <c r="I645">
        <v>74</v>
      </c>
      <c r="J645">
        <v>1605</v>
      </c>
      <c r="K645">
        <v>2138</v>
      </c>
    </row>
    <row r="646" spans="1:11" x14ac:dyDescent="0.35">
      <c r="A646" t="s">
        <v>25</v>
      </c>
      <c r="B646">
        <v>0.90861618798955612</v>
      </c>
      <c r="C646">
        <v>5</v>
      </c>
      <c r="D646">
        <v>18</v>
      </c>
      <c r="E646">
        <v>360</v>
      </c>
      <c r="F646">
        <v>857</v>
      </c>
      <c r="G646">
        <v>0.96063960639606394</v>
      </c>
      <c r="H646">
        <v>5</v>
      </c>
      <c r="I646">
        <v>75</v>
      </c>
      <c r="J646">
        <v>1634</v>
      </c>
      <c r="K646">
        <v>2147</v>
      </c>
    </row>
    <row r="647" spans="1:11" x14ac:dyDescent="0.35">
      <c r="A647" t="s">
        <v>80</v>
      </c>
      <c r="B647">
        <v>1</v>
      </c>
      <c r="C647">
        <v>5</v>
      </c>
      <c r="D647">
        <v>1</v>
      </c>
      <c r="E647">
        <v>7</v>
      </c>
      <c r="F647">
        <v>374</v>
      </c>
      <c r="G647">
        <v>0.96089385474860334</v>
      </c>
      <c r="H647">
        <v>5</v>
      </c>
      <c r="I647">
        <v>76</v>
      </c>
      <c r="J647">
        <v>1635</v>
      </c>
      <c r="K647">
        <v>2153</v>
      </c>
    </row>
    <row r="648" spans="1:11" x14ac:dyDescent="0.35">
      <c r="A648" t="s">
        <v>80</v>
      </c>
      <c r="B648">
        <v>0.80041447473298266</v>
      </c>
      <c r="C648">
        <v>5</v>
      </c>
      <c r="D648">
        <v>28</v>
      </c>
      <c r="E648">
        <v>4898</v>
      </c>
      <c r="F648">
        <v>2565</v>
      </c>
      <c r="G648">
        <v>0.96127110228401191</v>
      </c>
      <c r="H648">
        <v>5</v>
      </c>
      <c r="I648">
        <v>76</v>
      </c>
      <c r="J648">
        <v>1647</v>
      </c>
      <c r="K648">
        <v>2155</v>
      </c>
    </row>
    <row r="649" spans="1:11" x14ac:dyDescent="0.35">
      <c r="A649" t="s">
        <v>294</v>
      </c>
      <c r="B649">
        <v>0.74803149606299213</v>
      </c>
      <c r="C649">
        <v>5</v>
      </c>
      <c r="D649">
        <v>70</v>
      </c>
      <c r="E649">
        <v>974</v>
      </c>
      <c r="F649">
        <v>992</v>
      </c>
      <c r="G649">
        <v>0.96144312861470671</v>
      </c>
      <c r="H649">
        <v>5</v>
      </c>
      <c r="I649">
        <v>76</v>
      </c>
      <c r="J649">
        <v>1683</v>
      </c>
      <c r="K649">
        <v>2157</v>
      </c>
    </row>
    <row r="650" spans="1:11" x14ac:dyDescent="0.35">
      <c r="A650" t="s">
        <v>11</v>
      </c>
      <c r="B650">
        <v>0.94354838709677424</v>
      </c>
      <c r="C650">
        <v>5</v>
      </c>
      <c r="D650">
        <v>70</v>
      </c>
      <c r="E650">
        <v>61</v>
      </c>
      <c r="F650">
        <v>968</v>
      </c>
      <c r="G650">
        <v>0.96150615901455772</v>
      </c>
      <c r="H650">
        <v>5</v>
      </c>
      <c r="I650">
        <v>76</v>
      </c>
      <c r="J650">
        <v>1684</v>
      </c>
      <c r="K650">
        <v>2157</v>
      </c>
    </row>
    <row r="651" spans="1:11" x14ac:dyDescent="0.35">
      <c r="A651" t="s">
        <v>11</v>
      </c>
      <c r="B651">
        <v>0.96470588235294119</v>
      </c>
      <c r="C651">
        <v>5</v>
      </c>
      <c r="D651">
        <v>16</v>
      </c>
      <c r="E651">
        <v>73</v>
      </c>
      <c r="F651">
        <v>1720</v>
      </c>
      <c r="G651">
        <v>0.96172043010752684</v>
      </c>
      <c r="H651">
        <v>5</v>
      </c>
      <c r="I651">
        <v>79</v>
      </c>
      <c r="J651">
        <v>1703</v>
      </c>
      <c r="K651">
        <v>2158</v>
      </c>
    </row>
    <row r="652" spans="1:11" x14ac:dyDescent="0.35">
      <c r="A652" t="s">
        <v>537</v>
      </c>
      <c r="B652">
        <v>0.98879367172050103</v>
      </c>
      <c r="C652">
        <v>5</v>
      </c>
      <c r="D652">
        <v>75</v>
      </c>
      <c r="E652">
        <v>99</v>
      </c>
      <c r="F652">
        <v>1705</v>
      </c>
      <c r="G652">
        <v>0.96184461897686269</v>
      </c>
      <c r="H652">
        <v>5</v>
      </c>
      <c r="I652">
        <v>79</v>
      </c>
      <c r="J652">
        <v>1707</v>
      </c>
      <c r="K652">
        <v>2160</v>
      </c>
    </row>
    <row r="653" spans="1:11" x14ac:dyDescent="0.35">
      <c r="A653" t="s">
        <v>11</v>
      </c>
      <c r="B653">
        <v>0.73142112125162972</v>
      </c>
      <c r="C653">
        <v>5</v>
      </c>
      <c r="D653">
        <v>43</v>
      </c>
      <c r="E653">
        <v>500</v>
      </c>
      <c r="F653">
        <v>1138</v>
      </c>
      <c r="G653">
        <v>0.96216216216216222</v>
      </c>
      <c r="H653">
        <v>5</v>
      </c>
      <c r="I653">
        <v>79</v>
      </c>
      <c r="J653">
        <v>1713</v>
      </c>
      <c r="K653">
        <v>2165</v>
      </c>
    </row>
    <row r="654" spans="1:11" x14ac:dyDescent="0.35">
      <c r="A654" t="s">
        <v>106</v>
      </c>
      <c r="B654">
        <v>0.78163265306122454</v>
      </c>
      <c r="C654">
        <v>5</v>
      </c>
      <c r="D654">
        <v>7</v>
      </c>
      <c r="E654">
        <v>349</v>
      </c>
      <c r="F654">
        <v>1668</v>
      </c>
      <c r="G654">
        <v>0.962836556693212</v>
      </c>
      <c r="H654">
        <v>5</v>
      </c>
      <c r="I654">
        <v>79</v>
      </c>
      <c r="J654">
        <v>1735</v>
      </c>
      <c r="K654">
        <v>2173</v>
      </c>
    </row>
    <row r="655" spans="1:11" x14ac:dyDescent="0.35">
      <c r="A655" t="s">
        <v>106</v>
      </c>
      <c r="B655">
        <v>0.89935064935064934</v>
      </c>
      <c r="C655">
        <v>5</v>
      </c>
      <c r="D655">
        <v>60</v>
      </c>
      <c r="E655">
        <v>124</v>
      </c>
      <c r="F655">
        <v>1714</v>
      </c>
      <c r="G655">
        <v>0.96296296296296291</v>
      </c>
      <c r="H655">
        <v>5</v>
      </c>
      <c r="I655">
        <v>80</v>
      </c>
      <c r="J655">
        <v>1738</v>
      </c>
      <c r="K655">
        <v>2177</v>
      </c>
    </row>
    <row r="656" spans="1:11" x14ac:dyDescent="0.35">
      <c r="A656" t="s">
        <v>11</v>
      </c>
      <c r="B656">
        <v>0.98713826366559487</v>
      </c>
      <c r="C656">
        <v>5</v>
      </c>
      <c r="D656">
        <v>10</v>
      </c>
      <c r="E656">
        <v>53</v>
      </c>
      <c r="F656">
        <v>1480</v>
      </c>
      <c r="G656">
        <v>0.96378830083565459</v>
      </c>
      <c r="H656">
        <v>5</v>
      </c>
      <c r="I656">
        <v>81</v>
      </c>
      <c r="J656">
        <v>1746</v>
      </c>
      <c r="K656">
        <v>2177</v>
      </c>
    </row>
    <row r="657" spans="1:11" x14ac:dyDescent="0.35">
      <c r="A657" t="s">
        <v>11</v>
      </c>
      <c r="B657">
        <v>0.35537190082644626</v>
      </c>
      <c r="C657">
        <v>5</v>
      </c>
      <c r="D657">
        <v>14</v>
      </c>
      <c r="E657">
        <v>7</v>
      </c>
      <c r="F657">
        <v>1791</v>
      </c>
      <c r="G657">
        <v>0.96392276422764223</v>
      </c>
      <c r="H657">
        <v>5</v>
      </c>
      <c r="I657">
        <v>82</v>
      </c>
      <c r="J657">
        <v>1811</v>
      </c>
      <c r="K657">
        <v>2191</v>
      </c>
    </row>
    <row r="658" spans="1:11" x14ac:dyDescent="0.35">
      <c r="A658" t="s">
        <v>62</v>
      </c>
      <c r="B658">
        <v>0.88368200836820088</v>
      </c>
      <c r="C658">
        <v>5</v>
      </c>
      <c r="D658">
        <v>3</v>
      </c>
      <c r="E658">
        <v>2575</v>
      </c>
      <c r="F658">
        <v>850</v>
      </c>
      <c r="G658">
        <v>0.96412975670617596</v>
      </c>
      <c r="H658">
        <v>5</v>
      </c>
      <c r="I658">
        <v>82</v>
      </c>
      <c r="J658">
        <v>1875</v>
      </c>
      <c r="K658">
        <v>2192</v>
      </c>
    </row>
    <row r="659" spans="1:11" x14ac:dyDescent="0.35">
      <c r="A659" t="s">
        <v>11</v>
      </c>
      <c r="B659">
        <v>0.43243243243243246</v>
      </c>
      <c r="C659">
        <v>5</v>
      </c>
      <c r="D659">
        <v>0</v>
      </c>
      <c r="E659">
        <v>26</v>
      </c>
      <c r="F659">
        <v>450</v>
      </c>
      <c r="G659">
        <v>0.96470588235294119</v>
      </c>
      <c r="H659">
        <v>5</v>
      </c>
      <c r="I659">
        <v>82</v>
      </c>
      <c r="J659">
        <v>1880</v>
      </c>
      <c r="K659">
        <v>2193</v>
      </c>
    </row>
    <row r="660" spans="1:11" x14ac:dyDescent="0.35">
      <c r="A660" t="s">
        <v>80</v>
      </c>
      <c r="B660">
        <v>0.97357723577235777</v>
      </c>
      <c r="C660">
        <v>5</v>
      </c>
      <c r="D660">
        <v>2</v>
      </c>
      <c r="E660">
        <v>146</v>
      </c>
      <c r="F660">
        <v>571</v>
      </c>
      <c r="G660">
        <v>0.96476683937823837</v>
      </c>
      <c r="H660">
        <v>5</v>
      </c>
      <c r="I660">
        <v>82</v>
      </c>
      <c r="J660">
        <v>1913</v>
      </c>
      <c r="K660">
        <v>2193</v>
      </c>
    </row>
    <row r="661" spans="1:11" x14ac:dyDescent="0.35">
      <c r="A661" t="s">
        <v>11</v>
      </c>
      <c r="B661">
        <v>0.5565610859728507</v>
      </c>
      <c r="C661">
        <v>5</v>
      </c>
      <c r="D661">
        <v>9</v>
      </c>
      <c r="E661">
        <v>95</v>
      </c>
      <c r="F661">
        <v>638</v>
      </c>
      <c r="G661">
        <v>0.96543778801843316</v>
      </c>
      <c r="H661">
        <v>5</v>
      </c>
      <c r="I661">
        <v>85</v>
      </c>
      <c r="J661">
        <v>1945</v>
      </c>
      <c r="K661">
        <v>2195</v>
      </c>
    </row>
    <row r="662" spans="1:11" x14ac:dyDescent="0.35">
      <c r="A662" t="s">
        <v>11</v>
      </c>
      <c r="B662">
        <v>0.74285714285714288</v>
      </c>
      <c r="C662">
        <v>5</v>
      </c>
      <c r="D662">
        <v>0</v>
      </c>
      <c r="E662">
        <v>7</v>
      </c>
      <c r="F662">
        <v>282</v>
      </c>
      <c r="G662">
        <v>0.96602658788773998</v>
      </c>
      <c r="H662">
        <v>5</v>
      </c>
      <c r="I662">
        <v>87</v>
      </c>
      <c r="J662">
        <v>1953</v>
      </c>
      <c r="K662">
        <v>2195</v>
      </c>
    </row>
    <row r="663" spans="1:11" x14ac:dyDescent="0.35">
      <c r="A663" t="s">
        <v>11</v>
      </c>
      <c r="B663">
        <v>0.48819959541469993</v>
      </c>
      <c r="C663">
        <v>5</v>
      </c>
      <c r="D663">
        <v>0</v>
      </c>
      <c r="E663">
        <v>96</v>
      </c>
      <c r="F663">
        <v>985</v>
      </c>
      <c r="G663">
        <v>0.9662921348314607</v>
      </c>
      <c r="H663">
        <v>5</v>
      </c>
      <c r="I663">
        <v>88</v>
      </c>
      <c r="J663">
        <v>1968</v>
      </c>
      <c r="K663">
        <v>2200</v>
      </c>
    </row>
    <row r="664" spans="1:11" x14ac:dyDescent="0.35">
      <c r="A664" t="s">
        <v>25</v>
      </c>
      <c r="B664">
        <v>0.85486443381180222</v>
      </c>
      <c r="C664">
        <v>5</v>
      </c>
      <c r="D664">
        <v>16</v>
      </c>
      <c r="E664">
        <v>796</v>
      </c>
      <c r="F664">
        <v>1515</v>
      </c>
      <c r="G664">
        <v>0.96633852016513178</v>
      </c>
      <c r="H664">
        <v>5</v>
      </c>
      <c r="I664">
        <v>89</v>
      </c>
      <c r="J664">
        <v>1970</v>
      </c>
      <c r="K664">
        <v>2219</v>
      </c>
    </row>
    <row r="665" spans="1:11" x14ac:dyDescent="0.35">
      <c r="A665" t="s">
        <v>62</v>
      </c>
      <c r="B665">
        <v>0.97576301615798922</v>
      </c>
      <c r="C665">
        <v>5</v>
      </c>
      <c r="D665">
        <v>38</v>
      </c>
      <c r="E665">
        <v>582</v>
      </c>
      <c r="F665">
        <v>1255</v>
      </c>
      <c r="G665">
        <v>0.96635367762128321</v>
      </c>
      <c r="H665">
        <v>5</v>
      </c>
      <c r="I665">
        <v>89</v>
      </c>
      <c r="J665">
        <v>1987</v>
      </c>
      <c r="K665">
        <v>2220</v>
      </c>
    </row>
    <row r="666" spans="1:11" x14ac:dyDescent="0.35">
      <c r="A666" t="s">
        <v>62</v>
      </c>
      <c r="B666">
        <v>0.99556541019955658</v>
      </c>
      <c r="C666">
        <v>6</v>
      </c>
      <c r="D666">
        <v>54</v>
      </c>
      <c r="E666">
        <v>294</v>
      </c>
      <c r="F666">
        <v>1861</v>
      </c>
      <c r="G666">
        <v>0.96648044692737434</v>
      </c>
      <c r="H666">
        <v>5</v>
      </c>
      <c r="I666">
        <v>90</v>
      </c>
      <c r="J666">
        <v>2024</v>
      </c>
      <c r="K666">
        <v>2224</v>
      </c>
    </row>
    <row r="667" spans="1:11" x14ac:dyDescent="0.35">
      <c r="A667" t="s">
        <v>80</v>
      </c>
      <c r="B667">
        <v>0.1797752808988764</v>
      </c>
      <c r="C667">
        <v>5</v>
      </c>
      <c r="D667">
        <v>0</v>
      </c>
      <c r="E667">
        <v>321</v>
      </c>
      <c r="F667">
        <v>380</v>
      </c>
      <c r="G667">
        <v>0.96649916247906198</v>
      </c>
      <c r="H667">
        <v>5</v>
      </c>
      <c r="I667">
        <v>91</v>
      </c>
      <c r="J667">
        <v>2046</v>
      </c>
      <c r="K667">
        <v>2225</v>
      </c>
    </row>
    <row r="668" spans="1:11" x14ac:dyDescent="0.35">
      <c r="A668" t="s">
        <v>58</v>
      </c>
      <c r="B668">
        <v>0.7567567567567568</v>
      </c>
      <c r="C668">
        <v>5</v>
      </c>
      <c r="D668">
        <v>0</v>
      </c>
      <c r="E668">
        <v>8</v>
      </c>
      <c r="F668">
        <v>386</v>
      </c>
      <c r="G668">
        <v>0.9667875765132623</v>
      </c>
      <c r="H668">
        <v>5</v>
      </c>
      <c r="I668">
        <v>92</v>
      </c>
      <c r="J668">
        <v>2057</v>
      </c>
      <c r="K668">
        <v>2225</v>
      </c>
    </row>
    <row r="669" spans="1:11" x14ac:dyDescent="0.35">
      <c r="A669" t="s">
        <v>224</v>
      </c>
      <c r="B669">
        <v>0.93939393939393945</v>
      </c>
      <c r="C669">
        <v>5</v>
      </c>
      <c r="D669">
        <v>0</v>
      </c>
      <c r="E669">
        <v>16</v>
      </c>
      <c r="F669">
        <v>896</v>
      </c>
      <c r="G669">
        <v>0.96684613204873904</v>
      </c>
      <c r="H669">
        <v>5</v>
      </c>
      <c r="I669">
        <v>92</v>
      </c>
      <c r="J669">
        <v>2078</v>
      </c>
      <c r="K669">
        <v>2229</v>
      </c>
    </row>
    <row r="670" spans="1:11" x14ac:dyDescent="0.35">
      <c r="A670" t="s">
        <v>11</v>
      </c>
      <c r="B670">
        <v>0.95483870967741935</v>
      </c>
      <c r="C670">
        <v>5</v>
      </c>
      <c r="D670">
        <v>245</v>
      </c>
      <c r="E670">
        <v>1945</v>
      </c>
      <c r="F670">
        <v>1155</v>
      </c>
      <c r="G670">
        <v>0.96849374190763915</v>
      </c>
      <c r="H670">
        <v>5</v>
      </c>
      <c r="I670">
        <v>92</v>
      </c>
      <c r="J670">
        <v>2090</v>
      </c>
      <c r="K670">
        <v>2230</v>
      </c>
    </row>
    <row r="671" spans="1:11" x14ac:dyDescent="0.35">
      <c r="A671" t="s">
        <v>62</v>
      </c>
      <c r="B671">
        <v>0.73167003821083387</v>
      </c>
      <c r="C671">
        <v>5</v>
      </c>
      <c r="D671">
        <v>19</v>
      </c>
      <c r="E671">
        <v>32395</v>
      </c>
      <c r="F671">
        <v>1855</v>
      </c>
      <c r="G671">
        <v>0.96888946381217256</v>
      </c>
      <c r="H671">
        <v>5</v>
      </c>
      <c r="I671">
        <v>93</v>
      </c>
      <c r="J671">
        <v>2126</v>
      </c>
      <c r="K671">
        <v>2231</v>
      </c>
    </row>
    <row r="672" spans="1:11" x14ac:dyDescent="0.35">
      <c r="A672" t="s">
        <v>11</v>
      </c>
      <c r="B672">
        <v>0.92574257425742579</v>
      </c>
      <c r="C672">
        <v>6</v>
      </c>
      <c r="D672">
        <v>0</v>
      </c>
      <c r="E672">
        <v>43</v>
      </c>
      <c r="F672">
        <v>1042</v>
      </c>
      <c r="G672">
        <v>0.96898179366149695</v>
      </c>
      <c r="H672">
        <v>5</v>
      </c>
      <c r="I672">
        <v>93</v>
      </c>
      <c r="J672">
        <v>2126</v>
      </c>
      <c r="K672">
        <v>2235</v>
      </c>
    </row>
    <row r="673" spans="1:11" x14ac:dyDescent="0.35">
      <c r="A673" t="s">
        <v>11</v>
      </c>
      <c r="B673">
        <v>0.94858730893932375</v>
      </c>
      <c r="C673">
        <v>5</v>
      </c>
      <c r="D673">
        <v>0</v>
      </c>
      <c r="E673">
        <v>206</v>
      </c>
      <c r="F673">
        <v>1375</v>
      </c>
      <c r="G673">
        <v>0.96914907067897327</v>
      </c>
      <c r="H673">
        <v>5</v>
      </c>
      <c r="I673">
        <v>93</v>
      </c>
      <c r="J673">
        <v>2215</v>
      </c>
      <c r="K673">
        <v>2235</v>
      </c>
    </row>
    <row r="674" spans="1:11" x14ac:dyDescent="0.35">
      <c r="A674" t="s">
        <v>106</v>
      </c>
      <c r="B674">
        <v>0.88828274350725045</v>
      </c>
      <c r="C674">
        <v>5</v>
      </c>
      <c r="D674">
        <v>464</v>
      </c>
      <c r="E674">
        <v>3618</v>
      </c>
      <c r="F674">
        <v>1391</v>
      </c>
      <c r="G674">
        <v>0.96934865900383138</v>
      </c>
      <c r="H674">
        <v>5</v>
      </c>
      <c r="I674">
        <v>94</v>
      </c>
      <c r="J674">
        <v>2223</v>
      </c>
      <c r="K674">
        <v>2246</v>
      </c>
    </row>
    <row r="675" spans="1:11" x14ac:dyDescent="0.35">
      <c r="A675" t="s">
        <v>11</v>
      </c>
      <c r="B675">
        <v>0.70282485875706213</v>
      </c>
      <c r="C675">
        <v>6</v>
      </c>
      <c r="D675">
        <v>34</v>
      </c>
      <c r="E675">
        <v>200</v>
      </c>
      <c r="F675">
        <v>1968</v>
      </c>
      <c r="G675">
        <v>0.9699738903394256</v>
      </c>
      <c r="H675">
        <v>5</v>
      </c>
      <c r="I675">
        <v>98</v>
      </c>
      <c r="J675">
        <v>2227</v>
      </c>
      <c r="K675">
        <v>2250</v>
      </c>
    </row>
    <row r="676" spans="1:11" x14ac:dyDescent="0.35">
      <c r="A676" t="s">
        <v>537</v>
      </c>
      <c r="B676">
        <v>0.88974162189818373</v>
      </c>
      <c r="C676">
        <v>5</v>
      </c>
      <c r="D676">
        <v>140</v>
      </c>
      <c r="E676">
        <v>2057</v>
      </c>
      <c r="F676">
        <v>2060</v>
      </c>
      <c r="G676">
        <v>0.97071253799955515</v>
      </c>
      <c r="H676">
        <v>5</v>
      </c>
      <c r="I676">
        <v>99</v>
      </c>
      <c r="J676">
        <v>2254</v>
      </c>
      <c r="K676">
        <v>2255</v>
      </c>
    </row>
    <row r="677" spans="1:11" x14ac:dyDescent="0.35">
      <c r="A677" t="s">
        <v>11</v>
      </c>
      <c r="B677">
        <v>0.8666666666666667</v>
      </c>
      <c r="C677">
        <v>6</v>
      </c>
      <c r="D677">
        <v>15</v>
      </c>
      <c r="E677">
        <v>150</v>
      </c>
      <c r="F677">
        <v>2720</v>
      </c>
      <c r="G677">
        <v>0.97197106690777579</v>
      </c>
      <c r="H677">
        <v>5</v>
      </c>
      <c r="I677">
        <v>101</v>
      </c>
      <c r="J677">
        <v>2282</v>
      </c>
      <c r="K677">
        <v>2256</v>
      </c>
    </row>
    <row r="678" spans="1:11" x14ac:dyDescent="0.35">
      <c r="A678" t="s">
        <v>492</v>
      </c>
      <c r="B678">
        <v>0.73076923076923073</v>
      </c>
      <c r="C678">
        <v>5</v>
      </c>
      <c r="D678">
        <v>1</v>
      </c>
      <c r="E678">
        <v>74</v>
      </c>
      <c r="F678">
        <v>1156</v>
      </c>
      <c r="G678">
        <v>0.97233151415154206</v>
      </c>
      <c r="H678">
        <v>5</v>
      </c>
      <c r="I678">
        <v>102</v>
      </c>
      <c r="J678">
        <v>2288</v>
      </c>
      <c r="K678">
        <v>2256</v>
      </c>
    </row>
    <row r="679" spans="1:11" x14ac:dyDescent="0.35">
      <c r="A679" t="s">
        <v>11</v>
      </c>
      <c r="B679">
        <v>0.93964497041420114</v>
      </c>
      <c r="C679">
        <v>5</v>
      </c>
      <c r="D679">
        <v>130</v>
      </c>
      <c r="E679">
        <v>1044</v>
      </c>
      <c r="F679">
        <v>898</v>
      </c>
      <c r="G679">
        <v>0.97297297297297303</v>
      </c>
      <c r="H679">
        <v>5</v>
      </c>
      <c r="I679">
        <v>102</v>
      </c>
      <c r="J679">
        <v>2402</v>
      </c>
      <c r="K679">
        <v>2277</v>
      </c>
    </row>
    <row r="680" spans="1:11" x14ac:dyDescent="0.35">
      <c r="A680" t="s">
        <v>11</v>
      </c>
      <c r="B680">
        <v>0.84027777777777779</v>
      </c>
      <c r="C680">
        <v>5</v>
      </c>
      <c r="D680">
        <v>17</v>
      </c>
      <c r="E680">
        <v>655</v>
      </c>
      <c r="F680">
        <v>2644</v>
      </c>
      <c r="G680">
        <v>0.97357723577235777</v>
      </c>
      <c r="H680">
        <v>5</v>
      </c>
      <c r="I680">
        <v>102</v>
      </c>
      <c r="J680">
        <v>2415</v>
      </c>
      <c r="K680">
        <v>2283</v>
      </c>
    </row>
    <row r="681" spans="1:11" x14ac:dyDescent="0.35">
      <c r="A681" t="s">
        <v>11</v>
      </c>
      <c r="B681">
        <v>0.76649746192893398</v>
      </c>
      <c r="C681">
        <v>5</v>
      </c>
      <c r="D681">
        <v>0</v>
      </c>
      <c r="E681">
        <v>751</v>
      </c>
      <c r="F681">
        <v>343</v>
      </c>
      <c r="G681">
        <v>0.97400357296864415</v>
      </c>
      <c r="H681">
        <v>5</v>
      </c>
      <c r="I681">
        <v>103</v>
      </c>
      <c r="J681">
        <v>2474</v>
      </c>
      <c r="K681">
        <v>2283</v>
      </c>
    </row>
    <row r="682" spans="1:11" x14ac:dyDescent="0.35">
      <c r="A682" t="s">
        <v>106</v>
      </c>
      <c r="B682">
        <v>0.63243243243243241</v>
      </c>
      <c r="C682">
        <v>5</v>
      </c>
      <c r="D682">
        <v>16</v>
      </c>
      <c r="E682">
        <v>33</v>
      </c>
      <c r="F682">
        <v>1190</v>
      </c>
      <c r="G682">
        <v>0.97440585009140768</v>
      </c>
      <c r="H682">
        <v>5</v>
      </c>
      <c r="I682">
        <v>103</v>
      </c>
      <c r="J682">
        <v>2486</v>
      </c>
      <c r="K682">
        <v>2284</v>
      </c>
    </row>
    <row r="683" spans="1:11" x14ac:dyDescent="0.35">
      <c r="A683" t="s">
        <v>11</v>
      </c>
      <c r="B683">
        <v>0.84803921568627449</v>
      </c>
      <c r="C683">
        <v>5</v>
      </c>
      <c r="D683">
        <v>22</v>
      </c>
      <c r="E683">
        <v>84</v>
      </c>
      <c r="F683">
        <v>930</v>
      </c>
      <c r="G683">
        <v>0.97443181818181823</v>
      </c>
      <c r="H683">
        <v>5</v>
      </c>
      <c r="I683">
        <v>105</v>
      </c>
      <c r="J683">
        <v>2513</v>
      </c>
      <c r="K683">
        <v>2286</v>
      </c>
    </row>
    <row r="684" spans="1:11" x14ac:dyDescent="0.35">
      <c r="A684" t="s">
        <v>80</v>
      </c>
      <c r="B684">
        <v>0.9285714285714286</v>
      </c>
      <c r="C684">
        <v>5</v>
      </c>
      <c r="D684">
        <v>0</v>
      </c>
      <c r="E684">
        <v>359</v>
      </c>
      <c r="F684">
        <v>935</v>
      </c>
      <c r="G684">
        <v>0.97538351765965037</v>
      </c>
      <c r="H684">
        <v>5</v>
      </c>
      <c r="I684">
        <v>105</v>
      </c>
      <c r="J684">
        <v>2533</v>
      </c>
      <c r="K684">
        <v>2289</v>
      </c>
    </row>
    <row r="685" spans="1:11" x14ac:dyDescent="0.35">
      <c r="A685" t="s">
        <v>11</v>
      </c>
      <c r="B685">
        <v>0.86720321931589539</v>
      </c>
      <c r="C685">
        <v>5</v>
      </c>
      <c r="D685">
        <v>13</v>
      </c>
      <c r="E685">
        <v>64</v>
      </c>
      <c r="F685">
        <v>2256</v>
      </c>
      <c r="G685">
        <v>0.97540983606557374</v>
      </c>
      <c r="H685">
        <v>5</v>
      </c>
      <c r="I685">
        <v>106</v>
      </c>
      <c r="J685">
        <v>2535</v>
      </c>
      <c r="K685">
        <v>2293</v>
      </c>
    </row>
    <row r="686" spans="1:11" x14ac:dyDescent="0.35">
      <c r="A686" t="s">
        <v>11</v>
      </c>
      <c r="B686">
        <v>0.90956072351421191</v>
      </c>
      <c r="C686">
        <v>5</v>
      </c>
      <c r="D686">
        <v>110</v>
      </c>
      <c r="E686">
        <v>487</v>
      </c>
      <c r="F686">
        <v>820</v>
      </c>
      <c r="G686">
        <v>0.97565543071161054</v>
      </c>
      <c r="H686">
        <v>5</v>
      </c>
      <c r="I686">
        <v>106</v>
      </c>
      <c r="J686">
        <v>2575</v>
      </c>
      <c r="K686">
        <v>2295</v>
      </c>
    </row>
    <row r="687" spans="1:11" x14ac:dyDescent="0.35">
      <c r="A687" t="s">
        <v>162</v>
      </c>
      <c r="B687">
        <v>0</v>
      </c>
      <c r="C687">
        <v>6</v>
      </c>
      <c r="D687">
        <v>0</v>
      </c>
      <c r="E687">
        <v>0</v>
      </c>
      <c r="F687">
        <v>2157</v>
      </c>
      <c r="G687">
        <v>0.97576301615798922</v>
      </c>
      <c r="H687">
        <v>5</v>
      </c>
      <c r="I687">
        <v>106</v>
      </c>
      <c r="J687">
        <v>2614</v>
      </c>
      <c r="K687">
        <v>2308</v>
      </c>
    </row>
    <row r="688" spans="1:11" x14ac:dyDescent="0.35">
      <c r="A688" t="s">
        <v>80</v>
      </c>
      <c r="B688">
        <v>0.93875147232037692</v>
      </c>
      <c r="C688">
        <v>5</v>
      </c>
      <c r="D688">
        <v>26</v>
      </c>
      <c r="E688">
        <v>771</v>
      </c>
      <c r="F688">
        <v>987</v>
      </c>
      <c r="G688">
        <v>0.97674418604651159</v>
      </c>
      <c r="H688">
        <v>5</v>
      </c>
      <c r="I688">
        <v>110</v>
      </c>
      <c r="J688">
        <v>2677</v>
      </c>
      <c r="K688">
        <v>2310</v>
      </c>
    </row>
    <row r="689" spans="1:11" x14ac:dyDescent="0.35">
      <c r="A689" t="s">
        <v>492</v>
      </c>
      <c r="B689">
        <v>0.40182648401826482</v>
      </c>
      <c r="C689">
        <v>5</v>
      </c>
      <c r="D689">
        <v>0</v>
      </c>
      <c r="E689">
        <v>60</v>
      </c>
      <c r="F689">
        <v>1356</v>
      </c>
      <c r="G689">
        <v>0.9773755656108597</v>
      </c>
      <c r="H689">
        <v>5</v>
      </c>
      <c r="I689">
        <v>110</v>
      </c>
      <c r="J689">
        <v>2697</v>
      </c>
      <c r="K689">
        <v>2314</v>
      </c>
    </row>
    <row r="690" spans="1:11" x14ac:dyDescent="0.35">
      <c r="A690" t="s">
        <v>492</v>
      </c>
      <c r="B690">
        <v>0.91865509761388287</v>
      </c>
      <c r="C690">
        <v>6</v>
      </c>
      <c r="D690">
        <v>70</v>
      </c>
      <c r="E690">
        <v>917</v>
      </c>
      <c r="F690">
        <v>1411</v>
      </c>
      <c r="G690">
        <v>0.97764227642276424</v>
      </c>
      <c r="H690">
        <v>5</v>
      </c>
      <c r="I690">
        <v>112</v>
      </c>
      <c r="J690">
        <v>2705</v>
      </c>
      <c r="K690">
        <v>2320</v>
      </c>
    </row>
    <row r="691" spans="1:11" x14ac:dyDescent="0.35">
      <c r="A691" t="s">
        <v>80</v>
      </c>
      <c r="B691">
        <v>0.65982905982905982</v>
      </c>
      <c r="C691">
        <v>5</v>
      </c>
      <c r="D691">
        <v>79</v>
      </c>
      <c r="E691">
        <v>175</v>
      </c>
      <c r="F691">
        <v>1243</v>
      </c>
      <c r="G691">
        <v>0.97774044519109615</v>
      </c>
      <c r="H691">
        <v>5</v>
      </c>
      <c r="I691">
        <v>112</v>
      </c>
      <c r="J691">
        <v>2710</v>
      </c>
      <c r="K691">
        <v>2320</v>
      </c>
    </row>
    <row r="692" spans="1:11" x14ac:dyDescent="0.35">
      <c r="A692" t="s">
        <v>11</v>
      </c>
      <c r="B692">
        <v>0.8390347901928481</v>
      </c>
      <c r="C692">
        <v>5</v>
      </c>
      <c r="D692">
        <v>477</v>
      </c>
      <c r="E692">
        <v>13594</v>
      </c>
      <c r="F692">
        <v>1179</v>
      </c>
      <c r="G692">
        <v>0.97787833081950726</v>
      </c>
      <c r="H692">
        <v>5</v>
      </c>
      <c r="I692">
        <v>113</v>
      </c>
      <c r="J692">
        <v>2711</v>
      </c>
      <c r="K692">
        <v>2322</v>
      </c>
    </row>
    <row r="693" spans="1:11" x14ac:dyDescent="0.35">
      <c r="A693" t="s">
        <v>224</v>
      </c>
      <c r="B693">
        <v>0.90182648401826482</v>
      </c>
      <c r="C693">
        <v>5</v>
      </c>
      <c r="D693">
        <v>1</v>
      </c>
      <c r="E693">
        <v>46</v>
      </c>
      <c r="F693">
        <v>1223</v>
      </c>
      <c r="G693">
        <v>0.97826086956521741</v>
      </c>
      <c r="H693">
        <v>5</v>
      </c>
      <c r="I693">
        <v>113</v>
      </c>
      <c r="J693">
        <v>2816</v>
      </c>
      <c r="K693">
        <v>2323</v>
      </c>
    </row>
    <row r="694" spans="1:11" x14ac:dyDescent="0.35">
      <c r="A694" t="s">
        <v>58</v>
      </c>
      <c r="B694">
        <v>0</v>
      </c>
      <c r="C694">
        <v>5</v>
      </c>
      <c r="D694">
        <v>15</v>
      </c>
      <c r="E694">
        <v>16</v>
      </c>
      <c r="F694">
        <v>1661</v>
      </c>
      <c r="G694">
        <v>0.97827975673327539</v>
      </c>
      <c r="H694">
        <v>5</v>
      </c>
      <c r="I694">
        <v>115</v>
      </c>
      <c r="J694">
        <v>2839</v>
      </c>
      <c r="K694">
        <v>2327</v>
      </c>
    </row>
    <row r="695" spans="1:11" x14ac:dyDescent="0.35">
      <c r="A695" t="s">
        <v>73</v>
      </c>
      <c r="B695">
        <v>0</v>
      </c>
      <c r="C695">
        <v>5</v>
      </c>
      <c r="D695">
        <v>0</v>
      </c>
      <c r="E695">
        <v>13</v>
      </c>
      <c r="F695">
        <v>151</v>
      </c>
      <c r="G695">
        <v>0.97854450565381268</v>
      </c>
      <c r="H695">
        <v>5</v>
      </c>
      <c r="I695">
        <v>119</v>
      </c>
      <c r="J695">
        <v>2865</v>
      </c>
      <c r="K695">
        <v>2333</v>
      </c>
    </row>
    <row r="696" spans="1:11" x14ac:dyDescent="0.35">
      <c r="A696" t="s">
        <v>106</v>
      </c>
      <c r="B696">
        <v>0.91104594330400779</v>
      </c>
      <c r="C696">
        <v>5</v>
      </c>
      <c r="D696">
        <v>6</v>
      </c>
      <c r="E696">
        <v>645</v>
      </c>
      <c r="F696">
        <v>1514</v>
      </c>
      <c r="G696">
        <v>0.97855648535564854</v>
      </c>
      <c r="H696">
        <v>5</v>
      </c>
      <c r="I696">
        <v>120</v>
      </c>
      <c r="J696">
        <v>2883</v>
      </c>
      <c r="K696">
        <v>2350</v>
      </c>
    </row>
    <row r="697" spans="1:11" x14ac:dyDescent="0.35">
      <c r="A697" t="s">
        <v>11</v>
      </c>
      <c r="B697">
        <v>0.91809444212285829</v>
      </c>
      <c r="C697">
        <v>5</v>
      </c>
      <c r="D697">
        <v>82</v>
      </c>
      <c r="E697">
        <v>452</v>
      </c>
      <c r="F697">
        <v>1016</v>
      </c>
      <c r="G697">
        <v>0.97922998986828769</v>
      </c>
      <c r="H697">
        <v>5</v>
      </c>
      <c r="I697">
        <v>120</v>
      </c>
      <c r="J697">
        <v>2911</v>
      </c>
      <c r="K697">
        <v>2353</v>
      </c>
    </row>
    <row r="698" spans="1:11" x14ac:dyDescent="0.35">
      <c r="A698" t="s">
        <v>11</v>
      </c>
      <c r="B698">
        <v>0.99368800721370609</v>
      </c>
      <c r="C698">
        <v>5</v>
      </c>
      <c r="D698">
        <v>54</v>
      </c>
      <c r="E698">
        <v>436</v>
      </c>
      <c r="F698">
        <v>2173</v>
      </c>
      <c r="G698">
        <v>0.97955209347614414</v>
      </c>
      <c r="H698">
        <v>5</v>
      </c>
      <c r="I698">
        <v>120</v>
      </c>
      <c r="J698">
        <v>2936</v>
      </c>
      <c r="K698">
        <v>2354</v>
      </c>
    </row>
    <row r="699" spans="1:11" x14ac:dyDescent="0.35">
      <c r="A699" t="s">
        <v>537</v>
      </c>
      <c r="B699">
        <v>0.7649186256781193</v>
      </c>
      <c r="C699">
        <v>5</v>
      </c>
      <c r="D699">
        <v>15</v>
      </c>
      <c r="E699">
        <v>7</v>
      </c>
      <c r="F699">
        <v>752</v>
      </c>
      <c r="G699">
        <v>0.98003472222222221</v>
      </c>
      <c r="H699">
        <v>5</v>
      </c>
      <c r="I699">
        <v>121</v>
      </c>
      <c r="J699">
        <v>3043</v>
      </c>
      <c r="K699">
        <v>2355</v>
      </c>
    </row>
    <row r="700" spans="1:11" x14ac:dyDescent="0.35">
      <c r="A700" t="s">
        <v>537</v>
      </c>
      <c r="B700">
        <v>0.50315789473684214</v>
      </c>
      <c r="C700">
        <v>5</v>
      </c>
      <c r="D700">
        <v>0</v>
      </c>
      <c r="E700">
        <v>32</v>
      </c>
      <c r="F700">
        <v>1803</v>
      </c>
      <c r="G700">
        <v>0.98005351495986381</v>
      </c>
      <c r="H700">
        <v>5</v>
      </c>
      <c r="I700">
        <v>122</v>
      </c>
      <c r="J700">
        <v>3065</v>
      </c>
      <c r="K700">
        <v>2355</v>
      </c>
    </row>
    <row r="701" spans="1:11" x14ac:dyDescent="0.35">
      <c r="A701" t="s">
        <v>11</v>
      </c>
      <c r="B701">
        <v>0.48648648648648651</v>
      </c>
      <c r="C701">
        <v>5</v>
      </c>
      <c r="D701">
        <v>0</v>
      </c>
      <c r="E701">
        <v>63</v>
      </c>
      <c r="F701">
        <v>1343</v>
      </c>
      <c r="G701">
        <v>0.98019801980198018</v>
      </c>
      <c r="H701">
        <v>5</v>
      </c>
      <c r="I701">
        <v>122</v>
      </c>
      <c r="J701">
        <v>3160</v>
      </c>
      <c r="K701">
        <v>2362</v>
      </c>
    </row>
    <row r="702" spans="1:11" x14ac:dyDescent="0.35">
      <c r="A702" t="s">
        <v>11</v>
      </c>
      <c r="B702">
        <v>0.80659025787965621</v>
      </c>
      <c r="C702">
        <v>5</v>
      </c>
      <c r="D702">
        <v>25</v>
      </c>
      <c r="E702">
        <v>418</v>
      </c>
      <c r="F702">
        <v>1460</v>
      </c>
      <c r="G702">
        <v>0.98028724303013237</v>
      </c>
      <c r="H702">
        <v>5</v>
      </c>
      <c r="I702">
        <v>123</v>
      </c>
      <c r="J702">
        <v>3192</v>
      </c>
      <c r="K702">
        <v>2365</v>
      </c>
    </row>
    <row r="703" spans="1:11" x14ac:dyDescent="0.35">
      <c r="A703" t="s">
        <v>62</v>
      </c>
      <c r="B703">
        <v>0.66724840023269338</v>
      </c>
      <c r="C703">
        <v>5</v>
      </c>
      <c r="D703">
        <v>0</v>
      </c>
      <c r="E703">
        <v>226</v>
      </c>
      <c r="F703">
        <v>1196</v>
      </c>
      <c r="G703">
        <v>0.98113981139811401</v>
      </c>
      <c r="H703">
        <v>5</v>
      </c>
      <c r="I703">
        <v>124</v>
      </c>
      <c r="J703">
        <v>3230</v>
      </c>
      <c r="K703">
        <v>2365</v>
      </c>
    </row>
    <row r="704" spans="1:11" x14ac:dyDescent="0.35">
      <c r="A704" t="s">
        <v>58</v>
      </c>
      <c r="B704">
        <v>0.99474322684997973</v>
      </c>
      <c r="C704">
        <v>5</v>
      </c>
      <c r="D704">
        <v>15</v>
      </c>
      <c r="E704">
        <v>10</v>
      </c>
      <c r="F704">
        <v>865</v>
      </c>
      <c r="G704">
        <v>0.98153409090909094</v>
      </c>
      <c r="H704">
        <v>5</v>
      </c>
      <c r="I704">
        <v>124</v>
      </c>
      <c r="J704">
        <v>3244</v>
      </c>
      <c r="K704">
        <v>2365</v>
      </c>
    </row>
    <row r="705" spans="1:11" x14ac:dyDescent="0.35">
      <c r="A705" t="s">
        <v>25</v>
      </c>
      <c r="B705">
        <v>0.84624999999999995</v>
      </c>
      <c r="C705">
        <v>5</v>
      </c>
      <c r="D705">
        <v>5</v>
      </c>
      <c r="E705">
        <v>1683</v>
      </c>
      <c r="F705">
        <v>826</v>
      </c>
      <c r="G705">
        <v>0.98181818181818181</v>
      </c>
      <c r="H705">
        <v>5</v>
      </c>
      <c r="I705">
        <v>125</v>
      </c>
      <c r="J705">
        <v>3462</v>
      </c>
      <c r="K705">
        <v>2370</v>
      </c>
    </row>
    <row r="706" spans="1:11" x14ac:dyDescent="0.35">
      <c r="A706" t="s">
        <v>11</v>
      </c>
      <c r="B706">
        <v>0.95754716981132071</v>
      </c>
      <c r="C706">
        <v>7</v>
      </c>
      <c r="D706">
        <v>0</v>
      </c>
      <c r="E706">
        <v>10</v>
      </c>
      <c r="F706">
        <v>2401</v>
      </c>
      <c r="G706">
        <v>0.98206278026905824</v>
      </c>
      <c r="H706">
        <v>5</v>
      </c>
      <c r="I706">
        <v>127</v>
      </c>
      <c r="J706">
        <v>3481</v>
      </c>
      <c r="K706">
        <v>2380</v>
      </c>
    </row>
    <row r="707" spans="1:11" x14ac:dyDescent="0.35">
      <c r="A707" t="s">
        <v>162</v>
      </c>
      <c r="B707">
        <v>0.95561456752655538</v>
      </c>
      <c r="C707">
        <v>6</v>
      </c>
      <c r="D707">
        <v>47</v>
      </c>
      <c r="E707">
        <v>4282</v>
      </c>
      <c r="F707">
        <v>2105</v>
      </c>
      <c r="G707">
        <v>0.98217821782178216</v>
      </c>
      <c r="H707">
        <v>5</v>
      </c>
      <c r="I707">
        <v>128</v>
      </c>
      <c r="J707">
        <v>3548</v>
      </c>
      <c r="K707">
        <v>2386</v>
      </c>
    </row>
    <row r="708" spans="1:11" x14ac:dyDescent="0.35">
      <c r="A708" t="s">
        <v>58</v>
      </c>
      <c r="B708">
        <v>0.89932885906040272</v>
      </c>
      <c r="C708">
        <v>5</v>
      </c>
      <c r="D708">
        <v>47</v>
      </c>
      <c r="E708">
        <v>102</v>
      </c>
      <c r="F708">
        <v>513</v>
      </c>
      <c r="G708">
        <v>0.98226152477630679</v>
      </c>
      <c r="H708">
        <v>5</v>
      </c>
      <c r="I708">
        <v>128</v>
      </c>
      <c r="J708">
        <v>3618</v>
      </c>
      <c r="K708">
        <v>2395</v>
      </c>
    </row>
    <row r="709" spans="1:11" x14ac:dyDescent="0.35">
      <c r="A709" t="s">
        <v>11</v>
      </c>
      <c r="B709">
        <v>0.66722689075630248</v>
      </c>
      <c r="C709">
        <v>5</v>
      </c>
      <c r="D709">
        <v>7</v>
      </c>
      <c r="E709">
        <v>59</v>
      </c>
      <c r="F709">
        <v>1057</v>
      </c>
      <c r="G709">
        <v>0.98245614035087714</v>
      </c>
      <c r="H709">
        <v>5</v>
      </c>
      <c r="I709">
        <v>129</v>
      </c>
      <c r="J709">
        <v>3649</v>
      </c>
      <c r="K709">
        <v>2397</v>
      </c>
    </row>
    <row r="710" spans="1:11" x14ac:dyDescent="0.35">
      <c r="A710" t="s">
        <v>62</v>
      </c>
      <c r="B710">
        <v>0.84079408330089533</v>
      </c>
      <c r="C710">
        <v>5</v>
      </c>
      <c r="D710">
        <v>1</v>
      </c>
      <c r="E710">
        <v>2697</v>
      </c>
      <c r="F710">
        <v>1051</v>
      </c>
      <c r="G710">
        <v>0.98282910874897789</v>
      </c>
      <c r="H710">
        <v>5</v>
      </c>
      <c r="I710">
        <v>129</v>
      </c>
      <c r="J710">
        <v>3663</v>
      </c>
      <c r="K710">
        <v>2398</v>
      </c>
    </row>
    <row r="711" spans="1:11" x14ac:dyDescent="0.35">
      <c r="A711" t="s">
        <v>537</v>
      </c>
      <c r="B711">
        <v>0.58687258687258692</v>
      </c>
      <c r="C711">
        <v>6</v>
      </c>
      <c r="D711">
        <v>4</v>
      </c>
      <c r="E711">
        <v>138</v>
      </c>
      <c r="F711">
        <v>2524</v>
      </c>
      <c r="G711">
        <v>0.98284023668639053</v>
      </c>
      <c r="H711">
        <v>5</v>
      </c>
      <c r="I711">
        <v>130</v>
      </c>
      <c r="J711">
        <v>3850</v>
      </c>
      <c r="K711">
        <v>2400</v>
      </c>
    </row>
    <row r="712" spans="1:11" x14ac:dyDescent="0.35">
      <c r="A712" t="s">
        <v>62</v>
      </c>
      <c r="B712">
        <v>0.48192771084337349</v>
      </c>
      <c r="C712">
        <v>7</v>
      </c>
      <c r="D712">
        <v>7</v>
      </c>
      <c r="E712">
        <v>88</v>
      </c>
      <c r="F712">
        <v>722</v>
      </c>
      <c r="G712">
        <v>0.98301097752221644</v>
      </c>
      <c r="H712">
        <v>5</v>
      </c>
      <c r="I712">
        <v>130</v>
      </c>
      <c r="J712">
        <v>3868</v>
      </c>
      <c r="K712">
        <v>2401</v>
      </c>
    </row>
    <row r="713" spans="1:11" x14ac:dyDescent="0.35">
      <c r="A713" t="s">
        <v>80</v>
      </c>
      <c r="B713">
        <v>0.86021505376344087</v>
      </c>
      <c r="C713">
        <v>5</v>
      </c>
      <c r="D713">
        <v>0</v>
      </c>
      <c r="E713">
        <v>53</v>
      </c>
      <c r="F713">
        <v>232</v>
      </c>
      <c r="G713">
        <v>0.98336201950659785</v>
      </c>
      <c r="H713">
        <v>5</v>
      </c>
      <c r="I713">
        <v>130</v>
      </c>
      <c r="J713">
        <v>3917</v>
      </c>
      <c r="K713">
        <v>2405</v>
      </c>
    </row>
    <row r="714" spans="1:11" x14ac:dyDescent="0.35">
      <c r="A714" t="s">
        <v>11</v>
      </c>
      <c r="B714">
        <v>0.87426597582038001</v>
      </c>
      <c r="C714">
        <v>5</v>
      </c>
      <c r="D714">
        <v>173</v>
      </c>
      <c r="E714">
        <v>469</v>
      </c>
      <c r="F714">
        <v>2295</v>
      </c>
      <c r="G714">
        <v>0.98347910592808552</v>
      </c>
      <c r="H714">
        <v>5</v>
      </c>
      <c r="I714">
        <v>131</v>
      </c>
      <c r="J714">
        <v>3940</v>
      </c>
      <c r="K714">
        <v>2413</v>
      </c>
    </row>
    <row r="715" spans="1:11" x14ac:dyDescent="0.35">
      <c r="A715" t="s">
        <v>11</v>
      </c>
      <c r="B715">
        <v>0.91862134992819533</v>
      </c>
      <c r="C715">
        <v>5</v>
      </c>
      <c r="D715">
        <v>0</v>
      </c>
      <c r="E715">
        <v>1970</v>
      </c>
      <c r="F715">
        <v>735</v>
      </c>
      <c r="G715">
        <v>0.98481102084069239</v>
      </c>
      <c r="H715">
        <v>5</v>
      </c>
      <c r="I715">
        <v>132</v>
      </c>
      <c r="J715">
        <v>3971</v>
      </c>
      <c r="K715">
        <v>2418</v>
      </c>
    </row>
    <row r="716" spans="1:11" x14ac:dyDescent="0.35">
      <c r="A716" t="s">
        <v>106</v>
      </c>
      <c r="B716">
        <v>0.84615384615384615</v>
      </c>
      <c r="C716">
        <v>5</v>
      </c>
      <c r="D716">
        <v>15</v>
      </c>
      <c r="E716">
        <v>358</v>
      </c>
      <c r="F716">
        <v>1502</v>
      </c>
      <c r="G716">
        <v>0.9850746268656716</v>
      </c>
      <c r="H716">
        <v>5</v>
      </c>
      <c r="I716">
        <v>135</v>
      </c>
      <c r="J716">
        <v>3976</v>
      </c>
      <c r="K716">
        <v>2420</v>
      </c>
    </row>
    <row r="717" spans="1:11" x14ac:dyDescent="0.35">
      <c r="A717" t="s">
        <v>25</v>
      </c>
      <c r="B717">
        <v>0.9603274559193955</v>
      </c>
      <c r="C717">
        <v>5</v>
      </c>
      <c r="D717">
        <v>51</v>
      </c>
      <c r="E717">
        <v>995</v>
      </c>
      <c r="F717">
        <v>982</v>
      </c>
      <c r="G717">
        <v>0.9853479853479854</v>
      </c>
      <c r="H717">
        <v>5</v>
      </c>
      <c r="I717">
        <v>137</v>
      </c>
      <c r="J717">
        <v>4006</v>
      </c>
      <c r="K717">
        <v>2425</v>
      </c>
    </row>
    <row r="718" spans="1:11" x14ac:dyDescent="0.35">
      <c r="A718" t="s">
        <v>73</v>
      </c>
      <c r="B718">
        <v>0.6843702579666161</v>
      </c>
      <c r="C718">
        <v>5</v>
      </c>
      <c r="D718">
        <v>0</v>
      </c>
      <c r="E718">
        <v>201</v>
      </c>
      <c r="F718">
        <v>1293</v>
      </c>
      <c r="G718">
        <v>0.98546674119619904</v>
      </c>
      <c r="H718">
        <v>5</v>
      </c>
      <c r="I718">
        <v>138</v>
      </c>
      <c r="J718">
        <v>4015</v>
      </c>
      <c r="K718">
        <v>2427</v>
      </c>
    </row>
    <row r="719" spans="1:11" x14ac:dyDescent="0.35">
      <c r="A719" t="s">
        <v>58</v>
      </c>
      <c r="B719">
        <v>0.67500000000000004</v>
      </c>
      <c r="C719">
        <v>5</v>
      </c>
      <c r="D719">
        <v>0</v>
      </c>
      <c r="E719">
        <v>12</v>
      </c>
      <c r="F719">
        <v>1305</v>
      </c>
      <c r="G719">
        <v>0.98583877995642699</v>
      </c>
      <c r="H719">
        <v>5</v>
      </c>
      <c r="I719">
        <v>138</v>
      </c>
      <c r="J719">
        <v>4048</v>
      </c>
      <c r="K719">
        <v>2434</v>
      </c>
    </row>
    <row r="720" spans="1:11" x14ac:dyDescent="0.35">
      <c r="A720" t="s">
        <v>106</v>
      </c>
      <c r="B720">
        <v>0.86150712830957232</v>
      </c>
      <c r="C720">
        <v>5</v>
      </c>
      <c r="D720">
        <v>18</v>
      </c>
      <c r="E720">
        <v>442</v>
      </c>
      <c r="F720">
        <v>1735</v>
      </c>
      <c r="G720">
        <v>0.98591989987484352</v>
      </c>
      <c r="H720">
        <v>5</v>
      </c>
      <c r="I720">
        <v>138</v>
      </c>
      <c r="J720">
        <v>4202</v>
      </c>
      <c r="K720">
        <v>2440</v>
      </c>
    </row>
    <row r="721" spans="1:11" x14ac:dyDescent="0.35">
      <c r="A721" t="s">
        <v>58</v>
      </c>
      <c r="B721">
        <v>0.91481481481481486</v>
      </c>
      <c r="C721">
        <v>5</v>
      </c>
      <c r="D721">
        <v>3</v>
      </c>
      <c r="E721">
        <v>112</v>
      </c>
      <c r="F721">
        <v>409</v>
      </c>
      <c r="G721">
        <v>0.98608349900596426</v>
      </c>
      <c r="H721">
        <v>5</v>
      </c>
      <c r="I721">
        <v>138</v>
      </c>
      <c r="J721">
        <v>4282</v>
      </c>
      <c r="K721">
        <v>2443</v>
      </c>
    </row>
    <row r="722" spans="1:11" x14ac:dyDescent="0.35">
      <c r="A722" t="s">
        <v>11</v>
      </c>
      <c r="B722">
        <v>0.51666666666666672</v>
      </c>
      <c r="C722">
        <v>5</v>
      </c>
      <c r="D722">
        <v>4</v>
      </c>
      <c r="E722">
        <v>50</v>
      </c>
      <c r="F722">
        <v>617</v>
      </c>
      <c r="G722">
        <v>0.98615174566023012</v>
      </c>
      <c r="H722">
        <v>5</v>
      </c>
      <c r="I722">
        <v>139</v>
      </c>
      <c r="J722">
        <v>4323</v>
      </c>
      <c r="K722">
        <v>2458</v>
      </c>
    </row>
    <row r="723" spans="1:11" x14ac:dyDescent="0.35">
      <c r="A723" t="s">
        <v>106</v>
      </c>
      <c r="B723">
        <v>0.80549368968077206</v>
      </c>
      <c r="C723">
        <v>5</v>
      </c>
      <c r="D723">
        <v>12</v>
      </c>
      <c r="E723">
        <v>681</v>
      </c>
      <c r="F723">
        <v>891</v>
      </c>
      <c r="G723">
        <v>0.98648648648648651</v>
      </c>
      <c r="H723">
        <v>5</v>
      </c>
      <c r="I723">
        <v>140</v>
      </c>
      <c r="J723">
        <v>4331</v>
      </c>
      <c r="K723">
        <v>2460</v>
      </c>
    </row>
    <row r="724" spans="1:11" x14ac:dyDescent="0.35">
      <c r="A724" t="s">
        <v>11</v>
      </c>
      <c r="B724">
        <v>0.77809388335704122</v>
      </c>
      <c r="C724">
        <v>6</v>
      </c>
      <c r="D724">
        <v>12</v>
      </c>
      <c r="E724">
        <v>220</v>
      </c>
      <c r="F724">
        <v>2468</v>
      </c>
      <c r="G724">
        <v>0.98713826366559487</v>
      </c>
      <c r="H724">
        <v>5</v>
      </c>
      <c r="I724">
        <v>140</v>
      </c>
      <c r="J724">
        <v>4343</v>
      </c>
      <c r="K724">
        <v>2462</v>
      </c>
    </row>
    <row r="725" spans="1:11" x14ac:dyDescent="0.35">
      <c r="A725" t="s">
        <v>537</v>
      </c>
      <c r="B725">
        <v>0.98282910874897789</v>
      </c>
      <c r="C725">
        <v>6</v>
      </c>
      <c r="D725">
        <v>24</v>
      </c>
      <c r="E725">
        <v>78</v>
      </c>
      <c r="F725">
        <v>1511</v>
      </c>
      <c r="G725">
        <v>0.98726114649681529</v>
      </c>
      <c r="H725">
        <v>5</v>
      </c>
      <c r="I725">
        <v>145</v>
      </c>
      <c r="J725">
        <v>4377</v>
      </c>
      <c r="K725">
        <v>2465</v>
      </c>
    </row>
    <row r="726" spans="1:11" x14ac:dyDescent="0.35">
      <c r="A726" t="s">
        <v>11</v>
      </c>
      <c r="B726">
        <v>0.92874692874692877</v>
      </c>
      <c r="C726">
        <v>5</v>
      </c>
      <c r="D726">
        <v>0</v>
      </c>
      <c r="E726">
        <v>2</v>
      </c>
      <c r="F726">
        <v>511</v>
      </c>
      <c r="G726">
        <v>0.98746081504702199</v>
      </c>
      <c r="H726">
        <v>5</v>
      </c>
      <c r="I726">
        <v>147</v>
      </c>
      <c r="J726">
        <v>4602</v>
      </c>
      <c r="K726">
        <v>2465</v>
      </c>
    </row>
    <row r="727" spans="1:11" x14ac:dyDescent="0.35">
      <c r="A727" t="s">
        <v>294</v>
      </c>
      <c r="B727">
        <v>0.46452145214521451</v>
      </c>
      <c r="C727">
        <v>5</v>
      </c>
      <c r="D727">
        <v>0</v>
      </c>
      <c r="E727">
        <v>880</v>
      </c>
      <c r="F727">
        <v>1323</v>
      </c>
      <c r="G727">
        <v>0.98753682302288692</v>
      </c>
      <c r="H727">
        <v>5</v>
      </c>
      <c r="I727">
        <v>147</v>
      </c>
      <c r="J727">
        <v>4644</v>
      </c>
      <c r="K727">
        <v>2468</v>
      </c>
    </row>
    <row r="728" spans="1:11" x14ac:dyDescent="0.35">
      <c r="A728" t="s">
        <v>119</v>
      </c>
      <c r="B728">
        <v>0.26470588235294118</v>
      </c>
      <c r="C728">
        <v>5</v>
      </c>
      <c r="D728">
        <v>0</v>
      </c>
      <c r="E728">
        <v>42</v>
      </c>
      <c r="F728">
        <v>959</v>
      </c>
      <c r="G728">
        <v>0.98846289131199438</v>
      </c>
      <c r="H728">
        <v>5</v>
      </c>
      <c r="I728">
        <v>147</v>
      </c>
      <c r="J728">
        <v>4682</v>
      </c>
      <c r="K728">
        <v>2468</v>
      </c>
    </row>
    <row r="729" spans="1:11" x14ac:dyDescent="0.35">
      <c r="A729" t="s">
        <v>492</v>
      </c>
      <c r="B729">
        <v>0.79585427135678388</v>
      </c>
      <c r="C729">
        <v>5</v>
      </c>
      <c r="D729">
        <v>74</v>
      </c>
      <c r="E729">
        <v>1196</v>
      </c>
      <c r="F729">
        <v>1255</v>
      </c>
      <c r="G729">
        <v>0.98857142857142855</v>
      </c>
      <c r="H729">
        <v>5</v>
      </c>
      <c r="I729">
        <v>149</v>
      </c>
      <c r="J729">
        <v>4747</v>
      </c>
      <c r="K729">
        <v>2470</v>
      </c>
    </row>
    <row r="730" spans="1:11" x14ac:dyDescent="0.35">
      <c r="A730" t="s">
        <v>11</v>
      </c>
      <c r="B730">
        <v>0.99321824907521583</v>
      </c>
      <c r="C730">
        <v>6</v>
      </c>
      <c r="D730">
        <v>3</v>
      </c>
      <c r="E730">
        <v>795</v>
      </c>
      <c r="F730">
        <v>1804</v>
      </c>
      <c r="G730">
        <v>0.98866396761133601</v>
      </c>
      <c r="H730">
        <v>5</v>
      </c>
      <c r="I730">
        <v>149</v>
      </c>
      <c r="J730">
        <v>4803</v>
      </c>
      <c r="K730">
        <v>2475</v>
      </c>
    </row>
    <row r="731" spans="1:11" x14ac:dyDescent="0.35">
      <c r="A731" t="s">
        <v>80</v>
      </c>
      <c r="B731">
        <v>0.72692307692307689</v>
      </c>
      <c r="C731">
        <v>5</v>
      </c>
      <c r="D731">
        <v>3</v>
      </c>
      <c r="E731">
        <v>245</v>
      </c>
      <c r="F731">
        <v>1715</v>
      </c>
      <c r="G731">
        <v>0.9887323943661972</v>
      </c>
      <c r="H731">
        <v>5</v>
      </c>
      <c r="I731">
        <v>150</v>
      </c>
      <c r="J731">
        <v>4836</v>
      </c>
      <c r="K731">
        <v>2480</v>
      </c>
    </row>
    <row r="732" spans="1:11" x14ac:dyDescent="0.35">
      <c r="A732" t="s">
        <v>62</v>
      </c>
      <c r="B732">
        <v>0.92583333333333329</v>
      </c>
      <c r="C732">
        <v>5</v>
      </c>
      <c r="D732">
        <v>120</v>
      </c>
      <c r="E732">
        <v>695</v>
      </c>
      <c r="F732">
        <v>1405</v>
      </c>
      <c r="G732">
        <v>0.98879367172050103</v>
      </c>
      <c r="H732">
        <v>5</v>
      </c>
      <c r="I732">
        <v>153</v>
      </c>
      <c r="J732">
        <v>4898</v>
      </c>
      <c r="K732">
        <v>2480</v>
      </c>
    </row>
    <row r="733" spans="1:11" x14ac:dyDescent="0.35">
      <c r="A733" t="s">
        <v>537</v>
      </c>
      <c r="B733">
        <v>0.7686274509803922</v>
      </c>
      <c r="C733">
        <v>5</v>
      </c>
      <c r="D733">
        <v>0</v>
      </c>
      <c r="E733">
        <v>77</v>
      </c>
      <c r="F733">
        <v>2225</v>
      </c>
      <c r="G733">
        <v>0.98901581722319865</v>
      </c>
      <c r="H733">
        <v>5</v>
      </c>
      <c r="I733">
        <v>153</v>
      </c>
      <c r="J733">
        <v>5070</v>
      </c>
      <c r="K733">
        <v>2485</v>
      </c>
    </row>
    <row r="734" spans="1:11" x14ac:dyDescent="0.35">
      <c r="A734" t="s">
        <v>73</v>
      </c>
      <c r="B734">
        <v>0.77794099644999393</v>
      </c>
      <c r="C734">
        <v>5</v>
      </c>
      <c r="D734">
        <v>48</v>
      </c>
      <c r="E734">
        <v>5884</v>
      </c>
      <c r="F734">
        <v>2475</v>
      </c>
      <c r="G734">
        <v>0.98910788381742742</v>
      </c>
      <c r="H734">
        <v>5</v>
      </c>
      <c r="I734">
        <v>154</v>
      </c>
      <c r="J734">
        <v>5144</v>
      </c>
      <c r="K734">
        <v>2489</v>
      </c>
    </row>
    <row r="735" spans="1:11" x14ac:dyDescent="0.35">
      <c r="A735" t="s">
        <v>58</v>
      </c>
      <c r="B735">
        <v>0.84</v>
      </c>
      <c r="C735">
        <v>5</v>
      </c>
      <c r="D735">
        <v>0</v>
      </c>
      <c r="E735">
        <v>1</v>
      </c>
      <c r="F735">
        <v>483</v>
      </c>
      <c r="G735">
        <v>0.98915525114155256</v>
      </c>
      <c r="H735">
        <v>5</v>
      </c>
      <c r="I735">
        <v>156</v>
      </c>
      <c r="J735">
        <v>5249</v>
      </c>
      <c r="K735">
        <v>2494</v>
      </c>
    </row>
    <row r="736" spans="1:11" x14ac:dyDescent="0.35">
      <c r="A736" t="s">
        <v>80</v>
      </c>
      <c r="B736">
        <v>0.95365853658536581</v>
      </c>
      <c r="C736">
        <v>5</v>
      </c>
      <c r="D736">
        <v>46</v>
      </c>
      <c r="E736">
        <v>1684</v>
      </c>
      <c r="F736">
        <v>1947</v>
      </c>
      <c r="G736">
        <v>0.98932194340630009</v>
      </c>
      <c r="H736">
        <v>5</v>
      </c>
      <c r="I736">
        <v>156</v>
      </c>
      <c r="J736">
        <v>5484</v>
      </c>
      <c r="K736">
        <v>2505</v>
      </c>
    </row>
    <row r="737" spans="1:11" x14ac:dyDescent="0.35">
      <c r="A737" t="s">
        <v>62</v>
      </c>
      <c r="B737">
        <v>0.79362670713201822</v>
      </c>
      <c r="C737">
        <v>5</v>
      </c>
      <c r="D737">
        <v>88</v>
      </c>
      <c r="E737">
        <v>568</v>
      </c>
      <c r="F737">
        <v>836</v>
      </c>
      <c r="G737">
        <v>0.98979591836734693</v>
      </c>
      <c r="H737">
        <v>6</v>
      </c>
      <c r="I737">
        <v>157</v>
      </c>
      <c r="J737">
        <v>5750</v>
      </c>
      <c r="K737">
        <v>2507</v>
      </c>
    </row>
    <row r="738" spans="1:11" x14ac:dyDescent="0.35">
      <c r="A738" t="s">
        <v>62</v>
      </c>
      <c r="B738">
        <v>0.7857142857142857</v>
      </c>
      <c r="C738">
        <v>5</v>
      </c>
      <c r="D738">
        <v>15</v>
      </c>
      <c r="E738">
        <v>38</v>
      </c>
      <c r="F738">
        <v>844</v>
      </c>
      <c r="G738">
        <v>0.98987341772151893</v>
      </c>
      <c r="H738">
        <v>6</v>
      </c>
      <c r="I738">
        <v>162</v>
      </c>
      <c r="J738">
        <v>5871</v>
      </c>
      <c r="K738">
        <v>2512</v>
      </c>
    </row>
    <row r="739" spans="1:11" x14ac:dyDescent="0.35">
      <c r="A739" t="s">
        <v>11</v>
      </c>
      <c r="B739">
        <v>0.2391304347826087</v>
      </c>
      <c r="C739">
        <v>5</v>
      </c>
      <c r="D739">
        <v>0</v>
      </c>
      <c r="E739">
        <v>14</v>
      </c>
      <c r="F739">
        <v>1965</v>
      </c>
      <c r="G739">
        <v>0.99023199023199027</v>
      </c>
      <c r="H739">
        <v>6</v>
      </c>
      <c r="I739">
        <v>163</v>
      </c>
      <c r="J739">
        <v>5884</v>
      </c>
      <c r="K739">
        <v>2515</v>
      </c>
    </row>
    <row r="740" spans="1:11" x14ac:dyDescent="0.35">
      <c r="A740" t="s">
        <v>25</v>
      </c>
      <c r="B740">
        <v>0.67346938775510201</v>
      </c>
      <c r="C740">
        <v>5</v>
      </c>
      <c r="D740">
        <v>0</v>
      </c>
      <c r="E740">
        <v>75</v>
      </c>
      <c r="F740">
        <v>1405</v>
      </c>
      <c r="G740">
        <v>0.99029933481152999</v>
      </c>
      <c r="H740">
        <v>6</v>
      </c>
      <c r="I740">
        <v>165</v>
      </c>
      <c r="J740">
        <v>5924</v>
      </c>
      <c r="K740">
        <v>2524</v>
      </c>
    </row>
    <row r="741" spans="1:11" x14ac:dyDescent="0.35">
      <c r="A741" t="s">
        <v>2861</v>
      </c>
      <c r="B741">
        <v>0.91262135922330101</v>
      </c>
      <c r="C741">
        <v>5</v>
      </c>
      <c r="D741">
        <v>30</v>
      </c>
      <c r="E741">
        <v>117</v>
      </c>
      <c r="F741">
        <v>1067</v>
      </c>
      <c r="G741">
        <v>0.9904857285928893</v>
      </c>
      <c r="H741">
        <v>6</v>
      </c>
      <c r="I741">
        <v>170</v>
      </c>
      <c r="J741">
        <v>5983</v>
      </c>
      <c r="K741">
        <v>2530</v>
      </c>
    </row>
    <row r="742" spans="1:11" x14ac:dyDescent="0.35">
      <c r="A742" t="s">
        <v>80</v>
      </c>
      <c r="B742">
        <v>0.91977027497389485</v>
      </c>
      <c r="C742">
        <v>5</v>
      </c>
      <c r="D742">
        <v>0</v>
      </c>
      <c r="E742">
        <v>3462</v>
      </c>
      <c r="F742">
        <v>2075</v>
      </c>
      <c r="G742">
        <v>0.99054433938154873</v>
      </c>
      <c r="H742">
        <v>6</v>
      </c>
      <c r="I742">
        <v>172</v>
      </c>
      <c r="J742">
        <v>6045</v>
      </c>
      <c r="K742">
        <v>2533</v>
      </c>
    </row>
    <row r="743" spans="1:11" x14ac:dyDescent="0.35">
      <c r="A743" t="s">
        <v>11</v>
      </c>
      <c r="B743">
        <v>0.1889763779527559</v>
      </c>
      <c r="C743">
        <v>5</v>
      </c>
      <c r="D743">
        <v>0</v>
      </c>
      <c r="E743">
        <v>7</v>
      </c>
      <c r="F743">
        <v>95</v>
      </c>
      <c r="G743">
        <v>0.99061032863849763</v>
      </c>
      <c r="H743">
        <v>6</v>
      </c>
      <c r="I743">
        <v>173</v>
      </c>
      <c r="J743">
        <v>6390</v>
      </c>
      <c r="K743">
        <v>2542</v>
      </c>
    </row>
    <row r="744" spans="1:11" x14ac:dyDescent="0.35">
      <c r="A744" t="s">
        <v>224</v>
      </c>
      <c r="B744">
        <v>0.94257178526841445</v>
      </c>
      <c r="C744">
        <v>5</v>
      </c>
      <c r="D744">
        <v>7</v>
      </c>
      <c r="E744">
        <v>280</v>
      </c>
      <c r="F744">
        <v>893</v>
      </c>
      <c r="G744">
        <v>0.99061473486625995</v>
      </c>
      <c r="H744">
        <v>6</v>
      </c>
      <c r="I744">
        <v>181</v>
      </c>
      <c r="J744">
        <v>6447</v>
      </c>
      <c r="K744">
        <v>2543</v>
      </c>
    </row>
    <row r="745" spans="1:11" x14ac:dyDescent="0.35">
      <c r="A745" t="s">
        <v>58</v>
      </c>
      <c r="B745">
        <v>0.9064327485380117</v>
      </c>
      <c r="C745">
        <v>5</v>
      </c>
      <c r="D745">
        <v>1</v>
      </c>
      <c r="E745">
        <v>28</v>
      </c>
      <c r="F745">
        <v>544</v>
      </c>
      <c r="G745">
        <v>0.9906890130353817</v>
      </c>
      <c r="H745">
        <v>6</v>
      </c>
      <c r="I745">
        <v>182</v>
      </c>
      <c r="J745">
        <v>6634</v>
      </c>
      <c r="K745">
        <v>2549</v>
      </c>
    </row>
    <row r="746" spans="1:11" x14ac:dyDescent="0.35">
      <c r="A746" t="s">
        <v>58</v>
      </c>
      <c r="B746">
        <v>0.89359504132231404</v>
      </c>
      <c r="C746">
        <v>5</v>
      </c>
      <c r="D746">
        <v>31</v>
      </c>
      <c r="E746">
        <v>572</v>
      </c>
      <c r="F746">
        <v>1842</v>
      </c>
      <c r="G746">
        <v>0.99099099099099097</v>
      </c>
      <c r="H746">
        <v>6</v>
      </c>
      <c r="I746">
        <v>183</v>
      </c>
      <c r="J746">
        <v>6674</v>
      </c>
      <c r="K746">
        <v>2560</v>
      </c>
    </row>
    <row r="747" spans="1:11" x14ac:dyDescent="0.35">
      <c r="A747" t="s">
        <v>11</v>
      </c>
      <c r="B747">
        <v>0.79939209726443772</v>
      </c>
      <c r="C747">
        <v>5</v>
      </c>
      <c r="D747">
        <v>89</v>
      </c>
      <c r="E747">
        <v>50</v>
      </c>
      <c r="F747">
        <v>1410</v>
      </c>
      <c r="G747">
        <v>0.99108416547788869</v>
      </c>
      <c r="H747">
        <v>6</v>
      </c>
      <c r="I747">
        <v>186</v>
      </c>
      <c r="J747">
        <v>6745</v>
      </c>
      <c r="K747">
        <v>2561</v>
      </c>
    </row>
    <row r="748" spans="1:11" x14ac:dyDescent="0.35">
      <c r="A748" t="s">
        <v>25</v>
      </c>
      <c r="B748">
        <v>0.57847533632286996</v>
      </c>
      <c r="C748">
        <v>5</v>
      </c>
      <c r="D748">
        <v>24</v>
      </c>
      <c r="E748">
        <v>102</v>
      </c>
      <c r="F748">
        <v>1545</v>
      </c>
      <c r="G748">
        <v>0.99186991869918695</v>
      </c>
      <c r="H748">
        <v>6</v>
      </c>
      <c r="I748">
        <v>187</v>
      </c>
      <c r="J748">
        <v>6759</v>
      </c>
      <c r="K748">
        <v>2565</v>
      </c>
    </row>
    <row r="749" spans="1:11" x14ac:dyDescent="0.35">
      <c r="A749" t="s">
        <v>11</v>
      </c>
      <c r="B749">
        <v>0.69668246445497628</v>
      </c>
      <c r="C749">
        <v>5</v>
      </c>
      <c r="D749">
        <v>0</v>
      </c>
      <c r="E749">
        <v>55</v>
      </c>
      <c r="F749">
        <v>2530</v>
      </c>
      <c r="G749">
        <v>0.99194476409666288</v>
      </c>
      <c r="H749">
        <v>6</v>
      </c>
      <c r="I749">
        <v>188</v>
      </c>
      <c r="J749">
        <v>7083</v>
      </c>
      <c r="K749">
        <v>2589</v>
      </c>
    </row>
    <row r="750" spans="1:11" x14ac:dyDescent="0.35">
      <c r="A750" t="s">
        <v>11</v>
      </c>
      <c r="B750">
        <v>0.73932092004381156</v>
      </c>
      <c r="C750">
        <v>5</v>
      </c>
      <c r="D750">
        <v>55</v>
      </c>
      <c r="E750">
        <v>124</v>
      </c>
      <c r="F750">
        <v>1256</v>
      </c>
      <c r="G750">
        <v>0.99285714285714288</v>
      </c>
      <c r="H750">
        <v>6</v>
      </c>
      <c r="I750">
        <v>188</v>
      </c>
      <c r="J750">
        <v>7088</v>
      </c>
      <c r="K750">
        <v>2589</v>
      </c>
    </row>
    <row r="751" spans="1:11" x14ac:dyDescent="0.35">
      <c r="A751" t="s">
        <v>62</v>
      </c>
      <c r="B751">
        <v>0.9887323943661972</v>
      </c>
      <c r="C751">
        <v>5</v>
      </c>
      <c r="D751">
        <v>45</v>
      </c>
      <c r="E751">
        <v>1323</v>
      </c>
      <c r="F751">
        <v>851</v>
      </c>
      <c r="G751">
        <v>0.99291371404751982</v>
      </c>
      <c r="H751">
        <v>6</v>
      </c>
      <c r="I751">
        <v>193</v>
      </c>
      <c r="J751">
        <v>7117</v>
      </c>
      <c r="K751">
        <v>2599</v>
      </c>
    </row>
    <row r="752" spans="1:11" x14ac:dyDescent="0.35">
      <c r="A752" t="s">
        <v>11</v>
      </c>
      <c r="B752">
        <v>0.88888888888888884</v>
      </c>
      <c r="C752">
        <v>6</v>
      </c>
      <c r="D752">
        <v>0</v>
      </c>
      <c r="E752">
        <v>14</v>
      </c>
      <c r="F752">
        <v>750</v>
      </c>
      <c r="G752">
        <v>0.99297124600638975</v>
      </c>
      <c r="H752">
        <v>6</v>
      </c>
      <c r="I752">
        <v>195</v>
      </c>
      <c r="J752">
        <v>7378</v>
      </c>
      <c r="K752">
        <v>2602</v>
      </c>
    </row>
    <row r="753" spans="1:11" x14ac:dyDescent="0.35">
      <c r="A753" t="s">
        <v>11</v>
      </c>
      <c r="B753">
        <v>0.98910788381742742</v>
      </c>
      <c r="C753">
        <v>5</v>
      </c>
      <c r="D753">
        <v>63</v>
      </c>
      <c r="E753">
        <v>1387</v>
      </c>
      <c r="F753">
        <v>2542</v>
      </c>
      <c r="G753">
        <v>0.99321824907521583</v>
      </c>
      <c r="H753">
        <v>6</v>
      </c>
      <c r="I753">
        <v>197</v>
      </c>
      <c r="J753">
        <v>7580</v>
      </c>
      <c r="K753">
        <v>2607</v>
      </c>
    </row>
    <row r="754" spans="1:11" x14ac:dyDescent="0.35">
      <c r="A754" t="s">
        <v>11</v>
      </c>
      <c r="B754">
        <v>0.96089385474860334</v>
      </c>
      <c r="C754">
        <v>6</v>
      </c>
      <c r="D754">
        <v>14</v>
      </c>
      <c r="E754">
        <v>29</v>
      </c>
      <c r="F754">
        <v>1519</v>
      </c>
      <c r="G754">
        <v>0.99335232668565998</v>
      </c>
      <c r="H754">
        <v>6</v>
      </c>
      <c r="I754">
        <v>199</v>
      </c>
      <c r="J754">
        <v>7850</v>
      </c>
      <c r="K754">
        <v>2615</v>
      </c>
    </row>
    <row r="755" spans="1:11" x14ac:dyDescent="0.35">
      <c r="A755" t="s">
        <v>11</v>
      </c>
      <c r="B755">
        <v>0.77027027027027029</v>
      </c>
      <c r="C755">
        <v>6</v>
      </c>
      <c r="D755">
        <v>23</v>
      </c>
      <c r="E755">
        <v>80</v>
      </c>
      <c r="F755">
        <v>715</v>
      </c>
      <c r="G755">
        <v>0.99342105263157898</v>
      </c>
      <c r="H755">
        <v>6</v>
      </c>
      <c r="I755">
        <v>205</v>
      </c>
      <c r="J755">
        <v>7936</v>
      </c>
      <c r="K755">
        <v>2620</v>
      </c>
    </row>
    <row r="756" spans="1:11" x14ac:dyDescent="0.35">
      <c r="A756" t="s">
        <v>58</v>
      </c>
      <c r="B756">
        <v>0.98726114649681529</v>
      </c>
      <c r="C756">
        <v>5</v>
      </c>
      <c r="D756">
        <v>0</v>
      </c>
      <c r="E756">
        <v>13</v>
      </c>
      <c r="F756">
        <v>1601</v>
      </c>
      <c r="G756">
        <v>0.99368800721370609</v>
      </c>
      <c r="H756">
        <v>6</v>
      </c>
      <c r="I756">
        <v>206</v>
      </c>
      <c r="J756">
        <v>8319</v>
      </c>
      <c r="K756">
        <v>2620</v>
      </c>
    </row>
    <row r="757" spans="1:11" x14ac:dyDescent="0.35">
      <c r="A757" t="s">
        <v>268</v>
      </c>
      <c r="B757">
        <v>0.99023199023199027</v>
      </c>
      <c r="C757">
        <v>7</v>
      </c>
      <c r="D757">
        <v>13</v>
      </c>
      <c r="E757">
        <v>139</v>
      </c>
      <c r="F757">
        <v>2219</v>
      </c>
      <c r="G757">
        <v>0.99373040752351094</v>
      </c>
      <c r="H757">
        <v>6</v>
      </c>
      <c r="I757">
        <v>206</v>
      </c>
      <c r="J757">
        <v>8343</v>
      </c>
      <c r="K757">
        <v>2624</v>
      </c>
    </row>
    <row r="758" spans="1:11" x14ac:dyDescent="0.35">
      <c r="A758" t="s">
        <v>11</v>
      </c>
      <c r="B758">
        <v>0.99458535195212316</v>
      </c>
      <c r="C758">
        <v>5</v>
      </c>
      <c r="D758">
        <v>2</v>
      </c>
      <c r="E758">
        <v>2126</v>
      </c>
      <c r="F758">
        <v>753</v>
      </c>
      <c r="G758">
        <v>0.99378881987577639</v>
      </c>
      <c r="H758">
        <v>6</v>
      </c>
      <c r="I758">
        <v>208</v>
      </c>
      <c r="J758">
        <v>8373</v>
      </c>
      <c r="K758">
        <v>2630</v>
      </c>
    </row>
    <row r="759" spans="1:11" x14ac:dyDescent="0.35">
      <c r="A759" t="s">
        <v>62</v>
      </c>
      <c r="B759">
        <v>0.80937692782233195</v>
      </c>
      <c r="C759">
        <v>5</v>
      </c>
      <c r="D759">
        <v>129</v>
      </c>
      <c r="E759">
        <v>317</v>
      </c>
      <c r="F759">
        <v>1195</v>
      </c>
      <c r="G759">
        <v>0.99411987860394535</v>
      </c>
      <c r="H759">
        <v>6</v>
      </c>
      <c r="I759">
        <v>212</v>
      </c>
      <c r="J759">
        <v>8442</v>
      </c>
      <c r="K759">
        <v>2640</v>
      </c>
    </row>
    <row r="760" spans="1:11" x14ac:dyDescent="0.35">
      <c r="A760" t="s">
        <v>11</v>
      </c>
      <c r="B760">
        <v>0.66628701594533024</v>
      </c>
      <c r="C760">
        <v>5</v>
      </c>
      <c r="D760">
        <v>0</v>
      </c>
      <c r="E760">
        <v>84</v>
      </c>
      <c r="F760">
        <v>2465</v>
      </c>
      <c r="G760">
        <v>0.994413407821229</v>
      </c>
      <c r="H760">
        <v>6</v>
      </c>
      <c r="I760">
        <v>223</v>
      </c>
      <c r="J760">
        <v>8987</v>
      </c>
      <c r="K760">
        <v>2642</v>
      </c>
    </row>
    <row r="761" spans="1:11" x14ac:dyDescent="0.35">
      <c r="A761" t="s">
        <v>162</v>
      </c>
      <c r="B761">
        <v>0.84266840342389282</v>
      </c>
      <c r="C761">
        <v>5</v>
      </c>
      <c r="D761">
        <v>448</v>
      </c>
      <c r="E761">
        <v>3649</v>
      </c>
      <c r="F761">
        <v>2333</v>
      </c>
      <c r="G761">
        <v>0.99444885011895323</v>
      </c>
      <c r="H761">
        <v>6</v>
      </c>
      <c r="I761">
        <v>234</v>
      </c>
      <c r="J761">
        <v>9230</v>
      </c>
      <c r="K761">
        <v>2644</v>
      </c>
    </row>
    <row r="762" spans="1:11" x14ac:dyDescent="0.35">
      <c r="A762" t="s">
        <v>80</v>
      </c>
      <c r="B762">
        <v>0.59375</v>
      </c>
      <c r="C762">
        <v>5</v>
      </c>
      <c r="D762">
        <v>1</v>
      </c>
      <c r="E762">
        <v>118</v>
      </c>
      <c r="F762">
        <v>884</v>
      </c>
      <c r="G762">
        <v>0.99458535195212316</v>
      </c>
      <c r="H762">
        <v>6</v>
      </c>
      <c r="I762">
        <v>245</v>
      </c>
      <c r="J762">
        <v>9240</v>
      </c>
      <c r="K762">
        <v>2653</v>
      </c>
    </row>
    <row r="763" spans="1:11" x14ac:dyDescent="0.35">
      <c r="A763" t="s">
        <v>80</v>
      </c>
      <c r="B763">
        <v>0.62589928057553956</v>
      </c>
      <c r="C763">
        <v>5</v>
      </c>
      <c r="D763">
        <v>2</v>
      </c>
      <c r="E763">
        <v>28</v>
      </c>
      <c r="F763">
        <v>460</v>
      </c>
      <c r="G763">
        <v>0.99474322684997973</v>
      </c>
      <c r="H763">
        <v>6</v>
      </c>
      <c r="I763">
        <v>250</v>
      </c>
      <c r="J763">
        <v>9259</v>
      </c>
      <c r="K763">
        <v>2655</v>
      </c>
    </row>
    <row r="764" spans="1:11" x14ac:dyDescent="0.35">
      <c r="A764" t="s">
        <v>62</v>
      </c>
      <c r="B764">
        <v>0.77755102040816326</v>
      </c>
      <c r="C764">
        <v>5</v>
      </c>
      <c r="D764">
        <v>17</v>
      </c>
      <c r="E764">
        <v>713</v>
      </c>
      <c r="F764">
        <v>525</v>
      </c>
      <c r="G764">
        <v>0.99478181955683276</v>
      </c>
      <c r="H764">
        <v>6</v>
      </c>
      <c r="I764">
        <v>254</v>
      </c>
      <c r="J764">
        <v>9835</v>
      </c>
      <c r="K764">
        <v>2655</v>
      </c>
    </row>
    <row r="765" spans="1:11" x14ac:dyDescent="0.35">
      <c r="A765" t="s">
        <v>58</v>
      </c>
      <c r="B765">
        <v>0.9408713692946058</v>
      </c>
      <c r="C765">
        <v>5</v>
      </c>
      <c r="D765">
        <v>0</v>
      </c>
      <c r="E765">
        <v>857</v>
      </c>
      <c r="F765">
        <v>1893</v>
      </c>
      <c r="G765">
        <v>0.99490084985835692</v>
      </c>
      <c r="H765">
        <v>6</v>
      </c>
      <c r="I765">
        <v>274</v>
      </c>
      <c r="J765">
        <v>10354</v>
      </c>
      <c r="K765">
        <v>2662</v>
      </c>
    </row>
    <row r="766" spans="1:11" x14ac:dyDescent="0.35">
      <c r="A766" t="s">
        <v>58</v>
      </c>
      <c r="B766">
        <v>0.94345468628969786</v>
      </c>
      <c r="C766">
        <v>5</v>
      </c>
      <c r="D766">
        <v>28</v>
      </c>
      <c r="E766">
        <v>64</v>
      </c>
      <c r="F766">
        <v>1115</v>
      </c>
      <c r="G766">
        <v>0.99497487437185927</v>
      </c>
      <c r="H766">
        <v>6</v>
      </c>
      <c r="I766">
        <v>279</v>
      </c>
      <c r="J766">
        <v>10855</v>
      </c>
      <c r="K766">
        <v>2675</v>
      </c>
    </row>
    <row r="767" spans="1:11" x14ac:dyDescent="0.35">
      <c r="A767" t="s">
        <v>58</v>
      </c>
      <c r="B767">
        <v>0</v>
      </c>
      <c r="C767">
        <v>5</v>
      </c>
      <c r="D767">
        <v>0</v>
      </c>
      <c r="E767">
        <v>10</v>
      </c>
      <c r="F767">
        <v>1560</v>
      </c>
      <c r="G767">
        <v>0.99547425985291349</v>
      </c>
      <c r="H767">
        <v>6</v>
      </c>
      <c r="I767">
        <v>287</v>
      </c>
      <c r="J767">
        <v>11064</v>
      </c>
      <c r="K767">
        <v>2675</v>
      </c>
    </row>
    <row r="768" spans="1:11" x14ac:dyDescent="0.35">
      <c r="A768" t="s">
        <v>58</v>
      </c>
      <c r="B768">
        <v>0.93547943320951987</v>
      </c>
      <c r="C768">
        <v>5</v>
      </c>
      <c r="D768">
        <v>0</v>
      </c>
      <c r="E768">
        <v>236</v>
      </c>
      <c r="F768">
        <v>2147</v>
      </c>
      <c r="G768">
        <v>0.9954988747186797</v>
      </c>
      <c r="H768">
        <v>6</v>
      </c>
      <c r="I768">
        <v>287</v>
      </c>
      <c r="J768">
        <v>11382</v>
      </c>
      <c r="K768">
        <v>2685</v>
      </c>
    </row>
    <row r="769" spans="1:11" x14ac:dyDescent="0.35">
      <c r="A769" t="s">
        <v>162</v>
      </c>
      <c r="B769">
        <v>0.89408866995073888</v>
      </c>
      <c r="C769">
        <v>5</v>
      </c>
      <c r="D769">
        <v>53</v>
      </c>
      <c r="E769">
        <v>119</v>
      </c>
      <c r="F769">
        <v>2320</v>
      </c>
      <c r="G769">
        <v>0.99556541019955658</v>
      </c>
      <c r="H769">
        <v>6</v>
      </c>
      <c r="I769">
        <v>295</v>
      </c>
      <c r="J769">
        <v>12036</v>
      </c>
      <c r="K769">
        <v>2705</v>
      </c>
    </row>
    <row r="770" spans="1:11" x14ac:dyDescent="0.35">
      <c r="A770" t="s">
        <v>119</v>
      </c>
      <c r="B770">
        <v>0.48717948717948717</v>
      </c>
      <c r="C770">
        <v>5</v>
      </c>
      <c r="D770">
        <v>0</v>
      </c>
      <c r="E770">
        <v>131</v>
      </c>
      <c r="F770">
        <v>2365</v>
      </c>
      <c r="G770">
        <v>0.99660633484162897</v>
      </c>
      <c r="H770">
        <v>6</v>
      </c>
      <c r="I770">
        <v>299</v>
      </c>
      <c r="J770">
        <v>12318</v>
      </c>
      <c r="K770">
        <v>2720</v>
      </c>
    </row>
    <row r="771" spans="1:11" x14ac:dyDescent="0.35">
      <c r="A771" t="s">
        <v>58</v>
      </c>
      <c r="B771">
        <v>0.87061403508771928</v>
      </c>
      <c r="C771">
        <v>5</v>
      </c>
      <c r="D771">
        <v>0</v>
      </c>
      <c r="E771">
        <v>114</v>
      </c>
      <c r="F771">
        <v>811</v>
      </c>
      <c r="G771">
        <v>0.99712368168744003</v>
      </c>
      <c r="H771">
        <v>6</v>
      </c>
      <c r="I771">
        <v>316</v>
      </c>
      <c r="J771">
        <v>12508</v>
      </c>
      <c r="K771">
        <v>2726</v>
      </c>
    </row>
    <row r="772" spans="1:11" x14ac:dyDescent="0.35">
      <c r="A772" t="s">
        <v>58</v>
      </c>
      <c r="B772">
        <v>0.83983666061705986</v>
      </c>
      <c r="C772">
        <v>5</v>
      </c>
      <c r="D772">
        <v>19</v>
      </c>
      <c r="E772">
        <v>309</v>
      </c>
      <c r="F772">
        <v>1865</v>
      </c>
      <c r="G772">
        <v>0.99791521890201529</v>
      </c>
      <c r="H772">
        <v>6</v>
      </c>
      <c r="I772">
        <v>321</v>
      </c>
      <c r="J772">
        <v>13594</v>
      </c>
      <c r="K772">
        <v>2730</v>
      </c>
    </row>
    <row r="773" spans="1:11" x14ac:dyDescent="0.35">
      <c r="A773" t="s">
        <v>25</v>
      </c>
      <c r="B773">
        <v>0.79725085910652926</v>
      </c>
      <c r="C773">
        <v>5</v>
      </c>
      <c r="D773">
        <v>30</v>
      </c>
      <c r="E773">
        <v>331</v>
      </c>
      <c r="F773">
        <v>1525</v>
      </c>
      <c r="G773">
        <v>0.9982683982683983</v>
      </c>
      <c r="H773">
        <v>6</v>
      </c>
      <c r="I773">
        <v>321</v>
      </c>
      <c r="J773">
        <v>13878</v>
      </c>
      <c r="K773">
        <v>2733</v>
      </c>
    </row>
    <row r="774" spans="1:11" x14ac:dyDescent="0.35">
      <c r="A774" t="s">
        <v>80</v>
      </c>
      <c r="B774">
        <v>0.513671875</v>
      </c>
      <c r="C774">
        <v>5</v>
      </c>
      <c r="D774">
        <v>0</v>
      </c>
      <c r="E774">
        <v>168</v>
      </c>
      <c r="F774">
        <v>1525</v>
      </c>
      <c r="G774">
        <v>0.9982698961937716</v>
      </c>
      <c r="H774">
        <v>6</v>
      </c>
      <c r="I774">
        <v>329</v>
      </c>
      <c r="J774">
        <v>15024</v>
      </c>
      <c r="K774">
        <v>2738</v>
      </c>
    </row>
    <row r="775" spans="1:11" x14ac:dyDescent="0.35">
      <c r="A775" t="s">
        <v>11</v>
      </c>
      <c r="B775">
        <v>0.5461538461538461</v>
      </c>
      <c r="C775">
        <v>5</v>
      </c>
      <c r="D775">
        <v>0</v>
      </c>
      <c r="E775">
        <v>41</v>
      </c>
      <c r="F775">
        <v>1712</v>
      </c>
      <c r="G775">
        <v>0.99852216748768474</v>
      </c>
      <c r="H775">
        <v>6</v>
      </c>
      <c r="I775">
        <v>366</v>
      </c>
      <c r="J775">
        <v>15753</v>
      </c>
      <c r="K775">
        <v>2791</v>
      </c>
    </row>
    <row r="776" spans="1:11" x14ac:dyDescent="0.35">
      <c r="A776" t="s">
        <v>11</v>
      </c>
      <c r="B776">
        <v>0.65686274509803921</v>
      </c>
      <c r="C776">
        <v>5</v>
      </c>
      <c r="D776">
        <v>1</v>
      </c>
      <c r="E776">
        <v>140</v>
      </c>
      <c r="F776">
        <v>1232</v>
      </c>
      <c r="G776">
        <v>0.9995138551288284</v>
      </c>
      <c r="H776">
        <v>6</v>
      </c>
      <c r="I776">
        <v>374</v>
      </c>
      <c r="J776">
        <v>16110</v>
      </c>
      <c r="K776">
        <v>2810</v>
      </c>
    </row>
    <row r="777" spans="1:11" x14ac:dyDescent="0.35">
      <c r="A777" t="s">
        <v>11</v>
      </c>
      <c r="B777">
        <v>0.88587731811697579</v>
      </c>
      <c r="C777">
        <v>5</v>
      </c>
      <c r="D777">
        <v>6</v>
      </c>
      <c r="E777">
        <v>262</v>
      </c>
      <c r="F777">
        <v>860</v>
      </c>
      <c r="G777">
        <v>1</v>
      </c>
      <c r="H777">
        <v>6</v>
      </c>
      <c r="I777">
        <v>423</v>
      </c>
      <c r="J777">
        <v>16536</v>
      </c>
      <c r="K777">
        <v>2836</v>
      </c>
    </row>
    <row r="778" spans="1:11" x14ac:dyDescent="0.35">
      <c r="A778" t="s">
        <v>119</v>
      </c>
      <c r="B778">
        <v>0.76666666666666672</v>
      </c>
      <c r="C778">
        <v>6</v>
      </c>
      <c r="D778">
        <v>0</v>
      </c>
      <c r="E778">
        <v>22</v>
      </c>
      <c r="F778">
        <v>1700</v>
      </c>
      <c r="G778">
        <v>1</v>
      </c>
      <c r="H778">
        <v>6</v>
      </c>
      <c r="I778">
        <v>448</v>
      </c>
      <c r="J778">
        <v>20558</v>
      </c>
      <c r="K778">
        <v>2851</v>
      </c>
    </row>
    <row r="779" spans="1:11" x14ac:dyDescent="0.35">
      <c r="A779" t="s">
        <v>162</v>
      </c>
      <c r="B779">
        <v>0.89816700610997968</v>
      </c>
      <c r="C779">
        <v>5</v>
      </c>
      <c r="D779">
        <v>25</v>
      </c>
      <c r="E779">
        <v>123</v>
      </c>
      <c r="F779">
        <v>1738</v>
      </c>
      <c r="G779">
        <v>1</v>
      </c>
      <c r="H779">
        <v>6</v>
      </c>
      <c r="I779">
        <v>461</v>
      </c>
      <c r="J779">
        <v>23847</v>
      </c>
      <c r="K779">
        <v>2860</v>
      </c>
    </row>
    <row r="780" spans="1:11" x14ac:dyDescent="0.35">
      <c r="A780" t="s">
        <v>106</v>
      </c>
      <c r="B780">
        <v>0.89585389930898318</v>
      </c>
      <c r="C780">
        <v>5</v>
      </c>
      <c r="D780">
        <v>54</v>
      </c>
      <c r="E780">
        <v>1735</v>
      </c>
      <c r="F780">
        <v>1184</v>
      </c>
      <c r="G780">
        <v>1</v>
      </c>
      <c r="H780">
        <v>7</v>
      </c>
      <c r="I780">
        <v>464</v>
      </c>
      <c r="J780">
        <v>26341</v>
      </c>
      <c r="K780">
        <v>2907</v>
      </c>
    </row>
    <row r="781" spans="1:11" x14ac:dyDescent="0.35">
      <c r="A781" t="s">
        <v>11</v>
      </c>
      <c r="B781">
        <v>0.86956521739130432</v>
      </c>
      <c r="C781">
        <v>5</v>
      </c>
      <c r="D781">
        <v>0</v>
      </c>
      <c r="E781">
        <v>38</v>
      </c>
      <c r="F781">
        <v>928</v>
      </c>
      <c r="G781">
        <v>1</v>
      </c>
      <c r="H781">
        <v>7</v>
      </c>
      <c r="I781">
        <v>477</v>
      </c>
      <c r="J781">
        <v>30416</v>
      </c>
      <c r="K781">
        <v>2939</v>
      </c>
    </row>
    <row r="782" spans="1:11" x14ac:dyDescent="0.35">
      <c r="A782" t="s">
        <v>106</v>
      </c>
      <c r="B782">
        <v>0.76410730804810356</v>
      </c>
      <c r="C782">
        <v>5</v>
      </c>
      <c r="D782">
        <v>24</v>
      </c>
      <c r="E782">
        <v>371</v>
      </c>
      <c r="F782">
        <v>1041</v>
      </c>
      <c r="G782">
        <v>1</v>
      </c>
      <c r="H782">
        <v>7</v>
      </c>
      <c r="I782">
        <v>506</v>
      </c>
      <c r="J782">
        <v>30428</v>
      </c>
      <c r="K782">
        <v>2970</v>
      </c>
    </row>
    <row r="783" spans="1:11" x14ac:dyDescent="0.35">
      <c r="A783" t="s">
        <v>11</v>
      </c>
      <c r="B783">
        <v>0.27419354838709675</v>
      </c>
      <c r="C783">
        <v>5</v>
      </c>
      <c r="D783">
        <v>25</v>
      </c>
      <c r="E783">
        <v>16</v>
      </c>
      <c r="F783">
        <v>1450</v>
      </c>
      <c r="G783">
        <v>1</v>
      </c>
      <c r="H783">
        <v>7</v>
      </c>
      <c r="I783">
        <v>525</v>
      </c>
      <c r="J783">
        <v>32395</v>
      </c>
      <c r="K783">
        <v>3033</v>
      </c>
    </row>
    <row r="784" spans="1:11" x14ac:dyDescent="0.35">
      <c r="A784" t="s">
        <v>846</v>
      </c>
      <c r="B784">
        <v>0</v>
      </c>
      <c r="C784">
        <v>5</v>
      </c>
      <c r="D784">
        <v>52</v>
      </c>
      <c r="E784">
        <v>6634</v>
      </c>
      <c r="F784">
        <v>2157</v>
      </c>
      <c r="G784">
        <v>1</v>
      </c>
      <c r="H784">
        <v>7</v>
      </c>
      <c r="I784">
        <v>526</v>
      </c>
      <c r="J784">
        <v>41785</v>
      </c>
      <c r="K784">
        <v>3058</v>
      </c>
    </row>
    <row r="785" spans="1:11" x14ac:dyDescent="0.35">
      <c r="A785" t="s">
        <v>11</v>
      </c>
      <c r="B785">
        <v>0.7279411764705882</v>
      </c>
      <c r="C785">
        <v>5</v>
      </c>
      <c r="D785">
        <v>0</v>
      </c>
      <c r="E785">
        <v>118</v>
      </c>
      <c r="F785">
        <v>2515</v>
      </c>
      <c r="G785">
        <v>1</v>
      </c>
      <c r="H785">
        <v>7</v>
      </c>
      <c r="I785">
        <v>576</v>
      </c>
      <c r="J785">
        <v>59271</v>
      </c>
      <c r="K785">
        <v>3106</v>
      </c>
    </row>
  </sheetData>
  <sortState xmlns:xlrd2="http://schemas.microsoft.com/office/spreadsheetml/2017/richdata2" ref="K2:K785">
    <sortCondition ref="K2"/>
  </sortState>
  <mergeCells count="1">
    <mergeCell ref="L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ResultadoSprint2</vt:lpstr>
      <vt:lpstr>01</vt:lpstr>
      <vt:lpstr>02</vt:lpstr>
      <vt:lpstr>03</vt:lpstr>
      <vt:lpstr>04</vt:lpstr>
      <vt:lpstr>05</vt:lpstr>
      <vt:lpstr>06</vt:lpstr>
      <vt:lpstr>07</vt:lpstr>
      <vt:lpstr>07 - ling. populares</vt:lpstr>
      <vt:lpstr>07 - ling. n populares</vt:lpstr>
      <vt:lpstr>07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SOARES Maria</dc:creator>
  <cp:lastModifiedBy>SOARES Maria</cp:lastModifiedBy>
  <dcterms:created xsi:type="dcterms:W3CDTF">2020-03-06T22:31:30Z</dcterms:created>
  <dcterms:modified xsi:type="dcterms:W3CDTF">2020-03-07T02:40:11Z</dcterms:modified>
</cp:coreProperties>
</file>