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bson\dev\workspaces\trimix_analyzer\"/>
    </mc:Choice>
  </mc:AlternateContent>
  <xr:revisionPtr revIDLastSave="0" documentId="13_ncr:1_{DD7DB423-50BF-4218-8D28-67D7CDC8EB40}" xr6:coauthVersionLast="47" xr6:coauthVersionMax="47" xr10:uidLastSave="{00000000-0000-0000-0000-000000000000}"/>
  <bookViews>
    <workbookView xWindow="5280" yWindow="5280" windowWidth="28800" windowHeight="15370" xr2:uid="{A894B213-548B-45C7-93C7-1826C2A538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M4" i="1"/>
  <c r="L4" i="1"/>
  <c r="K4" i="1"/>
  <c r="I5" i="1"/>
  <c r="H5" i="1"/>
  <c r="G5" i="1"/>
  <c r="I2" i="1"/>
  <c r="H2" i="1"/>
  <c r="I4" i="1"/>
  <c r="H4" i="1"/>
  <c r="G4" i="1"/>
  <c r="F4" i="1"/>
  <c r="I3" i="1"/>
  <c r="H3" i="1"/>
  <c r="G3" i="1"/>
  <c r="F3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7EDE-FC4A-4E86-968C-169D741DB8C4}">
  <dimension ref="C2:M6"/>
  <sheetViews>
    <sheetView tabSelected="1" workbookViewId="0">
      <selection activeCell="I4" sqref="I4"/>
    </sheetView>
  </sheetViews>
  <sheetFormatPr baseColWidth="10" defaultRowHeight="14.5" x14ac:dyDescent="0.35"/>
  <sheetData>
    <row r="2" spans="3:13" x14ac:dyDescent="0.35">
      <c r="C2">
        <v>0</v>
      </c>
      <c r="D2">
        <v>100</v>
      </c>
      <c r="G2">
        <v>10</v>
      </c>
      <c r="H2">
        <f>G2*100</f>
        <v>1000</v>
      </c>
      <c r="I2">
        <f>H2/D3</f>
        <v>1.51285930408472</v>
      </c>
    </row>
    <row r="3" spans="3:13" x14ac:dyDescent="0.35">
      <c r="C3">
        <v>10</v>
      </c>
      <c r="D3">
        <v>661</v>
      </c>
      <c r="E3">
        <f>D3-C3</f>
        <v>651</v>
      </c>
      <c r="F3">
        <f>E3/2</f>
        <v>325.5</v>
      </c>
      <c r="G3">
        <f>F3+C3</f>
        <v>335.5</v>
      </c>
      <c r="H3">
        <f>G3*100</f>
        <v>33550</v>
      </c>
      <c r="I3">
        <f>H3/D3</f>
        <v>50.756429652042357</v>
      </c>
    </row>
    <row r="4" spans="3:13" x14ac:dyDescent="0.35">
      <c r="F4">
        <f>E3*0.7</f>
        <v>455.7</v>
      </c>
      <c r="G4">
        <f>F4+C3</f>
        <v>465.7</v>
      </c>
      <c r="H4">
        <f>100*G4</f>
        <v>46570</v>
      </c>
      <c r="I4">
        <f>H4/D3</f>
        <v>70.453857791225417</v>
      </c>
      <c r="K4">
        <f>I4-50</f>
        <v>20.453857791225417</v>
      </c>
      <c r="L4">
        <f>K4*0.4/100</f>
        <v>8.181543116490167E-2</v>
      </c>
      <c r="M4">
        <f>I4*L4</f>
        <v>5.7642127524197742</v>
      </c>
    </row>
    <row r="5" spans="3:13" x14ac:dyDescent="0.35">
      <c r="G5">
        <f>D3</f>
        <v>661</v>
      </c>
      <c r="H5">
        <f>G5*100</f>
        <v>66100</v>
      </c>
      <c r="I5">
        <f>H5/D3</f>
        <v>100</v>
      </c>
    </row>
    <row r="6" spans="3:13" x14ac:dyDescent="0.35">
      <c r="G6">
        <v>33.53</v>
      </c>
      <c r="H6">
        <f>G6*100</f>
        <v>3353</v>
      </c>
      <c r="I6">
        <f>H6/D3</f>
        <v>5.0726172465960664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VIALETTE</dc:creator>
  <cp:lastModifiedBy>Maxime VIALETTE</cp:lastModifiedBy>
  <dcterms:created xsi:type="dcterms:W3CDTF">2024-09-30T20:57:03Z</dcterms:created>
  <dcterms:modified xsi:type="dcterms:W3CDTF">2024-09-30T21:14:02Z</dcterms:modified>
</cp:coreProperties>
</file>