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vieiralara\Documents\Postdoctoral years - ALL\PhD-related RuG stuff\OGTT stuff\Material for publication\"/>
    </mc:Choice>
  </mc:AlternateContent>
  <bookViews>
    <workbookView xWindow="0" yWindow="0" windowWidth="23016" windowHeight="9168" firstSheet="10" activeTab="15"/>
  </bookViews>
  <sheets>
    <sheet name="LFAL_6months" sheetId="2" r:id="rId1"/>
    <sheet name="LFRW_6months" sheetId="3" r:id="rId2"/>
    <sheet name="HFAL_6months" sheetId="4" r:id="rId3"/>
    <sheet name="HFRW_6months" sheetId="5" r:id="rId4"/>
    <sheet name="LFAL_12months" sheetId="6" r:id="rId5"/>
    <sheet name="LFRW_12months" sheetId="7" r:id="rId6"/>
    <sheet name="HFAL_12months" sheetId="8" r:id="rId7"/>
    <sheet name="HFRW_12months" sheetId="9" r:id="rId8"/>
    <sheet name="LFAL_18months" sheetId="10" r:id="rId9"/>
    <sheet name="LFRW_18months" sheetId="11" r:id="rId10"/>
    <sheet name="HFAL_18months" sheetId="12" r:id="rId11"/>
    <sheet name="HFRW_18months" sheetId="13" r:id="rId12"/>
    <sheet name="LFAL_24months" sheetId="14" r:id="rId13"/>
    <sheet name="LFRW_24months" sheetId="15" r:id="rId14"/>
    <sheet name="HFAL_24months" sheetId="16" r:id="rId15"/>
    <sheet name="HFRW_24months" sheetId="1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2" i="17"/>
  <c r="B3" i="16"/>
  <c r="B4" i="16"/>
  <c r="B5" i="16"/>
  <c r="B6" i="16"/>
  <c r="B7" i="16"/>
  <c r="B8" i="16"/>
  <c r="B9" i="16"/>
  <c r="B10" i="16"/>
  <c r="B2" i="16"/>
  <c r="B3" i="15"/>
  <c r="B4" i="15"/>
  <c r="B5" i="15"/>
  <c r="B6" i="15"/>
  <c r="B7" i="15"/>
  <c r="B8" i="15"/>
  <c r="B9" i="15"/>
  <c r="B10" i="15"/>
  <c r="B2" i="15"/>
  <c r="B3" i="14"/>
  <c r="B4" i="14"/>
  <c r="B5" i="14"/>
  <c r="B6" i="14"/>
  <c r="B7" i="14"/>
  <c r="B8" i="14"/>
  <c r="B9" i="14"/>
  <c r="B10" i="14"/>
  <c r="B2" i="14"/>
  <c r="B3" i="13"/>
  <c r="B4" i="13"/>
  <c r="B5" i="13"/>
  <c r="B6" i="13"/>
  <c r="B7" i="13"/>
  <c r="B8" i="13"/>
  <c r="B9" i="13"/>
  <c r="B10" i="13"/>
  <c r="B2" i="13"/>
  <c r="B3" i="12"/>
  <c r="B4" i="12"/>
  <c r="B5" i="12"/>
  <c r="B6" i="12"/>
  <c r="B7" i="12"/>
  <c r="B8" i="12"/>
  <c r="B9" i="12"/>
  <c r="B10" i="12"/>
  <c r="B2" i="12"/>
  <c r="B3" i="11"/>
  <c r="B4" i="11"/>
  <c r="B5" i="11"/>
  <c r="B6" i="11"/>
  <c r="B7" i="11"/>
  <c r="B8" i="11"/>
  <c r="B9" i="11"/>
  <c r="B10" i="11"/>
  <c r="B2" i="11"/>
  <c r="B3" i="10"/>
  <c r="B4" i="10"/>
  <c r="B5" i="10"/>
  <c r="B6" i="10"/>
  <c r="B7" i="10"/>
  <c r="B8" i="10"/>
  <c r="B9" i="10"/>
  <c r="B10" i="10"/>
  <c r="B2" i="10"/>
  <c r="B3" i="9"/>
  <c r="B4" i="9"/>
  <c r="B5" i="9"/>
  <c r="B6" i="9"/>
  <c r="B7" i="9"/>
  <c r="B8" i="9"/>
  <c r="B9" i="9"/>
  <c r="B10" i="9"/>
  <c r="B2" i="9"/>
  <c r="B3" i="8"/>
  <c r="B4" i="8"/>
  <c r="B5" i="8"/>
  <c r="B6" i="8"/>
  <c r="B7" i="8"/>
  <c r="B8" i="8"/>
  <c r="B9" i="8"/>
  <c r="B10" i="8"/>
  <c r="B2" i="8"/>
  <c r="B3" i="7"/>
  <c r="B4" i="7"/>
  <c r="B5" i="7"/>
  <c r="B6" i="7"/>
  <c r="B7" i="7"/>
  <c r="B8" i="7"/>
  <c r="B9" i="7"/>
  <c r="B10" i="7"/>
  <c r="B2" i="7"/>
  <c r="B3" i="6"/>
  <c r="B4" i="6"/>
  <c r="B5" i="6"/>
  <c r="B6" i="6"/>
  <c r="B7" i="6"/>
  <c r="B8" i="6"/>
  <c r="B9" i="6"/>
  <c r="B10" i="6"/>
  <c r="B2" i="6"/>
  <c r="B3" i="5"/>
  <c r="B4" i="5"/>
  <c r="B5" i="5"/>
  <c r="B6" i="5"/>
  <c r="B7" i="5"/>
  <c r="B8" i="5"/>
  <c r="B9" i="5"/>
  <c r="B10" i="5"/>
  <c r="B2" i="5"/>
  <c r="B3" i="4"/>
  <c r="B4" i="4"/>
  <c r="B5" i="4"/>
  <c r="B6" i="4"/>
  <c r="B7" i="4"/>
  <c r="B8" i="4"/>
  <c r="B9" i="4"/>
  <c r="B10" i="4"/>
  <c r="B2" i="4"/>
  <c r="B3" i="3"/>
  <c r="B4" i="3"/>
  <c r="B5" i="3"/>
  <c r="B6" i="3"/>
  <c r="B7" i="3"/>
  <c r="B8" i="3"/>
  <c r="B9" i="3"/>
  <c r="B10" i="3"/>
  <c r="B2" i="3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<sst xmlns="http://schemas.openxmlformats.org/spreadsheetml/2006/main" count="117" uniqueCount="85">
  <si>
    <t>Time (min)</t>
  </si>
  <si>
    <t>mouse 6.1 [2]</t>
  </si>
  <si>
    <t>mouse 6.2 [2]</t>
  </si>
  <si>
    <t>mouse 6.3</t>
  </si>
  <si>
    <t>mouse 6.4</t>
  </si>
  <si>
    <t>mouse 6.5</t>
  </si>
  <si>
    <t>mouse 6.6</t>
  </si>
  <si>
    <t>mouse 6.7 [2]</t>
  </si>
  <si>
    <t>mouse 6.8</t>
  </si>
  <si>
    <t>mouse 6.49 [2]</t>
  </si>
  <si>
    <t>mouse 6.51</t>
  </si>
  <si>
    <t>mouse 6.52</t>
  </si>
  <si>
    <t>mouse 6.53 [2]</t>
  </si>
  <si>
    <t>mouse 6.54 [2]</t>
  </si>
  <si>
    <t>mouse 6.55</t>
  </si>
  <si>
    <t>mouse 6.56</t>
  </si>
  <si>
    <t>mouse 6.33 [2]</t>
  </si>
  <si>
    <t>mouse 6.37</t>
  </si>
  <si>
    <t>mouse 6.38</t>
  </si>
  <si>
    <t>mouse 6.19</t>
  </si>
  <si>
    <t>mouse 6.2</t>
  </si>
  <si>
    <t>mouse 6.21 [2]</t>
  </si>
  <si>
    <t>mouse 6.22</t>
  </si>
  <si>
    <t>mouse 6.24</t>
  </si>
  <si>
    <t>mouse 12.21</t>
  </si>
  <si>
    <t>mouse 12.23</t>
  </si>
  <si>
    <t>mouse 12.103</t>
  </si>
  <si>
    <t>mouse 12.104</t>
  </si>
  <si>
    <t>mouse 12.105</t>
  </si>
  <si>
    <t>mouse 12.107</t>
  </si>
  <si>
    <t>mouse 12.11</t>
  </si>
  <si>
    <t>mouse 12.61</t>
  </si>
  <si>
    <t>mouse 12.62</t>
  </si>
  <si>
    <t>mouse 12.63</t>
  </si>
  <si>
    <t>mouse 12.64</t>
  </si>
  <si>
    <t>mouse 12.66</t>
  </si>
  <si>
    <t>mouse 12.68</t>
  </si>
  <si>
    <t>mouse 12.2</t>
  </si>
  <si>
    <t>mouse 12.3</t>
  </si>
  <si>
    <t>mouse 12.4</t>
  </si>
  <si>
    <t>mouse 12.6</t>
  </si>
  <si>
    <t>mouse 12.7</t>
  </si>
  <si>
    <t>mouse 12.8</t>
  </si>
  <si>
    <t>mouse 18.121</t>
  </si>
  <si>
    <t>mouse 18.128</t>
  </si>
  <si>
    <t>mouse 18.13</t>
  </si>
  <si>
    <t>mouse 18.62</t>
  </si>
  <si>
    <t>mouse 18.63</t>
  </si>
  <si>
    <t>mouse 18.64</t>
  </si>
  <si>
    <t>mouse 18.65</t>
  </si>
  <si>
    <t>mouse 18.66</t>
  </si>
  <si>
    <t>mouse 18.67</t>
  </si>
  <si>
    <t>mouse 18.69</t>
  </si>
  <si>
    <t>mouse 18.5</t>
  </si>
  <si>
    <t>mouse 18.6</t>
  </si>
  <si>
    <t>mouse 18.7</t>
  </si>
  <si>
    <t>mouse 18.9</t>
  </si>
  <si>
    <t>mouse 18.1</t>
  </si>
  <si>
    <t>mouse 18.11</t>
  </si>
  <si>
    <t>mouse 18.14</t>
  </si>
  <si>
    <t>mouse 18.99</t>
  </si>
  <si>
    <t>mouse 18.101</t>
  </si>
  <si>
    <t>mouse 18.103</t>
  </si>
  <si>
    <t>mouse 18.104</t>
  </si>
  <si>
    <t>mouse 24.41</t>
  </si>
  <si>
    <t>mouse 24.42</t>
  </si>
  <si>
    <t>mouse 24.43</t>
  </si>
  <si>
    <t>mouse 24.47</t>
  </si>
  <si>
    <t>mouse 24.2</t>
  </si>
  <si>
    <t>mouse 24.5</t>
  </si>
  <si>
    <t>mouse 24.7</t>
  </si>
  <si>
    <t>mouse 24.9</t>
  </si>
  <si>
    <t>mouse 24.1</t>
  </si>
  <si>
    <t>mouse 24.12</t>
  </si>
  <si>
    <t>mouse 24.166</t>
  </si>
  <si>
    <t>mouse 24.169</t>
  </si>
  <si>
    <t>mouse 24.171</t>
  </si>
  <si>
    <t>mouse 24.172</t>
  </si>
  <si>
    <t>mouse 24.175</t>
  </si>
  <si>
    <t>mouse 24.178</t>
  </si>
  <si>
    <t>average</t>
  </si>
  <si>
    <t>mouse 24.201</t>
  </si>
  <si>
    <t>mouse 24.202</t>
  </si>
  <si>
    <t>mouse 24.206</t>
  </si>
  <si>
    <t>mouse 24.208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</si>
</sst>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9" sqref="H19"/>
    </sheetView>
  </sheetViews>
  <sheetFormatPr defaultRowHeight="14.4" x14ac:dyDescent="0.3"/>
  <cols>
    <col min="1" max="1" width="9.5546875" bestFit="1" customWidth="1"/>
    <col min="2" max="2" width="18.33203125" bestFit="1" customWidth="1"/>
    <col min="3" max="3" width="12.44140625" bestFit="1" customWidth="1"/>
    <col min="4" max="7" width="12" bestFit="1" customWidth="1"/>
    <col min="8" max="8" width="12.44140625" bestFit="1" customWidth="1"/>
    <col min="9" max="9" width="12" bestFit="1" customWidth="1"/>
  </cols>
  <sheetData>
    <row r="1" spans="1:10" x14ac:dyDescent="0.3">
      <c r="A1" s="1" t="s">
        <v>0</v>
      </c>
      <c r="B1" s="1" t="s">
        <v>80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f>AVERAGE(C2:J2)</f>
        <v>6.3317406873153457E-18</v>
      </c>
      <c r="C2">
        <v>0</v>
      </c>
      <c r="D2">
        <v>5.0653925498522766E-17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s="1">
        <v>15</v>
      </c>
      <c r="B3">
        <f t="shared" ref="B3:B10" si="0">AVERAGE(C3:J3)</f>
        <v>1.6390815277816095</v>
      </c>
      <c r="C3">
        <v>2.0854445823517187</v>
      </c>
      <c r="D3">
        <v>2.8431752905662822</v>
      </c>
      <c r="E3">
        <v>1.552055699247392</v>
      </c>
      <c r="F3">
        <v>0.88082508962609585</v>
      </c>
      <c r="G3">
        <v>1.3716857447693656</v>
      </c>
      <c r="H3">
        <v>1.0348634125781786</v>
      </c>
      <c r="I3">
        <v>1.1790813574381733</v>
      </c>
      <c r="J3">
        <v>2.1655210456756704</v>
      </c>
    </row>
    <row r="4" spans="1:10" x14ac:dyDescent="0.3">
      <c r="A4" s="1">
        <v>30</v>
      </c>
      <c r="B4">
        <f t="shared" si="0"/>
        <v>1.4294809243532121</v>
      </c>
      <c r="C4">
        <v>1.7568395897535201</v>
      </c>
      <c r="D4">
        <v>1.5348128860949215</v>
      </c>
      <c r="E4">
        <v>1.8363949653077076</v>
      </c>
      <c r="F4">
        <v>1.3837739747410533</v>
      </c>
      <c r="G4">
        <v>0.90134679642393378</v>
      </c>
      <c r="H4">
        <v>1.760177796607326</v>
      </c>
      <c r="I4">
        <v>1.2594343318934278</v>
      </c>
      <c r="J4">
        <v>1.0030670540038069</v>
      </c>
    </row>
    <row r="5" spans="1:10" x14ac:dyDescent="0.3">
      <c r="A5" s="1">
        <v>45</v>
      </c>
      <c r="B5">
        <f t="shared" si="0"/>
        <v>1.0425135249271764</v>
      </c>
      <c r="C5">
        <v>0.70547710007229592</v>
      </c>
      <c r="D5">
        <v>1.5152178103428913</v>
      </c>
      <c r="E5">
        <v>2.02221554164224</v>
      </c>
      <c r="F5">
        <v>0.96532787401700215</v>
      </c>
      <c r="G5">
        <v>0.4634369208783824</v>
      </c>
      <c r="H5">
        <v>0.91488715752362593</v>
      </c>
      <c r="I5">
        <v>1.0330444505201131</v>
      </c>
      <c r="J5">
        <v>0.72050134442086144</v>
      </c>
    </row>
    <row r="6" spans="1:10" x14ac:dyDescent="0.3">
      <c r="A6" s="1">
        <v>60</v>
      </c>
      <c r="B6">
        <f t="shared" si="0"/>
        <v>0.62909579566750795</v>
      </c>
      <c r="C6">
        <v>0.4253260794532861</v>
      </c>
      <c r="D6">
        <v>0.72245452842779012</v>
      </c>
      <c r="E6">
        <v>1.3552971298175411</v>
      </c>
      <c r="F6">
        <v>0.67611598218990199</v>
      </c>
      <c r="G6">
        <v>0.29692384970489194</v>
      </c>
      <c r="H6">
        <v>0.6488922787932514</v>
      </c>
      <c r="I6">
        <v>0.58685496098579681</v>
      </c>
      <c r="J6">
        <v>0.32090155596760428</v>
      </c>
    </row>
    <row r="7" spans="1:10" x14ac:dyDescent="0.3">
      <c r="A7" s="1">
        <v>75</v>
      </c>
      <c r="B7">
        <f t="shared" si="0"/>
        <v>0.43450296023263463</v>
      </c>
      <c r="C7">
        <v>0.49470157948875687</v>
      </c>
      <c r="D7">
        <v>0.47516302110733832</v>
      </c>
      <c r="E7">
        <v>1.0454098852518492</v>
      </c>
      <c r="F7">
        <v>0.49318898447335158</v>
      </c>
      <c r="G7">
        <v>0.13382534059501869</v>
      </c>
      <c r="H7">
        <v>0.36584450494964504</v>
      </c>
      <c r="I7">
        <v>0.26166931488699813</v>
      </c>
      <c r="J7">
        <v>0.20622105110811872</v>
      </c>
    </row>
    <row r="8" spans="1:10" x14ac:dyDescent="0.3">
      <c r="A8" s="1">
        <v>90</v>
      </c>
      <c r="B8">
        <f t="shared" si="0"/>
        <v>0.26047477021670262</v>
      </c>
      <c r="C8">
        <v>0.15163730265835335</v>
      </c>
      <c r="D8">
        <v>0.2866418573689189</v>
      </c>
      <c r="E8">
        <v>0.6973046760826348</v>
      </c>
      <c r="F8">
        <v>0.29614682133530679</v>
      </c>
      <c r="G8">
        <v>8.5733291599938533E-2</v>
      </c>
      <c r="H8">
        <v>0.25293583493538513</v>
      </c>
      <c r="I8">
        <v>0.1845592595204843</v>
      </c>
      <c r="J8">
        <v>0.12883911823259936</v>
      </c>
    </row>
    <row r="9" spans="1:10" x14ac:dyDescent="0.3">
      <c r="A9" s="1">
        <v>105</v>
      </c>
      <c r="B9">
        <f t="shared" si="0"/>
        <v>0.17829791461372599</v>
      </c>
      <c r="C9">
        <v>7.7535197402367514E-2</v>
      </c>
      <c r="D9">
        <v>0.2404957775491337</v>
      </c>
      <c r="E9">
        <v>0.42749426260345064</v>
      </c>
      <c r="F9">
        <v>0.17385089224958666</v>
      </c>
      <c r="G9">
        <v>5.6107050762229133E-2</v>
      </c>
      <c r="H9">
        <v>0.17545074988462941</v>
      </c>
      <c r="I9">
        <v>0.15881384904858481</v>
      </c>
      <c r="J9">
        <v>0.11663553740982587</v>
      </c>
    </row>
    <row r="10" spans="1:10" x14ac:dyDescent="0.3">
      <c r="A10" s="1">
        <v>120</v>
      </c>
      <c r="B10">
        <f t="shared" si="0"/>
        <v>9.8157505339398779E-2</v>
      </c>
      <c r="C10">
        <v>8.1955284370304596E-2</v>
      </c>
      <c r="D10">
        <v>0.12475569981755623</v>
      </c>
      <c r="E10">
        <v>0.22351463170421165</v>
      </c>
      <c r="F10">
        <v>0.10001497898748739</v>
      </c>
      <c r="G10">
        <v>3.3437055841059542E-2</v>
      </c>
      <c r="H10">
        <v>9.4650063856507122E-2</v>
      </c>
      <c r="I10">
        <v>7.9650884721268203E-2</v>
      </c>
      <c r="J10">
        <v>4.7281443416795479E-2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4" sqref="J4"/>
    </sheetView>
  </sheetViews>
  <sheetFormatPr defaultRowHeight="14.4" x14ac:dyDescent="0.3"/>
  <cols>
    <col min="1" max="1" width="10.109375" bestFit="1" customWidth="1"/>
    <col min="2" max="2" width="12.6640625" bestFit="1" customWidth="1"/>
    <col min="3" max="6" width="12" bestFit="1" customWidth="1"/>
    <col min="7" max="7" width="12.6640625" bestFit="1" customWidth="1"/>
    <col min="8" max="8" width="12" bestFit="1" customWidth="1"/>
  </cols>
  <sheetData>
    <row r="1" spans="1:9" x14ac:dyDescent="0.3">
      <c r="A1" s="1" t="s">
        <v>0</v>
      </c>
      <c r="B1" s="1" t="s">
        <v>80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spans="1:9" x14ac:dyDescent="0.3">
      <c r="A2" s="1">
        <v>0</v>
      </c>
      <c r="B2">
        <f>AVERAGE(C2:I2)</f>
        <v>-1.7842870038618578E-18</v>
      </c>
      <c r="C2">
        <v>6.4531713306337229E-17</v>
      </c>
      <c r="D2">
        <v>0</v>
      </c>
      <c r="E2">
        <v>0</v>
      </c>
      <c r="F2">
        <v>0</v>
      </c>
      <c r="G2">
        <v>0</v>
      </c>
      <c r="H2">
        <v>-7.7021722333370233E-17</v>
      </c>
      <c r="I2">
        <v>0</v>
      </c>
    </row>
    <row r="3" spans="1:9" x14ac:dyDescent="0.3">
      <c r="A3" s="1">
        <v>15</v>
      </c>
      <c r="B3">
        <f t="shared" ref="B3:B10" si="0">AVERAGE(C3:I3)</f>
        <v>1.6865090771984916</v>
      </c>
      <c r="C3">
        <v>1.8483020444100569</v>
      </c>
      <c r="D3">
        <v>1.5650112383450403</v>
      </c>
      <c r="E3">
        <v>1.6461968656898001</v>
      </c>
      <c r="F3">
        <v>1.4494724336792126</v>
      </c>
      <c r="G3">
        <v>2.3857629268143876</v>
      </c>
      <c r="H3">
        <v>1.8412990238789142</v>
      </c>
      <c r="I3">
        <v>1.0695190075720298</v>
      </c>
    </row>
    <row r="4" spans="1:9" x14ac:dyDescent="0.3">
      <c r="A4" s="1">
        <v>30</v>
      </c>
      <c r="B4">
        <f t="shared" si="0"/>
        <v>1.8575188026797327</v>
      </c>
      <c r="C4">
        <v>2.5252506909798069</v>
      </c>
      <c r="D4">
        <v>1.3674755189177163</v>
      </c>
      <c r="E4">
        <v>1.4492688704397165</v>
      </c>
      <c r="F4">
        <v>2.2276711085889715</v>
      </c>
      <c r="G4">
        <v>1.8268995761965152</v>
      </c>
      <c r="H4">
        <v>1.8118565405114242</v>
      </c>
      <c r="I4">
        <v>1.7942093131239776</v>
      </c>
    </row>
    <row r="5" spans="1:9" x14ac:dyDescent="0.3">
      <c r="A5" s="1">
        <v>45</v>
      </c>
      <c r="B5">
        <f t="shared" si="0"/>
        <v>1.6014296644602342</v>
      </c>
      <c r="C5">
        <v>1.8197902325479891</v>
      </c>
      <c r="D5">
        <v>1.1465846838323654</v>
      </c>
      <c r="E5">
        <v>0.83250311922471665</v>
      </c>
      <c r="F5">
        <v>2.2022750428162712</v>
      </c>
      <c r="G5">
        <v>2.4320951585184631</v>
      </c>
      <c r="H5">
        <v>1.2563410168231124</v>
      </c>
      <c r="I5">
        <v>1.5204183974587218</v>
      </c>
    </row>
    <row r="6" spans="1:9" x14ac:dyDescent="0.3">
      <c r="A6" s="1">
        <v>60</v>
      </c>
      <c r="B6">
        <f t="shared" si="0"/>
        <v>1.0895687698266505</v>
      </c>
      <c r="C6">
        <v>1.1765952702495588</v>
      </c>
      <c r="D6">
        <v>0.63040287784705096</v>
      </c>
      <c r="E6">
        <v>0.528450621537215</v>
      </c>
      <c r="F6">
        <v>1.3564282753476156</v>
      </c>
      <c r="G6">
        <v>1.7778763103524151</v>
      </c>
      <c r="H6">
        <v>0.78191076977515439</v>
      </c>
      <c r="I6">
        <v>1.3753172636775439</v>
      </c>
    </row>
    <row r="7" spans="1:9" x14ac:dyDescent="0.3">
      <c r="A7" s="1">
        <v>75</v>
      </c>
      <c r="B7">
        <f t="shared" si="0"/>
        <v>0.73703203513593685</v>
      </c>
      <c r="C7">
        <v>0.68956835051219711</v>
      </c>
      <c r="D7">
        <v>0.39706164965769014</v>
      </c>
      <c r="E7">
        <v>0.33066652242133693</v>
      </c>
      <c r="F7">
        <v>0.95727953763631402</v>
      </c>
      <c r="G7">
        <v>1.4390919997523361</v>
      </c>
      <c r="H7">
        <v>0.48454051516771907</v>
      </c>
      <c r="I7">
        <v>0.86101567080396435</v>
      </c>
    </row>
    <row r="8" spans="1:9" x14ac:dyDescent="0.3">
      <c r="A8" s="1">
        <v>90</v>
      </c>
      <c r="B8">
        <f t="shared" si="0"/>
        <v>0.47273579345753575</v>
      </c>
      <c r="C8">
        <v>0.40458241430816405</v>
      </c>
      <c r="D8">
        <v>0.2018208470155258</v>
      </c>
      <c r="E8">
        <v>0.20181563524696108</v>
      </c>
      <c r="F8">
        <v>0.76879574401386352</v>
      </c>
      <c r="G8">
        <v>0.84656813388023566</v>
      </c>
      <c r="H8">
        <v>0.29233194217768466</v>
      </c>
      <c r="I8">
        <v>0.5932358375603155</v>
      </c>
    </row>
    <row r="9" spans="1:9" x14ac:dyDescent="0.3">
      <c r="A9" s="1">
        <v>105</v>
      </c>
      <c r="B9">
        <f t="shared" si="0"/>
        <v>0.3429644379692634</v>
      </c>
      <c r="C9">
        <v>0.28617260631594865</v>
      </c>
      <c r="D9">
        <v>0.11395593291823261</v>
      </c>
      <c r="E9">
        <v>0.13306897253328265</v>
      </c>
      <c r="F9">
        <v>0.57247721201999668</v>
      </c>
      <c r="G9">
        <v>0.63213299274226986</v>
      </c>
      <c r="H9">
        <v>0.23059739266533222</v>
      </c>
      <c r="I9">
        <v>0.4323459565897812</v>
      </c>
    </row>
    <row r="10" spans="1:9" x14ac:dyDescent="0.3">
      <c r="A10" s="1">
        <v>120</v>
      </c>
      <c r="B10">
        <f t="shared" si="0"/>
        <v>0.2401278722585112</v>
      </c>
      <c r="C10">
        <v>0.17916490574491176</v>
      </c>
      <c r="D10">
        <v>5.9155987593362616E-2</v>
      </c>
      <c r="E10">
        <v>8.1916704041008384E-2</v>
      </c>
      <c r="F10">
        <v>0.4474027058118823</v>
      </c>
      <c r="G10">
        <v>0.47927262818678823</v>
      </c>
      <c r="H10">
        <v>0.11348182768337961</v>
      </c>
      <c r="I10">
        <v>0.32050034674824562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11" sqref="B11"/>
    </sheetView>
  </sheetViews>
  <sheetFormatPr defaultRowHeight="14.4" x14ac:dyDescent="0.3"/>
  <cols>
    <col min="1" max="1" width="10.109375" bestFit="1" customWidth="1"/>
    <col min="2" max="2" width="12" bestFit="1" customWidth="1"/>
    <col min="3" max="3" width="12.6640625" bestFit="1" customWidth="1"/>
    <col min="4" max="5" width="12" bestFit="1" customWidth="1"/>
    <col min="6" max="6" width="12.6640625" bestFit="1" customWidth="1"/>
    <col min="7" max="9" width="12" bestFit="1" customWidth="1"/>
  </cols>
  <sheetData>
    <row r="1" spans="1:9" x14ac:dyDescent="0.3">
      <c r="A1" s="1" t="s">
        <v>0</v>
      </c>
      <c r="B1" s="1" t="s">
        <v>80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x14ac:dyDescent="0.3">
      <c r="A2" s="1">
        <v>0</v>
      </c>
      <c r="B2" s="2">
        <f>AVERAGE(C2:I2)</f>
        <v>9.3179432423897059E-18</v>
      </c>
      <c r="C2">
        <v>6.3143934525555776E-17</v>
      </c>
      <c r="D2">
        <v>-7.5633943552588792E-17</v>
      </c>
      <c r="E2">
        <v>0</v>
      </c>
      <c r="F2">
        <v>-8.18789480661053E-17</v>
      </c>
      <c r="G2">
        <v>7.1470607210244457E-17</v>
      </c>
      <c r="H2">
        <v>0</v>
      </c>
      <c r="I2">
        <v>8.8123952579621795E-17</v>
      </c>
    </row>
    <row r="3" spans="1:9" x14ac:dyDescent="0.3">
      <c r="A3" s="1">
        <v>15</v>
      </c>
      <c r="B3" s="2">
        <f t="shared" ref="B3:B10" si="0">AVERAGE(C3:I3)</f>
        <v>1.6032729428921695</v>
      </c>
      <c r="C3">
        <v>1.7912873511212657</v>
      </c>
      <c r="D3">
        <v>1.0204647165297736</v>
      </c>
      <c r="E3">
        <v>0.72046888613804505</v>
      </c>
      <c r="F3">
        <v>2.5271613141541653</v>
      </c>
      <c r="G3">
        <v>1.9051848966358758</v>
      </c>
      <c r="H3">
        <v>1.2092391351174039</v>
      </c>
      <c r="I3">
        <v>2.049104300548656</v>
      </c>
    </row>
    <row r="4" spans="1:9" x14ac:dyDescent="0.3">
      <c r="A4" s="1">
        <v>30</v>
      </c>
      <c r="B4" s="2">
        <f t="shared" si="0"/>
        <v>1.7968698907702716</v>
      </c>
      <c r="C4">
        <v>1.4150857715668077</v>
      </c>
      <c r="D4">
        <v>2.3182068283234059</v>
      </c>
      <c r="E4">
        <v>1.0656125792405917</v>
      </c>
      <c r="F4">
        <v>2.2390587844907821</v>
      </c>
      <c r="G4">
        <v>1.6106271120527829</v>
      </c>
      <c r="H4">
        <v>1.5642001648133534</v>
      </c>
      <c r="I4">
        <v>2.3652979949041786</v>
      </c>
    </row>
    <row r="5" spans="1:9" x14ac:dyDescent="0.3">
      <c r="A5" s="1">
        <v>45</v>
      </c>
      <c r="B5" s="2">
        <f t="shared" si="0"/>
        <v>1.392466723945416</v>
      </c>
      <c r="C5">
        <v>1.1085575975719155</v>
      </c>
      <c r="D5">
        <v>1.7006847752697978</v>
      </c>
      <c r="E5">
        <v>1.1037780751939823</v>
      </c>
      <c r="F5">
        <v>1.2382879979549728</v>
      </c>
      <c r="G5">
        <v>1.0370051285868811</v>
      </c>
      <c r="H5">
        <v>1.3256011337214908</v>
      </c>
      <c r="I5">
        <v>2.2333523593188715</v>
      </c>
    </row>
    <row r="6" spans="1:9" x14ac:dyDescent="0.3">
      <c r="A6" s="1">
        <v>60</v>
      </c>
      <c r="B6" s="2">
        <f t="shared" si="0"/>
        <v>0.91813136081064928</v>
      </c>
      <c r="C6">
        <v>0.64040836289253977</v>
      </c>
      <c r="D6">
        <v>1.3042638304238827</v>
      </c>
      <c r="E6">
        <v>0.84390839111278426</v>
      </c>
      <c r="F6">
        <v>0.64177778698088961</v>
      </c>
      <c r="G6">
        <v>0.81251384747408606</v>
      </c>
      <c r="H6">
        <v>0.70215281730675283</v>
      </c>
      <c r="I6">
        <v>1.4818944894836099</v>
      </c>
    </row>
    <row r="7" spans="1:9" x14ac:dyDescent="0.3">
      <c r="A7" s="1">
        <v>75</v>
      </c>
      <c r="B7" s="2">
        <f t="shared" si="0"/>
        <v>0.65727372342981438</v>
      </c>
      <c r="C7">
        <v>0.34138288142611095</v>
      </c>
      <c r="D7">
        <v>1.1286286321463483</v>
      </c>
      <c r="E7">
        <v>0.82913123126766164</v>
      </c>
      <c r="F7">
        <v>0.43447859077133683</v>
      </c>
      <c r="G7">
        <v>0.45930078410828429</v>
      </c>
      <c r="H7">
        <v>0.53308552507628448</v>
      </c>
      <c r="I7">
        <v>0.8749084192126737</v>
      </c>
    </row>
    <row r="8" spans="1:9" x14ac:dyDescent="0.3">
      <c r="A8" s="1">
        <v>90</v>
      </c>
      <c r="B8" s="2">
        <f t="shared" si="0"/>
        <v>0.44882643338523553</v>
      </c>
      <c r="C8">
        <v>0.24839029235129512</v>
      </c>
      <c r="D8">
        <v>0.71675398219167563</v>
      </c>
      <c r="E8">
        <v>0.6044827292506999</v>
      </c>
      <c r="F8">
        <v>0.28462926561155488</v>
      </c>
      <c r="G8">
        <v>0.35174578246450977</v>
      </c>
      <c r="H8">
        <v>0.36085376813949438</v>
      </c>
      <c r="I8">
        <v>0.57492921368741889</v>
      </c>
    </row>
    <row r="9" spans="1:9" x14ac:dyDescent="0.3">
      <c r="A9" s="1">
        <v>105</v>
      </c>
      <c r="B9" s="2">
        <f t="shared" si="0"/>
        <v>0.31735635938141382</v>
      </c>
      <c r="C9">
        <v>0.17850454787221068</v>
      </c>
      <c r="D9">
        <v>0.5531110719874085</v>
      </c>
      <c r="E9">
        <v>0.46089362122904132</v>
      </c>
      <c r="F9">
        <v>0.22268837830113863</v>
      </c>
      <c r="G9">
        <v>0.16403853439570323</v>
      </c>
      <c r="H9">
        <v>0.25117292177054079</v>
      </c>
      <c r="I9">
        <v>0.39108544011385388</v>
      </c>
    </row>
    <row r="10" spans="1:9" x14ac:dyDescent="0.3">
      <c r="A10" s="1">
        <v>120</v>
      </c>
      <c r="B10" s="2">
        <f t="shared" si="0"/>
        <v>0.25405784051239505</v>
      </c>
      <c r="C10">
        <v>0.13356459902731402</v>
      </c>
      <c r="D10">
        <v>0.39171879486672984</v>
      </c>
      <c r="E10">
        <v>0.42215176385328329</v>
      </c>
      <c r="F10">
        <v>0.29673834282458755</v>
      </c>
      <c r="G10">
        <v>0.11330240099475943</v>
      </c>
      <c r="H10">
        <v>0.2182463722773679</v>
      </c>
      <c r="I10">
        <v>0.20268260974272295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" activeCellId="2" sqref="J1:J1048576 G1:G1048576 C1:C1048576"/>
    </sheetView>
  </sheetViews>
  <sheetFormatPr defaultRowHeight="14.4" x14ac:dyDescent="0.3"/>
  <cols>
    <col min="1" max="1" width="10.109375" bestFit="1" customWidth="1"/>
    <col min="2" max="2" width="12" bestFit="1" customWidth="1"/>
    <col min="3" max="7" width="12.6640625" bestFit="1" customWidth="1"/>
  </cols>
  <sheetData>
    <row r="1" spans="1:7" x14ac:dyDescent="0.3">
      <c r="A1" s="1" t="s">
        <v>0</v>
      </c>
      <c r="B1" s="1" t="s">
        <v>80</v>
      </c>
      <c r="C1" s="1" t="s">
        <v>60</v>
      </c>
      <c r="D1" s="1" t="s">
        <v>57</v>
      </c>
      <c r="E1" s="1" t="s">
        <v>61</v>
      </c>
      <c r="F1" s="1" t="s">
        <v>62</v>
      </c>
      <c r="G1" s="1" t="s">
        <v>63</v>
      </c>
    </row>
    <row r="2" spans="1:7" x14ac:dyDescent="0.3">
      <c r="A2" s="1">
        <v>0</v>
      </c>
      <c r="B2">
        <f t="shared" ref="B2:B10" si="0">AVERAGE(C2:G2)</f>
        <v>1.1796119636642288E-17</v>
      </c>
      <c r="C2">
        <v>-5.9674487573602162E-17</v>
      </c>
      <c r="D2">
        <v>0</v>
      </c>
      <c r="E2">
        <v>0</v>
      </c>
      <c r="F2">
        <v>6.5225602696727949E-17</v>
      </c>
      <c r="G2">
        <v>5.342948306008566E-17</v>
      </c>
    </row>
    <row r="3" spans="1:7" x14ac:dyDescent="0.3">
      <c r="A3" s="1">
        <v>15</v>
      </c>
      <c r="B3">
        <f t="shared" si="0"/>
        <v>1.0881601258269957</v>
      </c>
      <c r="C3">
        <v>3.5797922829136831E-2</v>
      </c>
      <c r="D3">
        <v>1.0730045943885962</v>
      </c>
      <c r="E3">
        <v>1.2891352956208297</v>
      </c>
      <c r="F3">
        <v>1.4633878293210028</v>
      </c>
      <c r="G3">
        <v>1.5794749869754128</v>
      </c>
    </row>
    <row r="4" spans="1:7" x14ac:dyDescent="0.3">
      <c r="A4" s="1">
        <v>30</v>
      </c>
      <c r="B4">
        <f t="shared" si="0"/>
        <v>1.3033518401621194</v>
      </c>
      <c r="C4">
        <v>0.41277538049158236</v>
      </c>
      <c r="D4">
        <v>1.1322947612627297</v>
      </c>
      <c r="E4">
        <v>1.7145563525182277</v>
      </c>
      <c r="F4">
        <v>1.4073417702302693</v>
      </c>
      <c r="G4">
        <v>1.8497909363077887</v>
      </c>
    </row>
    <row r="5" spans="1:7" x14ac:dyDescent="0.3">
      <c r="A5" s="1">
        <v>45</v>
      </c>
      <c r="B5">
        <f t="shared" si="0"/>
        <v>1.3061091178581816</v>
      </c>
      <c r="C5">
        <v>0.85785234162396096</v>
      </c>
      <c r="D5">
        <v>0.74515835648770001</v>
      </c>
      <c r="E5">
        <v>1.8373090263656708</v>
      </c>
      <c r="F5">
        <v>1.4079424270401775</v>
      </c>
      <c r="G5">
        <v>1.6822834377733988</v>
      </c>
    </row>
    <row r="6" spans="1:7" x14ac:dyDescent="0.3">
      <c r="A6" s="1">
        <v>60</v>
      </c>
      <c r="B6">
        <f t="shared" si="0"/>
        <v>1.0402860986962186</v>
      </c>
      <c r="C6">
        <v>0.99998799893948687</v>
      </c>
      <c r="D6">
        <v>0.43675688552652625</v>
      </c>
      <c r="E6">
        <v>1.1473626847184792</v>
      </c>
      <c r="F6">
        <v>1.2080783942897035</v>
      </c>
      <c r="G6">
        <v>1.409244530006897</v>
      </c>
    </row>
    <row r="7" spans="1:7" x14ac:dyDescent="0.3">
      <c r="A7" s="1">
        <v>75</v>
      </c>
      <c r="B7">
        <f t="shared" si="0"/>
        <v>0.78537646378690584</v>
      </c>
      <c r="C7">
        <v>1.0265638065409641</v>
      </c>
      <c r="D7">
        <v>9.1792168410581118E-2</v>
      </c>
      <c r="E7">
        <v>0.78708406125835062</v>
      </c>
      <c r="F7">
        <v>0.76925471071798301</v>
      </c>
      <c r="G7">
        <v>1.2521875720066504</v>
      </c>
    </row>
    <row r="8" spans="1:7" x14ac:dyDescent="0.3">
      <c r="A8" s="1">
        <v>90</v>
      </c>
      <c r="B8">
        <f t="shared" si="0"/>
        <v>0.72331015873629534</v>
      </c>
      <c r="C8">
        <v>0.93441442427250854</v>
      </c>
      <c r="E8">
        <v>0.47040685886464662</v>
      </c>
      <c r="F8">
        <v>0.55936894100059309</v>
      </c>
      <c r="G8">
        <v>0.929050410807433</v>
      </c>
    </row>
    <row r="9" spans="1:7" x14ac:dyDescent="0.3">
      <c r="A9" s="1">
        <v>105</v>
      </c>
      <c r="B9">
        <f t="shared" si="0"/>
        <v>0.61365666416645648</v>
      </c>
      <c r="C9">
        <v>0.92862304024650033</v>
      </c>
      <c r="E9">
        <v>0.28802356748127322</v>
      </c>
      <c r="F9">
        <v>0.42200901096038734</v>
      </c>
      <c r="G9">
        <v>0.81597103797766513</v>
      </c>
    </row>
    <row r="10" spans="1:7" x14ac:dyDescent="0.3">
      <c r="A10" s="1">
        <v>120</v>
      </c>
      <c r="B10">
        <f t="shared" si="0"/>
        <v>0.47973681118968425</v>
      </c>
      <c r="C10">
        <v>0.63041747290549532</v>
      </c>
      <c r="E10">
        <v>0.27852195557249121</v>
      </c>
      <c r="F10">
        <v>0.32262397544026661</v>
      </c>
      <c r="G10">
        <v>0.68738384084048365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1" activeCellId="1" sqref="F1:G1048576 I1:J1048576"/>
    </sheetView>
  </sheetViews>
  <sheetFormatPr defaultRowHeight="14.4" x14ac:dyDescent="0.3"/>
  <cols>
    <col min="1" max="1" width="10.109375" bestFit="1" customWidth="1"/>
    <col min="2" max="3" width="12" bestFit="1" customWidth="1"/>
    <col min="4" max="5" width="12.6640625" bestFit="1" customWidth="1"/>
    <col min="6" max="6" width="12" bestFit="1" customWidth="1"/>
  </cols>
  <sheetData>
    <row r="1" spans="1:6" x14ac:dyDescent="0.3">
      <c r="A1" s="1" t="s">
        <v>0</v>
      </c>
      <c r="B1" s="1" t="s">
        <v>80</v>
      </c>
      <c r="C1" s="1" t="s">
        <v>64</v>
      </c>
      <c r="D1" s="1" t="s">
        <v>65</v>
      </c>
      <c r="E1" s="1" t="s">
        <v>66</v>
      </c>
      <c r="F1" s="1" t="s">
        <v>67</v>
      </c>
    </row>
    <row r="2" spans="1:6" x14ac:dyDescent="0.3">
      <c r="A2" s="1">
        <v>0</v>
      </c>
      <c r="B2">
        <f t="shared" ref="B2:B10" si="0">AVERAGE(C2:F2)</f>
        <v>-1.0408340855860843E-17</v>
      </c>
      <c r="C2">
        <v>0</v>
      </c>
      <c r="D2">
        <v>0</v>
      </c>
      <c r="E2">
        <v>-4.163336342344337E-17</v>
      </c>
      <c r="F2">
        <v>0</v>
      </c>
    </row>
    <row r="3" spans="1:6" x14ac:dyDescent="0.3">
      <c r="A3" s="1">
        <v>15</v>
      </c>
      <c r="B3">
        <f t="shared" si="0"/>
        <v>0.98435676563056518</v>
      </c>
      <c r="C3">
        <v>0.9473806844794852</v>
      </c>
      <c r="D3">
        <v>1.1446889796883861</v>
      </c>
      <c r="E3">
        <v>1.0794949894914552</v>
      </c>
      <c r="F3">
        <v>0.76586240886293377</v>
      </c>
    </row>
    <row r="4" spans="1:6" x14ac:dyDescent="0.3">
      <c r="A4" s="1">
        <v>30</v>
      </c>
      <c r="B4">
        <f t="shared" si="0"/>
        <v>1.2535170162875249</v>
      </c>
      <c r="C4">
        <v>1.313469005884718</v>
      </c>
      <c r="D4">
        <v>1.1200297662173799</v>
      </c>
      <c r="E4">
        <v>1.3374724619374083</v>
      </c>
      <c r="F4">
        <v>1.2430968311105932</v>
      </c>
    </row>
    <row r="5" spans="1:6" x14ac:dyDescent="0.3">
      <c r="A5" s="1">
        <v>45</v>
      </c>
      <c r="B5">
        <f t="shared" si="0"/>
        <v>0.91377612722283963</v>
      </c>
      <c r="C5">
        <v>1.3044376393555439</v>
      </c>
      <c r="D5">
        <v>0.62038815917173196</v>
      </c>
      <c r="E5">
        <v>0.63801466884772273</v>
      </c>
      <c r="F5">
        <v>1.0922640415163598</v>
      </c>
    </row>
    <row r="6" spans="1:6" x14ac:dyDescent="0.3">
      <c r="A6" s="1">
        <v>60</v>
      </c>
      <c r="B6">
        <f t="shared" si="0"/>
        <v>0.59223304547047395</v>
      </c>
      <c r="C6">
        <v>0.74975354874350486</v>
      </c>
      <c r="D6">
        <v>0.32609144175437521</v>
      </c>
      <c r="E6">
        <v>0.43362700361594753</v>
      </c>
      <c r="F6">
        <v>0.8594601877680681</v>
      </c>
    </row>
    <row r="7" spans="1:6" x14ac:dyDescent="0.3">
      <c r="A7" s="1">
        <v>75</v>
      </c>
      <c r="B7">
        <f t="shared" si="0"/>
        <v>0.33905522711287106</v>
      </c>
      <c r="C7">
        <v>0.3812190875222361</v>
      </c>
      <c r="D7">
        <v>0.15699275706901394</v>
      </c>
      <c r="E7">
        <v>0.15690140105913497</v>
      </c>
      <c r="F7">
        <v>0.66110766280109912</v>
      </c>
    </row>
    <row r="8" spans="1:6" x14ac:dyDescent="0.3">
      <c r="A8" s="1">
        <v>90</v>
      </c>
      <c r="B8">
        <f t="shared" si="0"/>
        <v>0.20520417206268399</v>
      </c>
      <c r="C8">
        <v>0.21756046063190648</v>
      </c>
      <c r="D8">
        <v>8.5369923293507136E-2</v>
      </c>
      <c r="E8">
        <v>6.9837271265783291E-2</v>
      </c>
      <c r="F8">
        <v>0.44804903305953908</v>
      </c>
    </row>
    <row r="9" spans="1:6" x14ac:dyDescent="0.3">
      <c r="A9" s="1">
        <v>105</v>
      </c>
      <c r="B9">
        <f t="shared" si="0"/>
        <v>0.17672783502766143</v>
      </c>
      <c r="C9">
        <v>0.13710145254911238</v>
      </c>
      <c r="D9">
        <v>5.1039720028774271E-2</v>
      </c>
      <c r="E9">
        <v>0.23104498704774187</v>
      </c>
      <c r="F9">
        <v>0.28772518048501716</v>
      </c>
    </row>
    <row r="10" spans="1:6" x14ac:dyDescent="0.3">
      <c r="A10" s="1">
        <v>120</v>
      </c>
      <c r="B10">
        <f t="shared" si="0"/>
        <v>0.12498228026966895</v>
      </c>
      <c r="C10">
        <v>0.10184242188102491</v>
      </c>
      <c r="D10">
        <v>3.1848161082378458E-2</v>
      </c>
      <c r="E10">
        <v>5.4582739547277041E-2</v>
      </c>
      <c r="F10">
        <v>0.31165579856799541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" sqref="E1:E1048576"/>
    </sheetView>
  </sheetViews>
  <sheetFormatPr defaultRowHeight="14.4" x14ac:dyDescent="0.3"/>
  <cols>
    <col min="1" max="1" width="10.109375" bestFit="1" customWidth="1"/>
    <col min="2" max="3" width="12.44140625" bestFit="1" customWidth="1"/>
    <col min="4" max="4" width="12" bestFit="1" customWidth="1"/>
    <col min="5" max="6" width="12.6640625" bestFit="1" customWidth="1"/>
  </cols>
  <sheetData>
    <row r="1" spans="1:6" x14ac:dyDescent="0.3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</row>
    <row r="2" spans="1:6" x14ac:dyDescent="0.3">
      <c r="A2" s="1">
        <v>0</v>
      </c>
      <c r="B2">
        <f t="shared" ref="B2:B10" si="0">AVERAGE(C2:F2)</f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s="1">
        <v>15</v>
      </c>
      <c r="B3">
        <f t="shared" si="0"/>
        <v>1.0190175645032638</v>
      </c>
      <c r="C3">
        <v>1.232725828842687</v>
      </c>
      <c r="D3">
        <v>1.0910611083123225</v>
      </c>
      <c r="E3">
        <v>1.0731199479382911</v>
      </c>
      <c r="F3">
        <v>0.67916337291975415</v>
      </c>
    </row>
    <row r="4" spans="1:6" x14ac:dyDescent="0.3">
      <c r="A4" s="1">
        <v>30</v>
      </c>
      <c r="B4">
        <f t="shared" si="0"/>
        <v>1.5365563005085163</v>
      </c>
      <c r="C4">
        <v>2.0788203227994768</v>
      </c>
      <c r="D4">
        <v>1.5973645144591568</v>
      </c>
      <c r="E4">
        <v>1.4270115899627054</v>
      </c>
      <c r="F4">
        <v>1.0430287748127267</v>
      </c>
    </row>
    <row r="5" spans="1:6" x14ac:dyDescent="0.3">
      <c r="A5" s="1">
        <v>45</v>
      </c>
      <c r="B5">
        <f t="shared" si="0"/>
        <v>1.6874351719623215</v>
      </c>
      <c r="C5">
        <v>1.5752995488631079</v>
      </c>
      <c r="D5">
        <v>1.4406036254041286</v>
      </c>
      <c r="E5">
        <v>1.2201433873883063</v>
      </c>
      <c r="F5">
        <v>2.5136941261937435</v>
      </c>
    </row>
    <row r="6" spans="1:6" x14ac:dyDescent="0.3">
      <c r="A6" s="1">
        <v>60</v>
      </c>
      <c r="B6">
        <f t="shared" si="0"/>
        <v>0.8839927574804034</v>
      </c>
      <c r="C6">
        <v>1.05603951670097</v>
      </c>
      <c r="D6">
        <v>1.119088328091224</v>
      </c>
      <c r="E6">
        <v>0.68685082360205585</v>
      </c>
      <c r="F6">
        <v>0.67399236152736386</v>
      </c>
    </row>
    <row r="7" spans="1:6" x14ac:dyDescent="0.3">
      <c r="A7" s="1">
        <v>75</v>
      </c>
      <c r="B7">
        <f t="shared" si="0"/>
        <v>0.77232672501058452</v>
      </c>
      <c r="C7">
        <v>1.3762751269888567</v>
      </c>
      <c r="D7">
        <v>0.74746859498673424</v>
      </c>
      <c r="E7">
        <v>0.33854418961580601</v>
      </c>
      <c r="F7">
        <v>0.62701898845094139</v>
      </c>
    </row>
    <row r="8" spans="1:6" x14ac:dyDescent="0.3">
      <c r="A8" s="1">
        <v>90</v>
      </c>
      <c r="B8">
        <f t="shared" si="0"/>
        <v>0.25351214732495009</v>
      </c>
      <c r="C8">
        <v>0.28169326082306367</v>
      </c>
      <c r="D8">
        <v>0.41721627028486324</v>
      </c>
      <c r="E8">
        <v>0.27276552344892774</v>
      </c>
      <c r="F8">
        <v>4.2373534742945793E-2</v>
      </c>
    </row>
    <row r="9" spans="1:6" x14ac:dyDescent="0.3">
      <c r="A9" s="1">
        <v>105</v>
      </c>
      <c r="B9">
        <f t="shared" si="0"/>
        <v>0.57536305702401502</v>
      </c>
      <c r="C9">
        <v>0.33716161454306776</v>
      </c>
      <c r="D9">
        <v>0.41001031213273748</v>
      </c>
      <c r="E9">
        <v>0.97891724439623962</v>
      </c>
    </row>
    <row r="10" spans="1:6" x14ac:dyDescent="0.3">
      <c r="A10" s="1">
        <v>120</v>
      </c>
      <c r="B10">
        <f t="shared" si="0"/>
        <v>0.1421381001921449</v>
      </c>
      <c r="D10">
        <v>0.19702759744566731</v>
      </c>
      <c r="E10">
        <v>8.7248602938622521E-2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K7" sqref="K7"/>
    </sheetView>
  </sheetViews>
  <sheetFormatPr defaultRowHeight="14.4" x14ac:dyDescent="0.3"/>
  <cols>
    <col min="1" max="1" width="10.109375" bestFit="1" customWidth="1"/>
    <col min="2" max="2" width="12.6640625" bestFit="1" customWidth="1"/>
    <col min="3" max="3" width="12" bestFit="1" customWidth="1"/>
    <col min="4" max="4" width="12.6640625" bestFit="1" customWidth="1"/>
    <col min="5" max="6" width="12" bestFit="1" customWidth="1"/>
    <col min="7" max="7" width="12.6640625" bestFit="1" customWidth="1"/>
  </cols>
  <sheetData>
    <row r="1" spans="1:8" x14ac:dyDescent="0.3">
      <c r="A1" s="1" t="s">
        <v>0</v>
      </c>
      <c r="B1" s="1" t="s">
        <v>80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x14ac:dyDescent="0.3">
      <c r="A2" s="1">
        <v>0</v>
      </c>
      <c r="B2">
        <f>AVERAGE(C2:H2)</f>
        <v>-2.3013998114625639E-17</v>
      </c>
      <c r="C2">
        <v>-7.4246164771807339E-17</v>
      </c>
      <c r="D2">
        <v>0</v>
      </c>
      <c r="E2">
        <v>-6.3837823915946496E-17</v>
      </c>
      <c r="F2">
        <v>0</v>
      </c>
      <c r="G2">
        <v>0</v>
      </c>
      <c r="H2">
        <v>0</v>
      </c>
    </row>
    <row r="3" spans="1:8" x14ac:dyDescent="0.3">
      <c r="A3" s="1">
        <v>15</v>
      </c>
      <c r="B3">
        <f t="shared" ref="B3:B10" si="0">AVERAGE(C3:H3)</f>
        <v>1.5925417091894494</v>
      </c>
      <c r="C3">
        <v>1.3677351352116121</v>
      </c>
      <c r="D3">
        <v>1.5793354214708986</v>
      </c>
      <c r="E3">
        <v>1.5018478258072232</v>
      </c>
      <c r="F3">
        <v>1.1033037247521038</v>
      </c>
      <c r="G3">
        <v>2.1848477451000718</v>
      </c>
      <c r="H3">
        <v>1.8181804027947865</v>
      </c>
    </row>
    <row r="4" spans="1:8" x14ac:dyDescent="0.3">
      <c r="A4" s="1">
        <v>30</v>
      </c>
      <c r="B4">
        <f t="shared" si="0"/>
        <v>1.353865592709748</v>
      </c>
      <c r="C4">
        <v>1.4009495357979134</v>
      </c>
      <c r="D4">
        <v>1.2529315050298511</v>
      </c>
      <c r="E4">
        <v>1.1829014164688589</v>
      </c>
      <c r="F4">
        <v>0.96218427995178346</v>
      </c>
      <c r="G4">
        <v>2.0097989515138561</v>
      </c>
      <c r="H4">
        <v>1.3144278674962266</v>
      </c>
    </row>
    <row r="5" spans="1:8" x14ac:dyDescent="0.3">
      <c r="A5" s="1">
        <v>45</v>
      </c>
      <c r="B5">
        <f t="shared" si="0"/>
        <v>1.1210851268779811</v>
      </c>
      <c r="C5">
        <v>1.2863745353560789</v>
      </c>
      <c r="D5">
        <v>1.1981749239833845</v>
      </c>
      <c r="E5">
        <v>1.044523982944795</v>
      </c>
      <c r="F5">
        <v>0.98013462999840495</v>
      </c>
      <c r="G5">
        <v>1.3269175779945539</v>
      </c>
      <c r="H5">
        <v>0.89038511099066975</v>
      </c>
    </row>
    <row r="6" spans="1:8" x14ac:dyDescent="0.3">
      <c r="A6" s="1">
        <v>60</v>
      </c>
      <c r="B6">
        <f t="shared" si="0"/>
        <v>0.78663048355205956</v>
      </c>
      <c r="C6">
        <v>1.0006066895190273</v>
      </c>
      <c r="D6">
        <v>0.8521068224273769</v>
      </c>
      <c r="E6">
        <v>0.69701996453102877</v>
      </c>
      <c r="F6">
        <v>0.69178951058743898</v>
      </c>
      <c r="G6">
        <v>0.84563021782310355</v>
      </c>
      <c r="H6">
        <v>0.63262969642438172</v>
      </c>
    </row>
    <row r="7" spans="1:8" x14ac:dyDescent="0.3">
      <c r="A7" s="1">
        <v>75</v>
      </c>
      <c r="B7">
        <f t="shared" si="0"/>
        <v>0.57264492569789049</v>
      </c>
      <c r="C7">
        <v>0.60282625406682355</v>
      </c>
      <c r="D7">
        <v>0.56778770090754527</v>
      </c>
      <c r="E7">
        <v>0.51215024675090404</v>
      </c>
      <c r="F7">
        <v>0.68920721759444947</v>
      </c>
      <c r="G7">
        <v>0.6230721058193045</v>
      </c>
      <c r="H7">
        <v>0.44082602904831619</v>
      </c>
    </row>
    <row r="8" spans="1:8" x14ac:dyDescent="0.3">
      <c r="A8" s="1">
        <v>90</v>
      </c>
      <c r="B8">
        <f t="shared" si="0"/>
        <v>0.53858357100874532</v>
      </c>
      <c r="C8">
        <v>0.46491785732188456</v>
      </c>
      <c r="D8">
        <v>0.40718084323875881</v>
      </c>
      <c r="E8">
        <v>0.34725372553148748</v>
      </c>
      <c r="F8">
        <v>0.31967609108337908</v>
      </c>
      <c r="G8">
        <v>0.65569019164052511</v>
      </c>
      <c r="H8">
        <v>1.0367827172364366</v>
      </c>
    </row>
    <row r="9" spans="1:8" x14ac:dyDescent="0.3">
      <c r="A9" s="1">
        <v>105</v>
      </c>
      <c r="B9">
        <f t="shared" si="0"/>
        <v>0.27200476866713608</v>
      </c>
      <c r="C9">
        <v>0.2999511368299117</v>
      </c>
      <c r="D9">
        <v>0.28406222386275459</v>
      </c>
      <c r="E9">
        <v>0.19158136401959452</v>
      </c>
      <c r="F9">
        <v>0.35845860116443112</v>
      </c>
      <c r="G9">
        <v>0.23394532365358486</v>
      </c>
      <c r="H9">
        <v>0.26402996247253985</v>
      </c>
    </row>
    <row r="10" spans="1:8" x14ac:dyDescent="0.3">
      <c r="A10" s="1">
        <v>120</v>
      </c>
      <c r="B10">
        <f t="shared" si="0"/>
        <v>0.16212672950211585</v>
      </c>
      <c r="C10">
        <v>0.17767986019812859</v>
      </c>
      <c r="D10">
        <v>0.20935017697393579</v>
      </c>
      <c r="E10">
        <v>0.14476625148025249</v>
      </c>
      <c r="F10">
        <v>0.12204207497332484</v>
      </c>
      <c r="G10">
        <v>7.7334247465821349E-2</v>
      </c>
      <c r="H10">
        <v>0.24158776592123191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1" activeCellId="1" sqref="C1:C1048576 F1:F1048576"/>
    </sheetView>
  </sheetViews>
  <sheetFormatPr defaultRowHeight="14.4" x14ac:dyDescent="0.3"/>
  <cols>
    <col min="1" max="1" width="10.109375" bestFit="1" customWidth="1"/>
    <col min="2" max="7" width="12.6640625" bestFit="1" customWidth="1"/>
  </cols>
  <sheetData>
    <row r="1" spans="1:8" x14ac:dyDescent="0.3">
      <c r="A1" s="1" t="s">
        <v>0</v>
      </c>
      <c r="B1" s="1" t="s">
        <v>80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8" x14ac:dyDescent="0.3">
      <c r="A2" s="1">
        <v>0</v>
      </c>
      <c r="B2">
        <f t="shared" ref="B2:B10" si="0">AVERAGE(C2:H2)</f>
        <v>-1.3877787807814448E-18</v>
      </c>
      <c r="C2">
        <v>0</v>
      </c>
      <c r="D2">
        <v>0</v>
      </c>
      <c r="E2">
        <v>0</v>
      </c>
      <c r="F2">
        <v>0</v>
      </c>
      <c r="G2">
        <v>-6.730727086790011E-17</v>
      </c>
      <c r="H2">
        <v>5.8980598183211441E-17</v>
      </c>
    </row>
    <row r="3" spans="1:8" x14ac:dyDescent="0.3">
      <c r="A3" s="1">
        <v>15</v>
      </c>
      <c r="B3">
        <f t="shared" si="0"/>
        <v>1.1854592352870155</v>
      </c>
      <c r="C3">
        <v>1.366753025806797</v>
      </c>
      <c r="D3">
        <v>1.4070291948886384</v>
      </c>
      <c r="E3">
        <v>1.2884277038300209</v>
      </c>
      <c r="F3">
        <v>0.91269511528173752</v>
      </c>
      <c r="G3">
        <v>1.3838954211121597</v>
      </c>
      <c r="H3">
        <v>0.75395495080274</v>
      </c>
    </row>
    <row r="4" spans="1:8" x14ac:dyDescent="0.3">
      <c r="A4" s="1">
        <v>30</v>
      </c>
      <c r="B4">
        <f t="shared" si="0"/>
        <v>1.4017895510871317</v>
      </c>
      <c r="C4">
        <v>1.2033957117562006</v>
      </c>
      <c r="D4">
        <v>1.1548381817908111</v>
      </c>
      <c r="E4">
        <v>1.9137379219473156</v>
      </c>
      <c r="F4">
        <v>1.5702464715285587</v>
      </c>
      <c r="G4">
        <v>1.8498153070297627</v>
      </c>
      <c r="H4">
        <v>0.7187037124701412</v>
      </c>
    </row>
    <row r="5" spans="1:8" x14ac:dyDescent="0.3">
      <c r="A5" s="1">
        <v>45</v>
      </c>
      <c r="B5">
        <f t="shared" si="0"/>
        <v>1.1640303672897103</v>
      </c>
      <c r="C5">
        <v>1.0379204773462025</v>
      </c>
      <c r="D5">
        <v>0.96560987824017752</v>
      </c>
      <c r="E5">
        <v>1.6553289926183676</v>
      </c>
      <c r="F5">
        <v>1.3433356405134698</v>
      </c>
      <c r="G5">
        <v>1.1963510595682494</v>
      </c>
      <c r="H5">
        <v>0.78563615545179477</v>
      </c>
    </row>
    <row r="6" spans="1:8" x14ac:dyDescent="0.3">
      <c r="A6" s="1">
        <v>60</v>
      </c>
      <c r="B6">
        <f t="shared" si="0"/>
        <v>0.91591763205108967</v>
      </c>
      <c r="C6">
        <v>0.66421245355601199</v>
      </c>
      <c r="D6">
        <v>0.84288522395883259</v>
      </c>
      <c r="E6">
        <v>1.2050391439164916</v>
      </c>
      <c r="F6">
        <v>1.4775187948398427</v>
      </c>
      <c r="G6">
        <v>0.60459427956275402</v>
      </c>
      <c r="H6">
        <v>0.70125589647260478</v>
      </c>
    </row>
    <row r="7" spans="1:8" x14ac:dyDescent="0.3">
      <c r="A7" s="1">
        <v>75</v>
      </c>
      <c r="B7">
        <f t="shared" si="0"/>
        <v>0.92140413435939073</v>
      </c>
      <c r="C7">
        <v>0.53662643045422853</v>
      </c>
      <c r="E7">
        <v>1.1177630319725185</v>
      </c>
      <c r="F7">
        <v>1.3842851374963658</v>
      </c>
      <c r="G7">
        <v>0.54407883529321721</v>
      </c>
      <c r="H7">
        <v>1.0242672365806238</v>
      </c>
    </row>
    <row r="8" spans="1:8" x14ac:dyDescent="0.3">
      <c r="A8" s="1">
        <v>90</v>
      </c>
      <c r="B8">
        <f t="shared" si="0"/>
        <v>0.60071010741397945</v>
      </c>
      <c r="C8">
        <v>0.21438062320276893</v>
      </c>
      <c r="D8">
        <v>0.50288033295444046</v>
      </c>
      <c r="E8">
        <v>0.43298729395520319</v>
      </c>
      <c r="F8">
        <v>1.2000946154055054</v>
      </c>
      <c r="G8">
        <v>0.33924164032441767</v>
      </c>
      <c r="H8">
        <v>0.91467613864154107</v>
      </c>
    </row>
    <row r="9" spans="1:8" x14ac:dyDescent="0.3">
      <c r="A9" s="1">
        <v>105</v>
      </c>
      <c r="B9">
        <f t="shared" si="0"/>
        <v>0.46452122965095005</v>
      </c>
      <c r="C9">
        <v>0.19230887476437886</v>
      </c>
      <c r="D9">
        <v>0.3550309231919383</v>
      </c>
      <c r="E9">
        <v>0.30668371718566523</v>
      </c>
      <c r="F9">
        <v>0.92684112268714425</v>
      </c>
      <c r="G9">
        <v>0.1697192145797739</v>
      </c>
      <c r="H9">
        <v>0.83654352549679978</v>
      </c>
    </row>
    <row r="10" spans="1:8" x14ac:dyDescent="0.3">
      <c r="A10" s="1">
        <v>120</v>
      </c>
      <c r="B10">
        <f t="shared" si="0"/>
        <v>0.39111775730637638</v>
      </c>
      <c r="C10">
        <v>0.10608579364210133</v>
      </c>
      <c r="D10">
        <v>0.30434111623878857</v>
      </c>
      <c r="E10">
        <v>0.19130326118103622</v>
      </c>
      <c r="F10">
        <v>0.91405872588890191</v>
      </c>
      <c r="G10">
        <v>9.839802888590124E-2</v>
      </c>
      <c r="H10">
        <v>0.73251961800152898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3" sqref="C13"/>
    </sheetView>
  </sheetViews>
  <sheetFormatPr defaultRowHeight="14.4" x14ac:dyDescent="0.3"/>
  <cols>
    <col min="2" max="2" width="18.33203125" bestFit="1" customWidth="1"/>
    <col min="3" max="3" width="12" bestFit="1" customWidth="1"/>
    <col min="4" max="4" width="12.6640625" bestFit="1" customWidth="1"/>
    <col min="5" max="5" width="12" bestFit="1" customWidth="1"/>
    <col min="6" max="7" width="13.5546875" bestFit="1" customWidth="1"/>
    <col min="8" max="8" width="12" bestFit="1" customWidth="1"/>
    <col min="9" max="9" width="12.6640625" bestFit="1" customWidth="1"/>
  </cols>
  <sheetData>
    <row r="1" spans="1:10" x14ac:dyDescent="0.3">
      <c r="A1" s="1" t="s">
        <v>0</v>
      </c>
      <c r="B1" s="1" t="s">
        <v>80</v>
      </c>
      <c r="C1" s="1" t="s">
        <v>9</v>
      </c>
      <c r="D1" s="1" t="s">
        <v>5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1">
        <v>0</v>
      </c>
      <c r="B2">
        <f>AVERAGE(C2:J2)</f>
        <v>1.7347234759768009E-19</v>
      </c>
      <c r="C2">
        <v>0</v>
      </c>
      <c r="D2">
        <v>6.1062266354383615E-17</v>
      </c>
      <c r="E2">
        <v>-6.591949208711867E-17</v>
      </c>
      <c r="F2">
        <v>5.759281940243E-17</v>
      </c>
      <c r="G2">
        <v>5.2735593669694933E-17</v>
      </c>
      <c r="H2">
        <v>-4.6490589156178431E-17</v>
      </c>
      <c r="I2">
        <v>0</v>
      </c>
      <c r="J2">
        <v>-5.759281940243E-17</v>
      </c>
    </row>
    <row r="3" spans="1:10" x14ac:dyDescent="0.3">
      <c r="A3" s="1">
        <v>15</v>
      </c>
      <c r="B3">
        <f>AVERAGE(C3:J3)</f>
        <v>1.0770260850100548</v>
      </c>
      <c r="C3">
        <v>1.3868264637694403</v>
      </c>
      <c r="D3">
        <v>1.2071537135174837</v>
      </c>
      <c r="E3">
        <v>0.93163558104485567</v>
      </c>
      <c r="F3">
        <v>1.0670513806252329</v>
      </c>
      <c r="G3">
        <v>1.1334283461189443</v>
      </c>
      <c r="H3">
        <v>1.2960015742156341</v>
      </c>
      <c r="I3">
        <v>0.9849384476263443</v>
      </c>
      <c r="J3">
        <v>0.6091731731625033</v>
      </c>
    </row>
    <row r="4" spans="1:10" x14ac:dyDescent="0.3">
      <c r="A4" s="1">
        <v>30</v>
      </c>
      <c r="B4">
        <f t="shared" ref="B4:B10" si="0">AVERAGE(C4:J4)</f>
        <v>1.191232826741802</v>
      </c>
      <c r="C4">
        <v>1.4038538469827784</v>
      </c>
      <c r="D4">
        <v>1.5349065872820689</v>
      </c>
      <c r="E4">
        <v>1.1282048169669583</v>
      </c>
      <c r="F4">
        <v>0.85694005136622498</v>
      </c>
      <c r="G4">
        <v>0.91537770937767959</v>
      </c>
      <c r="H4">
        <v>1.1967338222632797</v>
      </c>
      <c r="I4">
        <v>1.5171434628430063</v>
      </c>
      <c r="J4">
        <v>0.97670231685242026</v>
      </c>
    </row>
    <row r="5" spans="1:10" x14ac:dyDescent="0.3">
      <c r="A5" s="1">
        <v>45</v>
      </c>
      <c r="B5">
        <f t="shared" si="0"/>
        <v>0.84284331281276448</v>
      </c>
      <c r="C5">
        <v>0.77255891501384155</v>
      </c>
      <c r="D5">
        <v>0.9286366137905967</v>
      </c>
      <c r="E5">
        <v>0.94791203309671812</v>
      </c>
      <c r="F5">
        <v>0.59829742067359992</v>
      </c>
      <c r="G5">
        <v>0.78904048872742516</v>
      </c>
      <c r="H5">
        <v>0.82189367590710449</v>
      </c>
      <c r="I5">
        <v>1.4030865924694143</v>
      </c>
      <c r="J5">
        <v>0.48132076282341535</v>
      </c>
    </row>
    <row r="6" spans="1:10" x14ac:dyDescent="0.3">
      <c r="A6" s="1">
        <v>60</v>
      </c>
      <c r="B6">
        <f t="shared" si="0"/>
        <v>0.56716252645226117</v>
      </c>
      <c r="C6">
        <v>0.5586481649544397</v>
      </c>
      <c r="D6">
        <v>0.63956359346222325</v>
      </c>
      <c r="E6">
        <v>0.65187251318531281</v>
      </c>
      <c r="F6">
        <v>0.36064731441306341</v>
      </c>
      <c r="G6">
        <v>0.35966650561064761</v>
      </c>
      <c r="H6">
        <v>0.68470227946607587</v>
      </c>
      <c r="I6">
        <v>1.0322368814115417</v>
      </c>
      <c r="J6">
        <v>0.24996295911478483</v>
      </c>
    </row>
    <row r="7" spans="1:10" x14ac:dyDescent="0.3">
      <c r="A7" s="1">
        <v>75</v>
      </c>
      <c r="B7">
        <f t="shared" si="0"/>
        <v>0.35846897899111974</v>
      </c>
      <c r="C7">
        <v>0.31967751895727603</v>
      </c>
      <c r="D7">
        <v>0.350349081373938</v>
      </c>
      <c r="E7">
        <v>0.40304344078888144</v>
      </c>
      <c r="F7">
        <v>0.19029147300367388</v>
      </c>
      <c r="G7">
        <v>0.34255534083904055</v>
      </c>
      <c r="H7">
        <v>0.38548832858567289</v>
      </c>
      <c r="I7">
        <v>0.67961796359922588</v>
      </c>
      <c r="J7">
        <v>0.19672868478124897</v>
      </c>
    </row>
    <row r="8" spans="1:10" x14ac:dyDescent="0.3">
      <c r="A8" s="1">
        <v>90</v>
      </c>
      <c r="B8">
        <f t="shared" si="0"/>
        <v>0.2893336691077425</v>
      </c>
      <c r="C8">
        <v>0.23822693470673384</v>
      </c>
      <c r="D8">
        <v>0.21025174228151541</v>
      </c>
      <c r="E8">
        <v>0.27586504976088899</v>
      </c>
      <c r="F8">
        <v>0.1301967460728809</v>
      </c>
      <c r="G8">
        <v>0.26067437710487557</v>
      </c>
      <c r="H8">
        <v>0.24019796138250865</v>
      </c>
      <c r="I8">
        <v>0.8614566440412722</v>
      </c>
      <c r="J8">
        <v>9.7799897511263972E-2</v>
      </c>
    </row>
    <row r="9" spans="1:10" x14ac:dyDescent="0.3">
      <c r="A9" s="1">
        <v>105</v>
      </c>
      <c r="B9">
        <f t="shared" si="0"/>
        <v>0.16173613875124782</v>
      </c>
      <c r="C9">
        <v>0.12095858811184462</v>
      </c>
      <c r="D9">
        <v>0.15640529432951283</v>
      </c>
      <c r="E9">
        <v>0.20484072844811158</v>
      </c>
      <c r="F9">
        <v>0.13212515300044317</v>
      </c>
      <c r="G9">
        <v>0.12750374560191213</v>
      </c>
      <c r="H9">
        <v>0.1416117725010804</v>
      </c>
      <c r="I9">
        <v>0.2753458543948244</v>
      </c>
      <c r="J9">
        <v>0.13509797362225354</v>
      </c>
    </row>
    <row r="10" spans="1:10" x14ac:dyDescent="0.3">
      <c r="A10" s="1">
        <v>120</v>
      </c>
      <c r="B10">
        <f t="shared" si="0"/>
        <v>0.11457620678270629</v>
      </c>
      <c r="C10">
        <v>9.6823500617914726E-2</v>
      </c>
      <c r="D10">
        <v>0.16417046871891405</v>
      </c>
      <c r="E10">
        <v>0.13038232419812157</v>
      </c>
      <c r="F10">
        <v>0.10626916383118903</v>
      </c>
      <c r="G10">
        <v>0.11303468129416047</v>
      </c>
      <c r="H10">
        <v>8.2660264580949522E-2</v>
      </c>
      <c r="I10">
        <v>0.18328253023125329</v>
      </c>
      <c r="J10">
        <v>3.9986720789147563E-2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L2" sqref="L2"/>
    </sheetView>
  </sheetViews>
  <sheetFormatPr defaultRowHeight="14.4" x14ac:dyDescent="0.3"/>
  <cols>
    <col min="1" max="1" width="10.109375" bestFit="1" customWidth="1"/>
    <col min="2" max="2" width="12" bestFit="1" customWidth="1"/>
    <col min="3" max="3" width="13.5546875" bestFit="1" customWidth="1"/>
    <col min="4" max="5" width="12" bestFit="1" customWidth="1"/>
  </cols>
  <sheetData>
    <row r="1" spans="1:5" x14ac:dyDescent="0.3">
      <c r="A1" s="1" t="s">
        <v>0</v>
      </c>
      <c r="B1" s="1" t="s">
        <v>80</v>
      </c>
      <c r="C1" s="1" t="s">
        <v>16</v>
      </c>
      <c r="D1" s="1" t="s">
        <v>17</v>
      </c>
      <c r="E1" s="1" t="s">
        <v>18</v>
      </c>
    </row>
    <row r="2" spans="1:5" x14ac:dyDescent="0.3">
      <c r="A2" s="1">
        <v>0</v>
      </c>
      <c r="B2">
        <f t="shared" ref="B2:B10" si="0">AVERAGE(C2:E2)</f>
        <v>0</v>
      </c>
      <c r="C2">
        <v>0</v>
      </c>
      <c r="D2">
        <v>0</v>
      </c>
      <c r="E2">
        <v>0</v>
      </c>
    </row>
    <row r="3" spans="1:5" x14ac:dyDescent="0.3">
      <c r="A3" s="1">
        <v>15</v>
      </c>
      <c r="B3">
        <f t="shared" si="0"/>
        <v>2.1219004882375345</v>
      </c>
      <c r="C3">
        <v>2.3337444883450802</v>
      </c>
      <c r="D3">
        <v>1.9966370440077865</v>
      </c>
      <c r="E3">
        <v>2.0353199323597373</v>
      </c>
    </row>
    <row r="4" spans="1:5" x14ac:dyDescent="0.3">
      <c r="A4" s="1">
        <v>30</v>
      </c>
      <c r="B4">
        <f t="shared" si="0"/>
        <v>2.0113622755494349</v>
      </c>
      <c r="C4">
        <v>2.3134055739657398</v>
      </c>
      <c r="D4">
        <v>2.0417486830000882</v>
      </c>
      <c r="E4">
        <v>1.6789325696824768</v>
      </c>
    </row>
    <row r="5" spans="1:5" x14ac:dyDescent="0.3">
      <c r="A5" s="1">
        <v>45</v>
      </c>
      <c r="B5">
        <f t="shared" si="0"/>
        <v>1.2277722852825148</v>
      </c>
      <c r="C5">
        <v>1.1059406560198641</v>
      </c>
      <c r="D5">
        <v>1.3404052062524059</v>
      </c>
      <c r="E5">
        <v>1.2369709935752742</v>
      </c>
    </row>
    <row r="6" spans="1:5" x14ac:dyDescent="0.3">
      <c r="A6" s="1">
        <v>60</v>
      </c>
      <c r="B6">
        <f t="shared" si="0"/>
        <v>0.85907102979067862</v>
      </c>
      <c r="C6">
        <v>0.7102588146976182</v>
      </c>
      <c r="D6">
        <v>1.1663180771598085</v>
      </c>
      <c r="E6">
        <v>0.70063619751460937</v>
      </c>
    </row>
    <row r="7" spans="1:5" x14ac:dyDescent="0.3">
      <c r="A7" s="1">
        <v>75</v>
      </c>
      <c r="B7">
        <f t="shared" si="0"/>
        <v>0.46131062990056382</v>
      </c>
      <c r="C7">
        <v>0.33966707839217003</v>
      </c>
      <c r="D7">
        <v>0.63082079018894599</v>
      </c>
      <c r="E7">
        <v>0.41344402112057554</v>
      </c>
    </row>
    <row r="8" spans="1:5" x14ac:dyDescent="0.3">
      <c r="A8" s="1">
        <v>90</v>
      </c>
      <c r="B8">
        <f t="shared" si="0"/>
        <v>0.43961214739489973</v>
      </c>
      <c r="C8">
        <v>0.20149213850357506</v>
      </c>
      <c r="D8">
        <v>0.51697496695851941</v>
      </c>
      <c r="E8">
        <v>0.60036933672260462</v>
      </c>
    </row>
    <row r="9" spans="1:5" x14ac:dyDescent="0.3">
      <c r="A9" s="1">
        <v>105</v>
      </c>
      <c r="B9">
        <f t="shared" si="0"/>
        <v>0.31457857540085499</v>
      </c>
      <c r="C9">
        <v>0.17443247657274244</v>
      </c>
      <c r="D9">
        <v>0.50259734421524616</v>
      </c>
      <c r="E9">
        <v>0.26670590541457634</v>
      </c>
    </row>
    <row r="10" spans="1:5" x14ac:dyDescent="0.3">
      <c r="A10" s="1">
        <v>120</v>
      </c>
      <c r="B10">
        <f t="shared" si="0"/>
        <v>0.49420907692983046</v>
      </c>
      <c r="C10">
        <v>0.14360620218700196</v>
      </c>
      <c r="D10">
        <v>0.9682001612853488</v>
      </c>
      <c r="E10">
        <v>0.3708208673171407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" sqref="C1:C1048576"/>
    </sheetView>
  </sheetViews>
  <sheetFormatPr defaultRowHeight="14.4" x14ac:dyDescent="0.3"/>
  <cols>
    <col min="1" max="1" width="10.109375" bestFit="1" customWidth="1"/>
    <col min="2" max="2" width="18.33203125" bestFit="1" customWidth="1"/>
    <col min="3" max="3" width="12" bestFit="1" customWidth="1"/>
    <col min="4" max="4" width="13.5546875" bestFit="1" customWidth="1"/>
    <col min="5" max="6" width="12" bestFit="1" customWidth="1"/>
  </cols>
  <sheetData>
    <row r="1" spans="1:7" x14ac:dyDescent="0.3">
      <c r="A1" s="1" t="s">
        <v>0</v>
      </c>
      <c r="B1" s="1" t="s">
        <v>80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3">
      <c r="A2" s="1">
        <v>0</v>
      </c>
      <c r="B2">
        <f t="shared" ref="B2:B10" si="0">AVERAGE(C2:G2)</f>
        <v>1.1796119636642288E-17</v>
      </c>
      <c r="C2">
        <v>5.8980598183211441E-17</v>
      </c>
      <c r="D2">
        <v>0</v>
      </c>
      <c r="E2">
        <v>0</v>
      </c>
      <c r="F2">
        <v>0</v>
      </c>
      <c r="G2">
        <v>0</v>
      </c>
    </row>
    <row r="3" spans="1:7" x14ac:dyDescent="0.3">
      <c r="A3" s="1">
        <v>15</v>
      </c>
      <c r="B3">
        <f t="shared" si="0"/>
        <v>2.2981718908520019</v>
      </c>
      <c r="C3">
        <v>2.6789907603660401</v>
      </c>
      <c r="D3">
        <v>2.1023507650963773</v>
      </c>
      <c r="E3">
        <v>1.3628006599140334</v>
      </c>
      <c r="F3">
        <v>3.7881671397728964</v>
      </c>
      <c r="G3">
        <v>1.5585501291106625</v>
      </c>
    </row>
    <row r="4" spans="1:7" x14ac:dyDescent="0.3">
      <c r="A4" s="1">
        <v>30</v>
      </c>
      <c r="B4">
        <f t="shared" si="0"/>
        <v>2.3714200892091775</v>
      </c>
      <c r="C4">
        <v>2.4574005077440004</v>
      </c>
      <c r="D4">
        <v>3.2231474384048164</v>
      </c>
      <c r="E4">
        <v>1.9960418958032511</v>
      </c>
      <c r="F4">
        <v>2.0205395554928733</v>
      </c>
      <c r="G4">
        <v>2.1599710486009456</v>
      </c>
    </row>
    <row r="5" spans="1:7" x14ac:dyDescent="0.3">
      <c r="A5" s="1">
        <v>45</v>
      </c>
      <c r="B5">
        <f t="shared" si="0"/>
        <v>2.0788132615061321</v>
      </c>
      <c r="C5">
        <v>2.0983358951331637</v>
      </c>
      <c r="D5">
        <v>3.3395457757238329</v>
      </c>
      <c r="E5">
        <v>2.427254615597727</v>
      </c>
      <c r="F5">
        <v>1.0540139461535465</v>
      </c>
      <c r="G5">
        <v>1.4749160749223904</v>
      </c>
    </row>
    <row r="6" spans="1:7" x14ac:dyDescent="0.3">
      <c r="A6" s="1">
        <v>60</v>
      </c>
      <c r="B6">
        <f t="shared" si="0"/>
        <v>1.3298174601057184</v>
      </c>
      <c r="C6">
        <v>1.5587284580057401</v>
      </c>
      <c r="D6">
        <v>2.5077916636320641</v>
      </c>
      <c r="E6">
        <v>1.1292256304380337</v>
      </c>
      <c r="F6">
        <v>0.54579248398786007</v>
      </c>
      <c r="G6">
        <v>0.90754906446489336</v>
      </c>
    </row>
    <row r="7" spans="1:7" x14ac:dyDescent="0.3">
      <c r="A7" s="1">
        <v>75</v>
      </c>
      <c r="B7">
        <f t="shared" si="0"/>
        <v>0.97932248896988694</v>
      </c>
      <c r="C7">
        <v>0.81086073394396785</v>
      </c>
      <c r="D7">
        <v>2.1317507101358659</v>
      </c>
      <c r="E7">
        <v>1.0319611377994915</v>
      </c>
      <c r="F7">
        <v>0.33638736743328457</v>
      </c>
      <c r="G7">
        <v>0.58565249553682486</v>
      </c>
    </row>
    <row r="8" spans="1:7" x14ac:dyDescent="0.3">
      <c r="A8" s="1">
        <v>90</v>
      </c>
      <c r="B8">
        <f t="shared" si="0"/>
        <v>0.63207403845708787</v>
      </c>
      <c r="C8">
        <v>0.42632294865173431</v>
      </c>
      <c r="D8">
        <v>1.3967836453406117</v>
      </c>
      <c r="E8">
        <v>0.7724728731988979</v>
      </c>
      <c r="F8">
        <v>0.22139738799584532</v>
      </c>
      <c r="G8">
        <v>0.34339333709835024</v>
      </c>
    </row>
    <row r="9" spans="1:7" x14ac:dyDescent="0.3">
      <c r="A9" s="1">
        <v>105</v>
      </c>
      <c r="B9">
        <f t="shared" si="0"/>
        <v>0.43126600117594488</v>
      </c>
      <c r="C9">
        <v>0.22458398877626407</v>
      </c>
      <c r="D9">
        <v>1.0753939314177945</v>
      </c>
      <c r="E9">
        <v>0.5094582965125749</v>
      </c>
      <c r="F9">
        <v>0.12692683271155258</v>
      </c>
      <c r="G9">
        <v>0.21996695646153827</v>
      </c>
    </row>
    <row r="10" spans="1:7" x14ac:dyDescent="0.3">
      <c r="A10" s="1">
        <v>120</v>
      </c>
      <c r="B10">
        <f t="shared" si="0"/>
        <v>0.30845641963365444</v>
      </c>
      <c r="C10">
        <v>0.13814515507754677</v>
      </c>
      <c r="D10">
        <v>0.7977958451702436</v>
      </c>
      <c r="E10">
        <v>0.33255485033118443</v>
      </c>
      <c r="F10">
        <v>0.10533525836877655</v>
      </c>
      <c r="G10">
        <v>0.16845098922052104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J4" sqref="J4"/>
    </sheetView>
  </sheetViews>
  <sheetFormatPr defaultRowHeight="14.4" x14ac:dyDescent="0.3"/>
  <cols>
    <col min="1" max="1" width="10.109375" bestFit="1" customWidth="1"/>
    <col min="2" max="4" width="12.6640625" bestFit="1" customWidth="1"/>
  </cols>
  <sheetData>
    <row r="1" spans="1:4" x14ac:dyDescent="0.3">
      <c r="A1" s="1" t="s">
        <v>0</v>
      </c>
      <c r="B1" s="1" t="s">
        <v>80</v>
      </c>
      <c r="C1" s="1" t="s">
        <v>24</v>
      </c>
      <c r="D1" s="1" t="s">
        <v>25</v>
      </c>
    </row>
    <row r="2" spans="1:4" x14ac:dyDescent="0.3">
      <c r="A2" s="1">
        <v>0</v>
      </c>
      <c r="B2">
        <f t="shared" ref="B2:B10" si="0">AVERAGE(C2:D2)</f>
        <v>-4.1633363423443407E-18</v>
      </c>
      <c r="C2">
        <v>-7.1470607210244457E-17</v>
      </c>
      <c r="D2">
        <v>6.3143934525555776E-17</v>
      </c>
    </row>
    <row r="3" spans="1:4" x14ac:dyDescent="0.3">
      <c r="A3" s="1">
        <v>15</v>
      </c>
      <c r="B3">
        <f t="shared" si="0"/>
        <v>0.89106621036386624</v>
      </c>
      <c r="C3">
        <v>1.4834043564021429</v>
      </c>
      <c r="D3">
        <v>0.29872806432558974</v>
      </c>
    </row>
    <row r="4" spans="1:4" x14ac:dyDescent="0.3">
      <c r="A4" s="1">
        <v>30</v>
      </c>
      <c r="B4">
        <f t="shared" si="0"/>
        <v>0.99049393053670487</v>
      </c>
      <c r="C4">
        <v>1.2787699612343653</v>
      </c>
      <c r="D4">
        <v>0.70221789983904448</v>
      </c>
    </row>
    <row r="5" spans="1:4" x14ac:dyDescent="0.3">
      <c r="A5" s="1">
        <v>45</v>
      </c>
      <c r="B5">
        <f t="shared" si="0"/>
        <v>0.73958094623823345</v>
      </c>
      <c r="C5">
        <v>0.79511502597431727</v>
      </c>
      <c r="D5">
        <v>0.68404686650214963</v>
      </c>
    </row>
    <row r="6" spans="1:4" x14ac:dyDescent="0.3">
      <c r="A6" s="1">
        <v>60</v>
      </c>
      <c r="B6">
        <f t="shared" si="0"/>
        <v>0.55592322402118299</v>
      </c>
      <c r="C6">
        <v>0.60586461435130312</v>
      </c>
      <c r="D6">
        <v>0.50598183369106287</v>
      </c>
    </row>
    <row r="7" spans="1:4" x14ac:dyDescent="0.3">
      <c r="A7" s="1">
        <v>75</v>
      </c>
      <c r="B7">
        <f t="shared" si="0"/>
        <v>0.41625262593279921</v>
      </c>
      <c r="C7">
        <v>0.36469163359933549</v>
      </c>
      <c r="D7">
        <v>0.467813618266263</v>
      </c>
    </row>
    <row r="8" spans="1:4" x14ac:dyDescent="0.3">
      <c r="A8" s="1">
        <v>90</v>
      </c>
      <c r="B8">
        <f t="shared" si="0"/>
        <v>0.3043398169312081</v>
      </c>
      <c r="C8">
        <v>0.24813520346287812</v>
      </c>
      <c r="D8">
        <v>0.36054443039953804</v>
      </c>
    </row>
    <row r="9" spans="1:4" x14ac:dyDescent="0.3">
      <c r="A9" s="1">
        <v>105</v>
      </c>
      <c r="B9">
        <f t="shared" si="0"/>
        <v>0.223050880760711</v>
      </c>
      <c r="C9">
        <v>0.16012890839233929</v>
      </c>
      <c r="D9">
        <v>0.28597285312908272</v>
      </c>
    </row>
    <row r="10" spans="1:4" x14ac:dyDescent="0.3">
      <c r="A10" s="1">
        <v>120</v>
      </c>
      <c r="B10">
        <f t="shared" si="0"/>
        <v>0.21328086792891426</v>
      </c>
      <c r="C10">
        <v>0.10561221925333611</v>
      </c>
      <c r="D10">
        <v>0.32094951660449239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3" sqref="J3"/>
    </sheetView>
  </sheetViews>
  <sheetFormatPr defaultRowHeight="14.4" x14ac:dyDescent="0.3"/>
  <cols>
    <col min="1" max="1" width="10.109375" bestFit="1" customWidth="1"/>
    <col min="2" max="6" width="12.6640625" bestFit="1" customWidth="1"/>
  </cols>
  <sheetData>
    <row r="1" spans="1:7" x14ac:dyDescent="0.3">
      <c r="A1" s="1" t="s">
        <v>0</v>
      </c>
      <c r="B1" s="1" t="s">
        <v>80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3">
      <c r="A2" s="1">
        <v>0</v>
      </c>
      <c r="B2">
        <f t="shared" ref="B2:B10" si="0">AVERAGE(C2:G2)</f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>
        <v>15</v>
      </c>
      <c r="B3">
        <f t="shared" si="0"/>
        <v>1.5493126997055671</v>
      </c>
      <c r="C3">
        <v>1.6627207261242403</v>
      </c>
      <c r="D3">
        <v>1.3586072917267247</v>
      </c>
      <c r="E3">
        <v>1.3967852287811418</v>
      </c>
      <c r="F3">
        <v>1.8375235839415509</v>
      </c>
      <c r="G3">
        <v>1.4909266679541775</v>
      </c>
    </row>
    <row r="4" spans="1:7" x14ac:dyDescent="0.3">
      <c r="A4" s="1">
        <v>30</v>
      </c>
      <c r="B4">
        <f t="shared" si="0"/>
        <v>1.6912533322786825</v>
      </c>
      <c r="C4">
        <v>1.8074122482067025</v>
      </c>
      <c r="D4">
        <v>1.7467339543374547</v>
      </c>
      <c r="E4">
        <v>1.7346162704329553</v>
      </c>
      <c r="F4">
        <v>1.2736955312947251</v>
      </c>
      <c r="G4">
        <v>1.8938086571215744</v>
      </c>
    </row>
    <row r="5" spans="1:7" x14ac:dyDescent="0.3">
      <c r="A5" s="1">
        <v>45</v>
      </c>
      <c r="B5">
        <f t="shared" si="0"/>
        <v>1.4583851256898095</v>
      </c>
      <c r="C5">
        <v>1.1185320184730716</v>
      </c>
      <c r="D5">
        <v>1.4123931244086898</v>
      </c>
      <c r="E5">
        <v>1.8765215503391901</v>
      </c>
      <c r="F5">
        <v>0.96521517453512762</v>
      </c>
      <c r="G5">
        <v>1.919263760692969</v>
      </c>
    </row>
    <row r="6" spans="1:7" x14ac:dyDescent="0.3">
      <c r="A6" s="1">
        <v>60</v>
      </c>
      <c r="B6">
        <f t="shared" si="0"/>
        <v>0.95109879812049025</v>
      </c>
      <c r="C6">
        <v>0.63821390217156804</v>
      </c>
      <c r="D6">
        <v>1.2981941059799122</v>
      </c>
      <c r="E6">
        <v>1.0454678694475126</v>
      </c>
      <c r="F6">
        <v>0.55235131114645741</v>
      </c>
      <c r="G6">
        <v>1.221266801857001</v>
      </c>
    </row>
    <row r="7" spans="1:7" x14ac:dyDescent="0.3">
      <c r="A7" s="1">
        <v>75</v>
      </c>
      <c r="B7">
        <f t="shared" si="0"/>
        <v>0.69228676596771144</v>
      </c>
      <c r="C7">
        <v>0.42453459972716051</v>
      </c>
      <c r="D7">
        <v>0.88694924380048079</v>
      </c>
      <c r="E7">
        <v>0.97399318483609232</v>
      </c>
      <c r="F7">
        <v>0.34205233097085141</v>
      </c>
      <c r="G7">
        <v>0.83390447050397243</v>
      </c>
    </row>
    <row r="8" spans="1:7" x14ac:dyDescent="0.3">
      <c r="A8" s="1">
        <v>90</v>
      </c>
      <c r="B8">
        <f t="shared" si="0"/>
        <v>0.39571047707371326</v>
      </c>
      <c r="C8">
        <v>0.24321485626417139</v>
      </c>
      <c r="D8">
        <v>0.4995428427930354</v>
      </c>
      <c r="E8">
        <v>0.6751502802006365</v>
      </c>
      <c r="F8">
        <v>0.12859140568378077</v>
      </c>
      <c r="G8">
        <v>0.43205300042694228</v>
      </c>
    </row>
    <row r="9" spans="1:7" x14ac:dyDescent="0.3">
      <c r="A9" s="1">
        <v>105</v>
      </c>
      <c r="B9">
        <f t="shared" si="0"/>
        <v>0.28348628412591748</v>
      </c>
      <c r="C9">
        <v>0.16939073410314784</v>
      </c>
      <c r="D9">
        <v>0.50235300462385823</v>
      </c>
      <c r="E9">
        <v>0.35553238067774073</v>
      </c>
      <c r="F9">
        <v>9.4997202754251275E-2</v>
      </c>
      <c r="G9">
        <v>0.29515809847058944</v>
      </c>
    </row>
    <row r="10" spans="1:7" x14ac:dyDescent="0.3">
      <c r="A10" s="1">
        <v>120</v>
      </c>
      <c r="B10">
        <f t="shared" si="0"/>
        <v>0.18778416941113191</v>
      </c>
      <c r="C10">
        <v>0.12642919845848444</v>
      </c>
      <c r="D10">
        <v>0.32684730982823157</v>
      </c>
      <c r="E10">
        <v>0.22946242478637133</v>
      </c>
      <c r="F10">
        <v>5.326896334357565E-2</v>
      </c>
      <c r="G10">
        <v>0.20291295063899656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4" sqref="J4"/>
    </sheetView>
  </sheetViews>
  <sheetFormatPr defaultRowHeight="14.4" x14ac:dyDescent="0.3"/>
  <cols>
    <col min="1" max="1" width="10.109375" bestFit="1" customWidth="1"/>
    <col min="2" max="2" width="12.6640625" bestFit="1" customWidth="1"/>
    <col min="3" max="3" width="12" bestFit="1" customWidth="1"/>
    <col min="4" max="4" width="12.6640625" bestFit="1" customWidth="1"/>
    <col min="5" max="7" width="12" bestFit="1" customWidth="1"/>
  </cols>
  <sheetData>
    <row r="1" spans="1:8" x14ac:dyDescent="0.3">
      <c r="A1" s="1" t="s">
        <v>0</v>
      </c>
      <c r="B1" s="1" t="s">
        <v>80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x14ac:dyDescent="0.3">
      <c r="A2" s="1">
        <v>0</v>
      </c>
      <c r="B2">
        <f>AVERAGE(C2:H2)</f>
        <v>-2.3592239273284576E-17</v>
      </c>
      <c r="C2">
        <v>0</v>
      </c>
      <c r="D2">
        <v>0</v>
      </c>
      <c r="E2">
        <v>-5.9674487573602162E-17</v>
      </c>
      <c r="F2">
        <v>0</v>
      </c>
      <c r="G2">
        <v>-8.18789480661053E-17</v>
      </c>
      <c r="H2">
        <v>0</v>
      </c>
    </row>
    <row r="3" spans="1:8" x14ac:dyDescent="0.3">
      <c r="A3" s="1">
        <v>15</v>
      </c>
      <c r="B3">
        <f t="shared" ref="B3:B10" si="0">AVERAGE(C3:H3)</f>
        <v>2.205525228979806</v>
      </c>
      <c r="C3">
        <v>1.6524358935556971</v>
      </c>
      <c r="D3">
        <v>2.2860515210960797</v>
      </c>
      <c r="E3">
        <v>2.8318160854414285</v>
      </c>
      <c r="F3">
        <v>2.0577901103721423</v>
      </c>
      <c r="G3">
        <v>2.5100617055646732</v>
      </c>
      <c r="H3">
        <v>1.8949960578488136</v>
      </c>
    </row>
    <row r="4" spans="1:8" x14ac:dyDescent="0.3">
      <c r="A4" s="1">
        <v>30</v>
      </c>
      <c r="B4">
        <f t="shared" si="0"/>
        <v>1.9272280802833477</v>
      </c>
      <c r="C4">
        <v>1.2712979975126342</v>
      </c>
      <c r="D4">
        <v>2.7968966960988531</v>
      </c>
      <c r="E4">
        <v>2.2255453286223421</v>
      </c>
      <c r="F4">
        <v>1.6905499692938977</v>
      </c>
      <c r="G4">
        <v>2.1104096976293039</v>
      </c>
      <c r="H4">
        <v>1.4686687925430562</v>
      </c>
    </row>
    <row r="5" spans="1:8" x14ac:dyDescent="0.3">
      <c r="A5" s="1">
        <v>45</v>
      </c>
      <c r="B5">
        <f t="shared" si="0"/>
        <v>1.4236831283588127</v>
      </c>
      <c r="C5">
        <v>1.167818962161687</v>
      </c>
      <c r="D5">
        <v>1.8581454804693145</v>
      </c>
      <c r="E5">
        <v>1.8667757500387858</v>
      </c>
      <c r="F5">
        <v>1.2106893661020219</v>
      </c>
      <c r="G5">
        <v>1.3513662705541964</v>
      </c>
      <c r="H5">
        <v>1.08730294082687</v>
      </c>
    </row>
    <row r="6" spans="1:8" x14ac:dyDescent="0.3">
      <c r="A6" s="1">
        <v>60</v>
      </c>
      <c r="B6">
        <f t="shared" si="0"/>
        <v>0.7564982822902776</v>
      </c>
      <c r="C6">
        <v>0.76041606187124156</v>
      </c>
      <c r="D6">
        <v>0.97609005398222637</v>
      </c>
      <c r="E6">
        <v>0.75647174517410709</v>
      </c>
      <c r="F6">
        <v>0.65436008419991809</v>
      </c>
      <c r="G6">
        <v>0.61167867348000804</v>
      </c>
      <c r="H6">
        <v>0.77997307503416435</v>
      </c>
    </row>
    <row r="7" spans="1:8" x14ac:dyDescent="0.3">
      <c r="A7" s="1">
        <v>75</v>
      </c>
      <c r="B7">
        <f t="shared" si="0"/>
        <v>0.48839683048960131</v>
      </c>
      <c r="C7">
        <v>0.57383358836148335</v>
      </c>
      <c r="D7">
        <v>0.6093163237821041</v>
      </c>
      <c r="E7">
        <v>0.45832470352633714</v>
      </c>
      <c r="F7">
        <v>0.39874999874747774</v>
      </c>
      <c r="G7">
        <v>0.4182572639419137</v>
      </c>
      <c r="H7">
        <v>0.47189910457829126</v>
      </c>
    </row>
    <row r="8" spans="1:8" x14ac:dyDescent="0.3">
      <c r="A8" s="1">
        <v>90</v>
      </c>
      <c r="B8">
        <f t="shared" si="0"/>
        <v>0.30733244246011338</v>
      </c>
      <c r="C8">
        <v>0.43424159178538929</v>
      </c>
      <c r="D8">
        <v>0.3248235948505418</v>
      </c>
      <c r="E8">
        <v>0.26287555534845208</v>
      </c>
      <c r="F8">
        <v>0.28144174349410445</v>
      </c>
      <c r="G8">
        <v>0.26642365553515668</v>
      </c>
      <c r="H8">
        <v>0.27418851374703584</v>
      </c>
    </row>
    <row r="9" spans="1:8" x14ac:dyDescent="0.3">
      <c r="A9" s="1">
        <v>105</v>
      </c>
      <c r="B9">
        <f t="shared" si="0"/>
        <v>0.19348396068811016</v>
      </c>
      <c r="C9">
        <v>0.20676347863542779</v>
      </c>
      <c r="D9">
        <v>0.26133142232534684</v>
      </c>
      <c r="E9">
        <v>0.17485712153913813</v>
      </c>
      <c r="F9">
        <v>0.18380763956590085</v>
      </c>
      <c r="G9">
        <v>0.14465412714459092</v>
      </c>
      <c r="H9">
        <v>0.18948997491825659</v>
      </c>
    </row>
    <row r="10" spans="1:8" x14ac:dyDescent="0.3">
      <c r="A10" s="1">
        <v>120</v>
      </c>
      <c r="B10">
        <f t="shared" si="0"/>
        <v>0.13108230377603683</v>
      </c>
      <c r="C10">
        <v>0.16970497913440338</v>
      </c>
      <c r="D10">
        <v>0.17581701938318073</v>
      </c>
      <c r="E10">
        <v>9.4482215944099196E-2</v>
      </c>
      <c r="F10">
        <v>0.12398984781889766</v>
      </c>
      <c r="G10">
        <v>0.10375947440374593</v>
      </c>
      <c r="H10">
        <v>0.11874028597189407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" sqref="F1:F1048576"/>
    </sheetView>
  </sheetViews>
  <sheetFormatPr defaultRowHeight="14.4" x14ac:dyDescent="0.3"/>
  <cols>
    <col min="1" max="1" width="10.109375" bestFit="1" customWidth="1"/>
    <col min="2" max="3" width="12.6640625" bestFit="1" customWidth="1"/>
    <col min="4" max="5" width="12" bestFit="1" customWidth="1"/>
    <col min="6" max="6" width="12.6640625" bestFit="1" customWidth="1"/>
    <col min="7" max="7" width="12" bestFit="1" customWidth="1"/>
  </cols>
  <sheetData>
    <row r="1" spans="1:8" x14ac:dyDescent="0.3">
      <c r="A1" s="1" t="s">
        <v>0</v>
      </c>
      <c r="B1" s="1" t="s">
        <v>80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 s="1">
        <v>0</v>
      </c>
      <c r="B2">
        <f>AVERAGE(C2:H2)</f>
        <v>-3.2959746043559335E-17</v>
      </c>
      <c r="C2">
        <v>0</v>
      </c>
      <c r="D2">
        <v>-6.4531713306337229E-17</v>
      </c>
      <c r="E2">
        <v>-6.2450045135165055E-17</v>
      </c>
      <c r="F2">
        <v>-7.0776717819853725E-17</v>
      </c>
      <c r="G2">
        <v>0</v>
      </c>
      <c r="H2">
        <v>0</v>
      </c>
    </row>
    <row r="3" spans="1:8" x14ac:dyDescent="0.3">
      <c r="A3" s="1">
        <v>15</v>
      </c>
      <c r="B3">
        <f t="shared" ref="B3:B10" si="0">AVERAGE(C3:H3)</f>
        <v>1.3928402634450763</v>
      </c>
      <c r="C3">
        <v>2.9009556850602451</v>
      </c>
      <c r="D3">
        <v>1.1859185727381747</v>
      </c>
      <c r="E3">
        <v>1.1672204224165883</v>
      </c>
      <c r="F3">
        <v>0.9357666132065271</v>
      </c>
      <c r="G3">
        <v>0.50443238753422348</v>
      </c>
      <c r="H3">
        <v>1.6627478997146981</v>
      </c>
    </row>
    <row r="4" spans="1:8" x14ac:dyDescent="0.3">
      <c r="A4" s="1">
        <v>30</v>
      </c>
      <c r="B4">
        <f t="shared" si="0"/>
        <v>1.0654702226119663</v>
      </c>
      <c r="C4">
        <v>1.2896487961400442</v>
      </c>
      <c r="D4">
        <v>1.2222262064775817</v>
      </c>
      <c r="E4">
        <v>1.0821399331034931</v>
      </c>
      <c r="F4">
        <v>0.70546952070425395</v>
      </c>
      <c r="G4">
        <v>0.86154187351510425</v>
      </c>
      <c r="H4">
        <v>1.2317950057313201</v>
      </c>
    </row>
    <row r="5" spans="1:8" x14ac:dyDescent="0.3">
      <c r="A5" s="1">
        <v>45</v>
      </c>
      <c r="B5">
        <f t="shared" si="0"/>
        <v>0.72211253674481712</v>
      </c>
      <c r="C5">
        <v>0.91290159708059504</v>
      </c>
      <c r="D5">
        <v>0.60946149610036859</v>
      </c>
      <c r="E5">
        <v>0.69478649289293304</v>
      </c>
      <c r="F5">
        <v>0.71781652978371846</v>
      </c>
      <c r="G5">
        <v>0.65922266897322745</v>
      </c>
      <c r="H5">
        <v>0.73848643563806005</v>
      </c>
    </row>
    <row r="6" spans="1:8" x14ac:dyDescent="0.3">
      <c r="A6" s="1">
        <v>60</v>
      </c>
      <c r="B6">
        <f t="shared" si="0"/>
        <v>0.57090070483362421</v>
      </c>
      <c r="C6">
        <v>0.61556197622635911</v>
      </c>
      <c r="D6">
        <v>0.93457660906264817</v>
      </c>
      <c r="E6">
        <v>0.45759606761448052</v>
      </c>
      <c r="F6">
        <v>0.47617198503281366</v>
      </c>
      <c r="G6">
        <v>0.50586639139529743</v>
      </c>
      <c r="H6">
        <v>0.43563119967014657</v>
      </c>
    </row>
    <row r="7" spans="1:8" x14ac:dyDescent="0.3">
      <c r="A7" s="1">
        <v>75</v>
      </c>
      <c r="B7">
        <f t="shared" si="0"/>
        <v>0.46663102230959286</v>
      </c>
      <c r="C7">
        <v>0.37198873242475872</v>
      </c>
      <c r="D7">
        <v>0.96877848261466526</v>
      </c>
      <c r="E7">
        <v>0.48821712320029131</v>
      </c>
      <c r="F7">
        <v>0.47538839177855174</v>
      </c>
      <c r="G7">
        <v>0.2832196792570984</v>
      </c>
      <c r="H7">
        <v>0.2121937245821918</v>
      </c>
    </row>
    <row r="8" spans="1:8" x14ac:dyDescent="0.3">
      <c r="A8" s="1">
        <v>90</v>
      </c>
      <c r="B8">
        <f t="shared" si="0"/>
        <v>0.40027512977897883</v>
      </c>
      <c r="C8">
        <v>0.1838478473462376</v>
      </c>
      <c r="D8">
        <v>0.62819269930189858</v>
      </c>
      <c r="E8">
        <v>0.49952126382319012</v>
      </c>
      <c r="F8">
        <v>0.32758394729220081</v>
      </c>
      <c r="G8">
        <v>0.1146782157538867</v>
      </c>
      <c r="H8">
        <v>0.64782680515645896</v>
      </c>
    </row>
    <row r="9" spans="1:8" x14ac:dyDescent="0.3">
      <c r="A9" s="1">
        <v>105</v>
      </c>
      <c r="B9">
        <f t="shared" si="0"/>
        <v>0.43525985410613943</v>
      </c>
      <c r="C9">
        <v>0.14775896669906008</v>
      </c>
      <c r="D9">
        <v>0.51590731366054199</v>
      </c>
      <c r="E9">
        <v>0.57133639455262419</v>
      </c>
      <c r="F9">
        <v>0.47852750328361709</v>
      </c>
      <c r="H9">
        <v>0.46276909233485369</v>
      </c>
    </row>
    <row r="10" spans="1:8" x14ac:dyDescent="0.3">
      <c r="A10" s="1">
        <v>120</v>
      </c>
      <c r="B10">
        <f t="shared" si="0"/>
        <v>0.30048013380491739</v>
      </c>
      <c r="C10">
        <v>8.402766983824729E-2</v>
      </c>
      <c r="D10">
        <v>0.37161691612392939</v>
      </c>
      <c r="E10">
        <v>0.57397012422801419</v>
      </c>
      <c r="F10">
        <v>0.391079122389067</v>
      </c>
      <c r="H10">
        <v>8.1706836445329098E-2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I1" activeCellId="4" sqref="D1:D1048576 E1:E1048576 F1:F1048576 G1:G1048576 I1:I1048576"/>
    </sheetView>
  </sheetViews>
  <sheetFormatPr defaultRowHeight="14.4" x14ac:dyDescent="0.3"/>
  <cols>
    <col min="1" max="1" width="10.109375" bestFit="1" customWidth="1"/>
    <col min="2" max="4" width="12.6640625" bestFit="1" customWidth="1"/>
  </cols>
  <sheetData>
    <row r="1" spans="1:5" x14ac:dyDescent="0.3">
      <c r="A1" s="1" t="s">
        <v>0</v>
      </c>
      <c r="B1" s="1" t="s">
        <v>80</v>
      </c>
      <c r="C1" s="1" t="s">
        <v>43</v>
      </c>
      <c r="D1" s="1" t="s">
        <v>44</v>
      </c>
      <c r="E1" s="1" t="s">
        <v>45</v>
      </c>
    </row>
    <row r="2" spans="1:5" x14ac:dyDescent="0.3">
      <c r="A2" s="1">
        <v>0</v>
      </c>
      <c r="B2">
        <f>AVERAGE(C2:E2)</f>
        <v>1.0454600148553556E-16</v>
      </c>
      <c r="C2">
        <v>-5.2735593669694933E-17</v>
      </c>
      <c r="D2">
        <v>3.6637359812630164E-16</v>
      </c>
      <c r="E2">
        <v>0</v>
      </c>
    </row>
    <row r="3" spans="1:5" x14ac:dyDescent="0.3">
      <c r="A3" s="1">
        <v>15</v>
      </c>
      <c r="B3">
        <f t="shared" ref="B3:B10" si="0">AVERAGE(C3:E3)</f>
        <v>1.1148441106924596</v>
      </c>
      <c r="C3">
        <v>0.79374505537226903</v>
      </c>
      <c r="D3">
        <v>1.0805180372590368</v>
      </c>
      <c r="E3">
        <v>1.4702692394460728</v>
      </c>
    </row>
    <row r="4" spans="1:5" x14ac:dyDescent="0.3">
      <c r="A4" s="1">
        <v>30</v>
      </c>
      <c r="B4">
        <f t="shared" si="0"/>
        <v>1.5498589904095779</v>
      </c>
      <c r="C4">
        <v>1.0814670709841392</v>
      </c>
      <c r="D4">
        <v>1.6647692574039095</v>
      </c>
      <c r="E4">
        <v>1.9033406428406849</v>
      </c>
    </row>
    <row r="5" spans="1:5" x14ac:dyDescent="0.3">
      <c r="A5" s="1">
        <v>45</v>
      </c>
      <c r="B5">
        <f t="shared" si="0"/>
        <v>0.97496127853650949</v>
      </c>
      <c r="C5">
        <v>0.82128354193463837</v>
      </c>
      <c r="D5">
        <v>0.8625006881638243</v>
      </c>
      <c r="E5">
        <v>1.2410996055110659</v>
      </c>
    </row>
    <row r="6" spans="1:5" x14ac:dyDescent="0.3">
      <c r="A6" s="1">
        <v>60</v>
      </c>
      <c r="B6">
        <f t="shared" si="0"/>
        <v>0.57709774603893049</v>
      </c>
      <c r="C6">
        <v>0.58656331558837449</v>
      </c>
      <c r="D6">
        <v>0.48799447690684028</v>
      </c>
      <c r="E6">
        <v>0.65673544562157682</v>
      </c>
    </row>
    <row r="7" spans="1:5" x14ac:dyDescent="0.3">
      <c r="A7" s="1">
        <v>75</v>
      </c>
      <c r="B7">
        <f t="shared" si="0"/>
        <v>0.32488871622032572</v>
      </c>
      <c r="C7">
        <v>0.33707657230241228</v>
      </c>
      <c r="D7">
        <v>0.24136128225187331</v>
      </c>
      <c r="E7">
        <v>0.39622829410669158</v>
      </c>
    </row>
    <row r="8" spans="1:5" x14ac:dyDescent="0.3">
      <c r="A8" s="1">
        <v>90</v>
      </c>
      <c r="B8">
        <f t="shared" si="0"/>
        <v>0.30532940751799548</v>
      </c>
      <c r="C8">
        <v>0.18302128530927694</v>
      </c>
      <c r="D8">
        <v>0.20141972163997321</v>
      </c>
      <c r="E8">
        <v>0.53154721560473628</v>
      </c>
    </row>
    <row r="9" spans="1:5" x14ac:dyDescent="0.3">
      <c r="A9" s="1">
        <v>105</v>
      </c>
      <c r="B9">
        <f t="shared" si="0"/>
        <v>0.15079806756705708</v>
      </c>
      <c r="C9">
        <v>0.14258455633849496</v>
      </c>
      <c r="D9">
        <v>0.15534885416057645</v>
      </c>
      <c r="E9">
        <v>0.15446079220209988</v>
      </c>
    </row>
    <row r="10" spans="1:5" x14ac:dyDescent="0.3">
      <c r="A10" s="1">
        <v>120</v>
      </c>
      <c r="B10">
        <f t="shared" si="0"/>
        <v>0.18546666190293826</v>
      </c>
      <c r="C10">
        <v>0.28553889280101163</v>
      </c>
      <c r="D10">
        <v>5.6651119701341242E-2</v>
      </c>
      <c r="E10">
        <v>0.2142099732064619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LFAL_6months</vt:lpstr>
      <vt:lpstr>LFRW_6months</vt:lpstr>
      <vt:lpstr>HFAL_6months</vt:lpstr>
      <vt:lpstr>HFRW_6months</vt:lpstr>
      <vt:lpstr>LFAL_12months</vt:lpstr>
      <vt:lpstr>LFRW_12months</vt:lpstr>
      <vt:lpstr>HFAL_12months</vt:lpstr>
      <vt:lpstr>HFRW_12months</vt:lpstr>
      <vt:lpstr>LFAL_18months</vt:lpstr>
      <vt:lpstr>LFRW_18months</vt:lpstr>
      <vt:lpstr>HFAL_18months</vt:lpstr>
      <vt:lpstr>HFRW_18months</vt:lpstr>
      <vt:lpstr>LFAL_24months</vt:lpstr>
      <vt:lpstr>LFRW_24months</vt:lpstr>
      <vt:lpstr>HFAL_24months</vt:lpstr>
      <vt:lpstr>HFRW_24months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Serj</dc:creator>
  <cp:lastModifiedBy>Marcel Vieira Lara</cp:lastModifiedBy>
  <dcterms:created xsi:type="dcterms:W3CDTF">2015-06-05T18:17:20Z</dcterms:created>
  <dcterms:modified xsi:type="dcterms:W3CDTF">2022-08-22T11:29:44Z</dcterms:modified>
</cp:coreProperties>
</file>