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7" activeTab="10"/>
  </bookViews>
  <sheets>
    <sheet name="Alta crédito manual" sheetId="15" r:id="rId1"/>
    <sheet name="Cuenta Corriente" sheetId="38" r:id="rId2"/>
    <sheet name="Lista Blanca" sheetId="16" r:id="rId3"/>
    <sheet name="Parámetros" sheetId="17" r:id="rId4"/>
    <sheet name="Parámetros de asignación" sheetId="20" r:id="rId5"/>
    <sheet name="Tasa Máxima Convencional" sheetId="21" r:id="rId6"/>
    <sheet name="Parámetros Afianza" sheetId="22" r:id="rId7"/>
    <sheet name="Criterio Selección Crédito (Afi" sheetId="23" r:id="rId8"/>
    <sheet name="Exclusión Tipo Vehículo (Afianz" sheetId="24" r:id="rId9"/>
    <sheet name="Documentos Requeridos (Afianza)" sheetId="25" r:id="rId10"/>
    <sheet name="Parámetros CRM SAC" sheetId="26" r:id="rId11"/>
  </sheets>
  <definedNames>
    <definedName name="_xlnm._FilterDatabase" localSheetId="0" hidden="1">'Alta crédito manual'!$A$2:$H$50</definedName>
  </definedNames>
  <calcPr calcId="152511"/>
  <fileRecoveryPr repairLoad="1"/>
</workbook>
</file>

<file path=xl/calcChain.xml><?xml version="1.0" encoding="utf-8"?>
<calcChain xmlns="http://schemas.openxmlformats.org/spreadsheetml/2006/main">
  <c r="Y4" i="23" l="1"/>
  <c r="Y5" i="23"/>
  <c r="Y6" i="23"/>
  <c r="Y7" i="23"/>
  <c r="Y8" i="23"/>
  <c r="Y9" i="23"/>
  <c r="Y10" i="23"/>
  <c r="Y11" i="23"/>
  <c r="Y12" i="23"/>
  <c r="Y13" i="23"/>
  <c r="Y14" i="23"/>
  <c r="Y15" i="23"/>
  <c r="Y16" i="23"/>
  <c r="Y17" i="23"/>
  <c r="Y18" i="23"/>
  <c r="Y19" i="23"/>
  <c r="Y20" i="23"/>
  <c r="Y21" i="23"/>
  <c r="Y22" i="23"/>
  <c r="Y23" i="23"/>
  <c r="Y3" i="23"/>
  <c r="X23" i="23"/>
  <c r="X7" i="23"/>
  <c r="X8" i="23"/>
  <c r="X9" i="23"/>
  <c r="X10" i="23"/>
  <c r="X11" i="23"/>
  <c r="X12" i="23"/>
  <c r="X13" i="23"/>
  <c r="X14" i="23"/>
  <c r="X15" i="23"/>
  <c r="X16" i="23"/>
  <c r="X17" i="23"/>
  <c r="X18" i="23"/>
  <c r="X19" i="23"/>
  <c r="X20" i="23"/>
  <c r="X21" i="23"/>
  <c r="X22" i="23"/>
  <c r="X6" i="23"/>
  <c r="X4" i="23"/>
  <c r="X5" i="23"/>
  <c r="X3" i="23"/>
  <c r="K4" i="38" l="1"/>
  <c r="K5" i="38"/>
  <c r="K6" i="38"/>
  <c r="K7" i="38"/>
  <c r="K8" i="38"/>
  <c r="K9" i="38"/>
  <c r="K10" i="38"/>
  <c r="K11" i="38"/>
  <c r="K12" i="38"/>
  <c r="K13" i="38"/>
  <c r="K14" i="38"/>
  <c r="K15" i="38"/>
  <c r="K16" i="38"/>
  <c r="K17" i="38"/>
  <c r="K3" i="38"/>
  <c r="J4" i="38"/>
  <c r="J5" i="38"/>
  <c r="J6" i="38"/>
  <c r="J8" i="38"/>
  <c r="J9" i="38"/>
  <c r="J10" i="38"/>
  <c r="J11" i="38"/>
  <c r="J13" i="38"/>
  <c r="J14" i="38"/>
  <c r="J15" i="38"/>
  <c r="J16" i="38"/>
  <c r="J3" i="38"/>
</calcChain>
</file>

<file path=xl/sharedStrings.xml><?xml version="1.0" encoding="utf-8"?>
<sst xmlns="http://schemas.openxmlformats.org/spreadsheetml/2006/main" count="354" uniqueCount="234">
  <si>
    <t>Nombre CP</t>
  </si>
  <si>
    <t>Pasos CP</t>
  </si>
  <si>
    <t>Descripción  CP</t>
  </si>
  <si>
    <t>Resultado esperado</t>
  </si>
  <si>
    <t>Agregar</t>
  </si>
  <si>
    <t>Eliminar</t>
  </si>
  <si>
    <t>Modificar</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</si>
  <si>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</si>
  <si>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</si>
  <si>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</si>
  <si>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</si>
  <si>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</si>
  <si>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</si>
  <si>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</si>
  <si>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</si>
  <si>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</si>
  <si>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</si>
  <si>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</si>
  <si>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</si>
  <si>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</si>
  <si>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</si>
  <si>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</si>
  <si>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</si>
  <si>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</si>
  <si>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</si>
  <si>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</si>
  <si>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Validar decarga de archivo con formato solicitado por la SBIF, sin indicar mes y año</t>
  </si>
  <si>
    <t>Validar emisión de nómina, indicando mes y año para generar información correspondiente a la nómina</t>
  </si>
  <si>
    <t>Descarga de archivo con el formato solicitado por la SBIF de manera exitosa</t>
  </si>
  <si>
    <t>Se debe visualizar información de manera correcta en la nómina</t>
  </si>
  <si>
    <t>Acceder a sistema Cartera con usuario que posee perfil para acceder al modulo Proceso - sub modulo Generar Archivo SBIF D93, indicar mes y año, hacer clic en boton descargar archivo</t>
  </si>
  <si>
    <t>Acceder a sistema Cartera con usuario que posee perfil para acceder al modulo Proceso - sub modulo Generar Archivo SBIF D93, indicar mes y año, hacer clic en boton emitir nomina</t>
  </si>
  <si>
    <t>Acceder a sistema Cartera con usuario que posee perfil para acceder al modulo Proceso - sub modulo Generar Archivo SBIF D93, hacer clic en boton descargar archivo</t>
  </si>
  <si>
    <t>Sistema emite mensaje indicando Debe Ingresar Fecha</t>
  </si>
  <si>
    <t>TC_Cartera_AdministracionAltaCM_Traspaso</t>
  </si>
  <si>
    <t>Validar ejecución de forma manual, del consumo del WS que traspasa los créditos a cartera, indicando número de operación, patente y fecha correspondiente</t>
  </si>
  <si>
    <t>TC_Cartera_AdministracionAltaCM_NumOperacion</t>
  </si>
  <si>
    <t>Validar traspaso de créditos a cartera, indicando número de operación que no esta asociado al número de patente ingresado</t>
  </si>
  <si>
    <t>TC_Cartera_AdministracionAltaCM_Patente</t>
  </si>
  <si>
    <t>Validar traspaso de créditos a cartera, indicando número de patente que no esta asociado al número de operación ingresado</t>
  </si>
  <si>
    <t>TC_Cartera_AdministracionAltaCM_Fecha</t>
  </si>
  <si>
    <t>Validar traspaso de créditos a cartera, indicando fecha que no esta asociada al número de operación y patente</t>
  </si>
  <si>
    <t>TC_Cartera_AdministracionAltaCM_SinFecha</t>
  </si>
  <si>
    <t>Validar traspaso de créditos a cartera, sin indicar fecha de ingreso</t>
  </si>
  <si>
    <t>Traspaso de crédito a cartera de manera exitosa</t>
  </si>
  <si>
    <t xml:space="preserve">Acceder a sistema Cartera con usuario que posee perfil para acceder al modulo Administración - sub modulo Alta Crédito Manual, ingresar número de operación que no ha sido traspasado a cartera, ingresar número de patente asociado al número de operación, ingresar fecha, hacer clic en boton confirmar </t>
  </si>
  <si>
    <t xml:space="preserve">Acceder a sistema Cartera con usuario que posee perfil para acceder al modulo Administración - sub modulo Alta Crédito Manual, ingresar número de operación que no esta asociado a la patente, ingresar número de patente, ingresar fecha, hacer clic en boton confirmar </t>
  </si>
  <si>
    <t xml:space="preserve">Acceder a sistema Cartera con usuario que posee perfil para acceder al modulo Administración - sub modulo Alta Crédito Manual, ingresar número de operación, ingresar número de patente que no esta asociado al número de operación, ingresar fecha, hacer clic en boton confirmar </t>
  </si>
  <si>
    <t xml:space="preserve">Acceder a sistema Cartera con usuario que posee perfil para acceder al modulo Administración - sub modulo Alta Crédito Manual, ingresar número de operación, ingresar número de patente, ingresar fecha que no corresponde al registro, hacer clic en boton confirmar </t>
  </si>
  <si>
    <t xml:space="preserve">Acceder a sistema Cartera con usuario que posee perfil para acceder al modulo Administración - sub modulo Alta Crédito Manual, ingresar número de operación, ingresar número de patente, hacer clic en boton confirmar </t>
  </si>
  <si>
    <t>TC_Cartera_AdministracionAltaCM_Credito</t>
  </si>
  <si>
    <t>Validar traspaso de crédito a cartera, ingresando número de operación que ha sido procesado anteriormente.</t>
  </si>
  <si>
    <t xml:space="preserve">Acceder a sistema Cartera con usuario que posee perfil para acceder al modulo Administración - sub modulo Alta Crédito Manual, ingresar número de operación que se encuentre en cartera, ingresar número de patente asociado al número de operación, ingresar fecha, hacer clic en boton confirmar </t>
  </si>
  <si>
    <t>Sistema emite mensaje de error</t>
  </si>
  <si>
    <t>Cuenta Corriente</t>
  </si>
  <si>
    <t>Acción</t>
  </si>
  <si>
    <t>Enlace</t>
  </si>
  <si>
    <t>Corriente Nro</t>
  </si>
  <si>
    <t>Banco</t>
  </si>
  <si>
    <t>Enlace acción</t>
  </si>
  <si>
    <t>TC_Cartera_AdministracionCtaCte_AgregarEnlaceModificar</t>
  </si>
  <si>
    <t>TC_Cartera_AdministracionCtaCte_AgregarEnlaceEliminar</t>
  </si>
  <si>
    <t>TC_Cartera_AdministracionCtaCte_AgregarBancoModificar</t>
  </si>
  <si>
    <t>TC_Cartera_AdministracionCtaCte_AgregarBancoEliminar</t>
  </si>
  <si>
    <t>TC_Cartera_AdministracionCtaCte_AgregarCtaCte</t>
  </si>
  <si>
    <t>TC_Cartera_AdministracionCtaCte_ModificarCtaCte</t>
  </si>
  <si>
    <t>TC_Cartera_AdministracionCtaCte_EliminarCtaCte</t>
  </si>
  <si>
    <t>TC_Cartera_AdministracionCtaCte_ModificarEnlace</t>
  </si>
  <si>
    <t>TC_Cartera_AdministracionCtaCte_ModificarEnlaceEliminar</t>
  </si>
  <si>
    <t>TC_Cartera_AdministracionCtaCte_ModificarBanco</t>
  </si>
  <si>
    <t>TC_Cartera_AdministracionCtaCte_ModificarBancoEliminar</t>
  </si>
  <si>
    <t>TC_Cartera_AdministracionCtaCte_EliminarEnlaceModificar</t>
  </si>
  <si>
    <t>TC_Cartera_AdministracionCtaCte_EliminarEnlace</t>
  </si>
  <si>
    <t>TC_Cartera_AdministracionCtaCte_EliminarBancoModificar</t>
  </si>
  <si>
    <t>TC_Cartera_AdministracionCtaCte_EliminarBanco</t>
  </si>
  <si>
    <t>Validar funcionalidad Agregar, ingresando datos que no se encuentren en cartera</t>
  </si>
  <si>
    <t>Validar funcionalidad Eliminar, seleccionando registro que no es usado en cartera</t>
  </si>
  <si>
    <t>Validar funcionalidad Modificar,  seleccionando registro que no es usado en cartera</t>
  </si>
  <si>
    <t>TC_Cartera_AdministracionCtaCte_ConsolidadoError</t>
  </si>
  <si>
    <t>Validar funcionalidades de agregar, eliminar y modificar del sub-modulo Cuenta Corriente, ingresando registro existente y eliminar y modificar registros que están en uso</t>
  </si>
  <si>
    <t>Sistema debe emitir mensajes de error en cada situación planteada</t>
  </si>
  <si>
    <t>Acceder a sistema Cartera con usuario que posee perfil para acceder al modulo Administración - sub modulo Cuenta Corriente, hacer clic en boton agregar, ingresar datos de registro exitente (se debe emitir mensaje de error),luego, seleccionar registro en uso para eliminar y modificar, se debe emitir mensaje de error correspondiente.</t>
  </si>
  <si>
    <t>Ingreso de cta cte de manera exitosa</t>
  </si>
  <si>
    <t>Modificación de cta cte de manera exitosa</t>
  </si>
  <si>
    <t>Eliminación de cta cte de manera exitosa</t>
  </si>
  <si>
    <t>Lista Blanca</t>
  </si>
  <si>
    <t>Cliente RUT</t>
  </si>
  <si>
    <t>Exportar Excel</t>
  </si>
  <si>
    <t>TC_Cartera_AdministracionLista_Agregar</t>
  </si>
  <si>
    <t>TC_Cartera_AdministracionLista_Eliminar</t>
  </si>
  <si>
    <t>TC_Cartera_AdministracionLista_Modificar</t>
  </si>
  <si>
    <t>TC_Cartera_AdministracionLista_ModificarExportarExcel</t>
  </si>
  <si>
    <t>TC_Cartera_AdministracionLista_EliminarExportarExcel</t>
  </si>
  <si>
    <t>TC_Cartera_AdministracionLista_AgregarClienteModificar</t>
  </si>
  <si>
    <t>TC_Cartera_AdministracionLista_AgregarClienteEliminar</t>
  </si>
  <si>
    <t>Validar funcionalidad agregar cliente, considerando enlace cliente rut para editar registro.</t>
  </si>
  <si>
    <t>Validar funcionalidad agregar cliente, considerando enlace cliente rut para eliminar registro.</t>
  </si>
  <si>
    <t xml:space="preserve">Validar funcionalidad agregar, indicando datos de cliente que no se encuentra en cartera. </t>
  </si>
  <si>
    <t>Acceder a sistema Cartera con usuario que posee perfil para acceder al modulo Administración - sub modulo Lista Blanca, hacer clic en boton agregar, ingresar datos del nuevo cliente, hacer clic en boton confirmar, hacer clic en enlace cliente rut, hacer clic en boton modificar, editar datos del registro, hacer clic en boton confirmar</t>
  </si>
  <si>
    <t>Acceder a sistema Cartera con usuario que posee perfil para acceder al modulo Administración - sub modulo Lista Blanca, hacer clic en boton agregar, ingresar datos del nuevo cliente, hacer clic en boton confirmar, hacer clic en enlace cliente rut, hacer clic en boton eliminar, hacer clic en boton confirmar</t>
  </si>
  <si>
    <t>Acceder a sistema Cartera con usuario que posee perfil para acceder al modulo Administración - sub modulo Lista Blanca, hacer clic en boton agregar, ingresar datos del nuevo cliente, hacer clic en boton confirmar, hacer clic en boton exportar a excel</t>
  </si>
  <si>
    <t>Acceder a sistema Cartera con usuario que posee perfil para acceder al modulo Administración - sub modulo Lista Blanca, seleccionar registro, hacer clic en boton modificar, editar datos del registro, hacer clic en boton confirmar</t>
  </si>
  <si>
    <t>Acceder a sistema Cartera con usuario que posee perfil para acceder al modulo Administración - sub modulo Lista Blanca, seleccionar registro, hacer clic en boton modificar, editar datos del registro, hacer clic en boton confirmar, hacer clic en boton exportar excel</t>
  </si>
  <si>
    <t>Acceder a sistema Cartera con usuario que posee perfil para acceder al modulo Administración - sub modulo Lista Blanca, seleccionar registro, hacer clic en boton eliminar, hacer clic en boton confirmar</t>
  </si>
  <si>
    <t>Acceder a sistema Cartera con usuario que posee perfil para acceder al modulo Administración - sub modulo Lista Blanca, seleccionar registro, hacer clic en boton eliminar, hacer clic en boton confirmar, hacer clic en boton exportar excel</t>
  </si>
  <si>
    <t>Ingreso de nuevo cliente y modificación de registro de manera exitosa</t>
  </si>
  <si>
    <t>Ingreso de nuevo cliente y eliminación de registro de manera exitosa</t>
  </si>
  <si>
    <t>Ingreso de nuevo cliente de manera exitosa</t>
  </si>
  <si>
    <t>Modificación de registro de manera exitosa</t>
  </si>
  <si>
    <t>Modificación de registro y descarga de archivo excel de manera exitosa</t>
  </si>
  <si>
    <t>Eliminación de registro de manera exitosa</t>
  </si>
  <si>
    <t>Eliminación de registro y descarga de archivo excel de manera exitosa</t>
  </si>
  <si>
    <t>Validar funcionalidad modificar, seleccionando registro asociado a razón VIP</t>
  </si>
  <si>
    <t>Validar funcionalidad modificar, seleccionando registro asociado a razón Empresa Relacionada</t>
  </si>
  <si>
    <t>Validar funcionalidad eliminar, seleccionando registro asociado a razón Director Ejecutivo</t>
  </si>
  <si>
    <t>Validar funcionalidad eliminar, seleccionando registro asociado a razón  Gerente General</t>
  </si>
  <si>
    <t>TC_Cartera_AdministracionLista_ConsolidadoError</t>
  </si>
  <si>
    <t>Validar funcionalidades de agregar, eliminar y modificar del sub-modulo Lista Blanca, ingresando registro existente y eliminar y modificar registros que están en uso</t>
  </si>
  <si>
    <t>Acceder a sistema Cartera con usuario que posee perfil para acceder al modulo Administración - sub modulo Lista Blanca hacer clic en boton agregar, ingresar datos de registro exitente (se debe emitir mensaje de error),luego, seleccionar registro en uso para eliminar y modificar, se debe emitir mensaje de error correspondiente.</t>
  </si>
  <si>
    <t>Sistema debe emitir mensajes de error en cada situación planteada.</t>
  </si>
  <si>
    <t>Parámetros de asignación</t>
  </si>
  <si>
    <t>Nombre</t>
  </si>
  <si>
    <t>TC_Cartera_AdministracionPAsignacion_AgregarGrupo</t>
  </si>
  <si>
    <t>TC_Cartera_AdministracionPAsignacion_RangoCuotas</t>
  </si>
  <si>
    <t>TC_Cartera_AdministracionPAsignacion_AgregarEnlace</t>
  </si>
  <si>
    <t>TC_Cartera_AdministracionPAsignacion_AgregarCobradores</t>
  </si>
  <si>
    <t>TC_Cartera_AdministracionPAsignacion_Eliminar</t>
  </si>
  <si>
    <t>TC_Cartera_AdministracionPAsignacion_Modificar</t>
  </si>
  <si>
    <t>Validar funcionalidad agregar grupo, considerando enlace nombre para modificar registro.</t>
  </si>
  <si>
    <t>Validar funcionalidad agregar grupo, considerando enlace nombre para eliminar registro.</t>
  </si>
  <si>
    <t>Validar funcionalidad agregar grupo, seleccionando cobradores para asociar a grupo</t>
  </si>
  <si>
    <t>Validar funcionalidad eliminar grupo, seleccionando grupo que este asociado a morosidad 401 a 700.</t>
  </si>
  <si>
    <t xml:space="preserve">Validar funcionalidad modificar grupo, seleccionando grupo que posea cuota inicial 3 y final 68. </t>
  </si>
  <si>
    <t>Validar funcionalidad agregar grupo, ingresando cuota inicial y final que ya se encuentra asociado a rango de morosidad.</t>
  </si>
  <si>
    <t>Acceder a sistema Cartera con usuario que posee perfil para acceder al modulo Administración - sub modulo Parámetros de asignación, hacer clic en boton agregar, ingresar cuota inicial y final, seleccionar rango de morosidad, hacer clic en boton confirmar, seleccionar registro y hacer clic en enlace nombre, hacer clic en boton modificar, editar datos del registro, hacer clic en boton confirmar.</t>
  </si>
  <si>
    <t>Acceder a sistema Cartera con usuario que posee perfil para acceder al modulo Administración - sub modulo Parámetros de asignación, hacer clic en boton agregar, ingresar cuota inicial y final, seleccionar rango de morosidad, hacer clic en boton confirmar, seleccionar registro y hacer clic en enlace nombre, hacer clic en boton eliminar, hacer clic en boton confirmar.</t>
  </si>
  <si>
    <t>Acceder a sistema Cartera con usuario que posee perfil para acceder al modulo Administración - sub modulo Parámetros de asignación, hacer clic en boton agregar, ingresar cuota inicial y final, seleccionar rango de morosidad, hacer clic en boton confirmar, hacer clic en boton exportar excel.</t>
  </si>
  <si>
    <t>Acceder a sistema Cartera con usuario que posee perfil para acceder al modulo Administración - sub modulo Parámetros de asignación, seleccionar registro asociado a morosidad 401 -700, hacer clic en boton eliminar, hacer clic en boton confirmar, hacer clic en boton exportar excel.</t>
  </si>
  <si>
    <t>Acceder a sistema Cartera con usuario que posee perfil para acceder al modulo Administración - sub modulo Parámetros de asignación, seleccionar registro con cuota inicial 3 y final 68, hacer clic en boton modificar, editar datos del registro, hacer clic en boton confirmar, hacer clic en boton exportar excel.</t>
  </si>
  <si>
    <t>Acceder a sistema Cartera con usuario que posee perfil para acceder al modulo Administración - sub modulo Parámetros de asignación, hacer clic en boton agregar, ingresar cuota inicial y final que se encuentra en sistema, seleccionar rango de morosidad ya asociado a cuotas, hacer clic en boton confirmar</t>
  </si>
  <si>
    <t>Sistema debe emitir mensaje indicando elija otro rango de morosidad</t>
  </si>
  <si>
    <t>Registro de nuevo grupo de manera exitosa</t>
  </si>
  <si>
    <t>Modificación de grupo de manera exitosa</t>
  </si>
  <si>
    <t>Eliminación de grupo de manera exitosa</t>
  </si>
  <si>
    <t>Criterio Selección Crédito (Afianza)</t>
  </si>
  <si>
    <t>Tipo dato</t>
  </si>
  <si>
    <t>Fecha</t>
  </si>
  <si>
    <t>Carácter</t>
  </si>
  <si>
    <t>Operador Desde</t>
  </si>
  <si>
    <t>Operador Hasta</t>
  </si>
  <si>
    <t>Igual</t>
  </si>
  <si>
    <t>Mayor</t>
  </si>
  <si>
    <t>Menor</t>
  </si>
  <si>
    <t>Mayor igual</t>
  </si>
  <si>
    <t>Menor igual</t>
  </si>
  <si>
    <t>Distinto</t>
  </si>
  <si>
    <t>No Aplica</t>
  </si>
  <si>
    <t>Exportar a Excel</t>
  </si>
  <si>
    <t>TC_Cartera_AdministracionCSC_ANumericoIgual</t>
  </si>
  <si>
    <t>TC_Cartera_AdministracionCSC_ANumericoMayor</t>
  </si>
  <si>
    <t>TC_Cartera_AdministracionCSC_ANumericoMenor</t>
  </si>
  <si>
    <t>TC_Cartera_AdministracionCSC_AFechaMayorIgual</t>
  </si>
  <si>
    <t>TC_Cartera_AdministracionCSC_AFechaMenorIgual</t>
  </si>
  <si>
    <t>TC_Cartera_AdministracionCSC_ACaracterDistino</t>
  </si>
  <si>
    <t>TC_Cartera_AdministracionCSC_ACaracterNoAplica</t>
  </si>
  <si>
    <t>TC_Cartera_AdministracionCSC_ENumericoIgual</t>
  </si>
  <si>
    <t>TC_Cartera_AdministracionCSC_ENumericoMayor</t>
  </si>
  <si>
    <t>TC_Cartera_AdministracionCSC_ENumericoMenor</t>
  </si>
  <si>
    <t>TC_Cartera_AdministracionCSC_EFechaMayorIgual</t>
  </si>
  <si>
    <t>TC_Cartera_AdministracionCSC_EFechaMenorIgual</t>
  </si>
  <si>
    <t>TC_Cartera_AdministracionCSC_ECaracterDistino</t>
  </si>
  <si>
    <t>TC_Cartera_AdministracionCSC_ECaracterNoAplica</t>
  </si>
  <si>
    <t>TC_Cartera_AdministracionCSC_MNumericoIgual</t>
  </si>
  <si>
    <t>TC_Cartera_AdministracionCSC_MNumericoMayor</t>
  </si>
  <si>
    <t>TC_Cartera_AdministracionCSC_MNumericoMenor</t>
  </si>
  <si>
    <t>TC_Cartera_AdministracionCSC_MFechaMayorIgual</t>
  </si>
  <si>
    <t>TC_Cartera_AdministracionCSC_MFechaMenorIgual</t>
  </si>
  <si>
    <t>TC_Cartera_AdministracionCSC_MCaracterDistino</t>
  </si>
  <si>
    <t>TC_Cartera_AdministracionCSC_MCaracterNoAplica</t>
  </si>
  <si>
    <t>Numerico</t>
  </si>
  <si>
    <t>Registro ingresado de manera exitosa</t>
  </si>
  <si>
    <t>Registro eliminado de manera exitosa</t>
  </si>
  <si>
    <t>Registro modificado de manera exitosa</t>
  </si>
  <si>
    <t>TC_Cartera_AdministracionCSC_CriterioExistente</t>
  </si>
  <si>
    <t>Validar ingreso de critero que ya se encuentra en cartera</t>
  </si>
  <si>
    <t>Acceder a sistema Cartera con usuario que posee perfil para acceder al modulo Administración - sub modulo Criterio Selección Crédito, hacer clic boton agregar, ingresar parámetro ANTIGUEDADLABORALPJ, seleccionar tipo dato numerico, seleccionar operador desde mayor igual 12, operador hasta no aplica, hacer clic en boton confirmar</t>
  </si>
  <si>
    <t>Sistema debe emitir mensaje indicando "Ya existe el registro"</t>
  </si>
  <si>
    <t>TC_Cartera_AdministracionExclusionTV_Eliminar</t>
  </si>
  <si>
    <t>TC_Cartera_AdministracionExclusionTV_Modificar</t>
  </si>
  <si>
    <t>Tipo Nombre</t>
  </si>
  <si>
    <t>TC_Cartera_AdministracionExclusionTV_AgregarVehiculoModificar</t>
  </si>
  <si>
    <t>TC_Cartera_AdministracionExclusionTV_AgregarVehiculoEliminar</t>
  </si>
  <si>
    <t>TC_Cartera_AdministracionExclusionTV_AgregarVehiculo</t>
  </si>
  <si>
    <t>TC_Cartera_AdministracionExclusionTV_ConsolidadoError</t>
  </si>
  <si>
    <t>Validar funcionalidad agregar exlcusión tipo vehículo, considerando enlace tipo nombre para modificar registro.</t>
  </si>
  <si>
    <t>Validar funcionalidad agregar exlcusión tipo vehículo, considerando enlace Tipo nombre para eliminar registro.</t>
  </si>
  <si>
    <t>Validar funcionalidad agregar exlcusión tipo vehículo, seleccionando tipo ID 2 para ingresar el nuevo registro.</t>
  </si>
  <si>
    <t>Validar funcionalidad eliminar exlcusión tipo vehículo, seleccionando registro asociado a tipo nombre camión</t>
  </si>
  <si>
    <t>Validar funcionalidad modificar exlcusión tipo vehículo, seleccionando registro asociado a tipo ID 10.</t>
  </si>
  <si>
    <t>Validar funcionalidad agregar exclusión tipo vehículo, ingresando datos de registro existente, luego de ello, no se especifica tipo ID</t>
  </si>
  <si>
    <t>Acceder a sistema Cartera con usuario que posee perfil para acceder al modulo Administración - sub modulo Exclusión tipo vehículo (Afianza), hacer clic en boton agregar, ingresar tipo ID, hacer clic en campo tipo nombre, hacer clic en boton confirmar, seleccionar registro y hacer clic en enlace tipo nombre, hacer clic en boton modificar, editar datos del registro, hacer clic en boton confirmar.</t>
  </si>
  <si>
    <t>Acceder a sistema Cartera con usuario que posee perfil para acceder al modulo Administración - sub modulo Exclusión tipo vehículo (Afianza), hacer clic en boton agregar, ingresar tipo ID, hacer clic en campo tipo nombre, hacer clic en boton confirmar.</t>
  </si>
  <si>
    <t>Acceder a sistema Cartera con usuario que posee perfil para acceder al modulo Administración - sub modulo Exclusión tipo vehículo (Afianza), hacer clic en boton agregar, ingresar tipo IDl, hacer clic en campo tipo nombre seleccionar rango de morosidad, hacer clic en boton confirmar, seleccionar registro y hacer clic en enlace tipo nombre, hacer clic en boton eliminar, hacer clic en boton confirmar.</t>
  </si>
  <si>
    <t>Acceder a sistema Cartera con usuario que posee perfil para acceder al modulo Administración - sub modulo Exclusión tipo vehículo (Afianza), seleccionar registro asociado a tipo nombre camión, hacer clic en boton eliminar, hacer clic en boton confirmar.</t>
  </si>
  <si>
    <t>Acceder a sistema Cartera con usuario que posee perfil para acceder al modulo Administración - sub modulo Exclusión tipo vehículo, seleccionar registro asociado a tipo ID 10, hacer clic en boton modificar, editar datos del registro, hacer clic en boton confirmar.</t>
  </si>
  <si>
    <t>Acceder a sistema Cartera con usuario que posee perfil para acceder al modulo Administración - sub modulo Exclusión tipo vehículo (Afianza), hacer clic en boton agregar, ingresar tipo ID que se encuentre ya ingresado como excluido, hacer clic en boton confirmar, luego, borrar tipo ID ingresado y hacer clic en boton confirmar.</t>
  </si>
  <si>
    <t>Sistema debe emitir mensaje de error en cada situación planteada</t>
  </si>
  <si>
    <t>Registro de exclusión tipo vehículo de manera exitosa</t>
  </si>
  <si>
    <t>Eliminación de exclusión tipo vehículo de manera exitosa</t>
  </si>
  <si>
    <t>Modificación de exclusión tipo vehículo de manera exitosa</t>
  </si>
  <si>
    <t>TC_Cartera_AdministracionTMC_Consulta</t>
  </si>
  <si>
    <t>Validar ingreso al sub modulo tasa máxima convencianal para consultar registros existentes</t>
  </si>
  <si>
    <t>Acceder a sistema Cartera con usuario que posee perfil para acceder al modulo Administración - Tasa Máxima Convencional, visualizar registros de tasas</t>
  </si>
  <si>
    <t>Consulta de tasas de manera exitosa</t>
  </si>
  <si>
    <t>TC_Cartera_AdministracionCRMSAC_Usuario</t>
  </si>
  <si>
    <t>TC_Cartera_AdministracionDR_Modificar</t>
  </si>
  <si>
    <t>TC_Cartera_AdministracionDR_AsociadosAgregar</t>
  </si>
  <si>
    <t>TC_Cartera_AdministracionDR_AsociadosModificar</t>
  </si>
  <si>
    <t>TC_Cartera_AdministracionDR_AsociadosEliminar</t>
  </si>
  <si>
    <t>Validar funcionalidad modificar del sub modulo Documentos Requeridos, seleccionando registro asociado a  Documento Tipo Cliente dependiente</t>
  </si>
  <si>
    <t>Validar funcionalidad agregar Documentos Asociados del sub modulo Documentos Requeridos, seleccionando registro asociado a Documento Descripcion Certificado ultimas 12 Cotizaciones Aval 2</t>
  </si>
  <si>
    <t>Validar funcionalidad modificar Documentos Asociados del sub modulo Documentos Requeridos, seleccionando registro asociado a Documento Descripcion Respaldo PAT</t>
  </si>
  <si>
    <t>Validar funcionalidad eliminar Documentos Asociados del sub modulo Documentos Requeridos, seleccionando registro asociado a Documento Descripcion Seguro Perdida Total</t>
  </si>
  <si>
    <t>Acceder a sistema Cartera con usuario que posee perfil para acceder al modulo Administración - sub modulo Documentos Requeridos (Afianza), seleccionar registro asociado a  Documento Tipo Cliente dependiente, hacer clic en botón modificar, editar datos del registro, hacer clic en boton confirmar</t>
  </si>
  <si>
    <t>Acceder a sistema Cartera con usuario que posee perfil para acceder al modulo Administración - sub modulo Documentos Requeridos (Afianza), seleccionar registro asociado a Documento Descripcion Certificado ultimas 12 Cotizaciones Aval 2, hacer clic en enlace Documento Descripcion, en la sección documentos asociados, hacer clic en boton agregar, ingresar datos correspondientes, hacer clic en boton confirmar</t>
  </si>
  <si>
    <t>Acceder a sistema Cartera con usuario que posee perfil para acceder al modulo Administración - sub modulo Documentos Requeridos (Afianza), seleccionar registro asociado a Documento Descripcion Respaldo PAT, hacer clic en enlace Documento Descripcion, en la sección documentos asociados, hacer clic en boton modificar, editar datos de fecha, Documento Id, hacer clic en boton confirmar</t>
  </si>
  <si>
    <t>Acceder a sistema Cartera con usuario que posee perfil para acceder al modulo Administración - sub modulo Documentos Requeridos (Afianza), seleccionar registro asociado a Documento Descripcion Seguro Perdida Total, hacer clic en enlace Documento Descripcion, en la sección documentos asociados, hacer clic en boton eliminar, hacer clic en boton confirmar</t>
  </si>
  <si>
    <t>Modificación de documentos de manera exitosa</t>
  </si>
  <si>
    <t>Ingreso de documento asociado de manera exitosa</t>
  </si>
  <si>
    <t>Modificación de documentos asociados de manera exitosa</t>
  </si>
  <si>
    <t>Eliminación de documentos asociados de manera exitosa</t>
  </si>
  <si>
    <t>TC_Cartera_AdministracionCRMSAC_Login</t>
  </si>
  <si>
    <t>TC_Cartera_AdministracionCRMSAC_Password</t>
  </si>
  <si>
    <t>Validar respueda de web service, inidicando login y contraseña correctos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</si>
</sst>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horizontal="center"/>
    </xf>
    <xf numFmtId="0" fontId="0" fillId="0" borderId="1" xfId="0" applyBorder="1"/>
    <xf numFmtId="0" fontId="1" fillId="0" borderId="0" xfId="0" applyFont="1" applyAlignment="1"/>
    <xf numFmtId="0" fontId="0" fillId="0" borderId="0" xfId="0" applyBorder="1" applyAlignment="1">
      <alignment horizontal="center"/>
    </xf>
    <xf numFmtId="0" fontId="0" fillId="0" borderId="3" xfId="0" applyBorder="1"/>
    <xf numFmtId="0" fontId="0" fillId="0" borderId="3" xfId="0" applyBorder="1" applyAlignment="1">
      <alignment horizontal="left"/>
    </xf>
    <xf numFmtId="0" fontId="0" fillId="0" borderId="1" xfId="0" applyBorder="1" applyAlignment="1">
      <alignment horizontal="center"/>
    </xf>
    <xf numFmtId="0" fontId="0" fillId="0" borderId="3" xfId="0" applyBorder="1" applyAlignment="1"/>
    <xf numFmtId="0" fontId="1" fillId="0" borderId="4" xfId="0" applyFont="1" applyBorder="1" applyAlignment="1">
      <alignment vertical="center" textRotation="90"/>
    </xf>
    <xf numFmtId="0" fontId="0" fillId="0" borderId="3" xfId="0" applyBorder="1" applyAlignment="1">
      <alignment horizontal="center"/>
    </xf>
    <xf numFmtId="0" fontId="1" fillId="0" borderId="4" xfId="0" applyFont="1" applyBorder="1" applyAlignment="1">
      <alignment horizontal="center" vertical="center" textRotation="90"/>
    </xf>
    <xf numFmtId="0" fontId="0" fillId="0" borderId="1" xfId="0" applyFill="1" applyBorder="1" applyAlignment="1">
      <alignment horizontal="center"/>
    </xf>
    <xf numFmtId="0" fontId="0" fillId="0" borderId="0" xfId="0" applyFill="1" applyBorder="1" applyAlignment="1">
      <alignment horizontal="center"/>
    </xf>
    <xf numFmtId="0" fontId="0" fillId="0" borderId="3" xfId="0" applyFill="1" applyBorder="1" applyAlignment="1">
      <alignment horizontal="center"/>
    </xf>
    <xf numFmtId="0" fontId="0" fillId="0" borderId="3" xfId="0" applyFill="1" applyBorder="1" applyAlignment="1">
      <alignment horizontal="left"/>
    </xf>
    <xf numFmtId="0" fontId="0" fillId="0" borderId="0" xfId="0" applyFill="1"/>
    <xf numFmtId="0" fontId="0" fillId="0" borderId="0" xfId="0" applyFill="1" applyAlignment="1">
      <alignment horizontal="center"/>
    </xf>
    <xf numFmtId="0" fontId="0" fillId="0" borderId="3" xfId="0" applyBorder="1" applyAlignment="1">
      <alignment horizontal="left" wrapText="1"/>
    </xf>
    <xf numFmtId="0" fontId="1" fillId="0" borderId="5" xfId="0" applyFont="1" applyBorder="1" applyAlignment="1">
      <alignment horizontal="center" vertical="center" textRotation="90"/>
    </xf>
    <xf numFmtId="0" fontId="1" fillId="0" borderId="4" xfId="0" applyFont="1" applyBorder="1" applyAlignment="1">
      <alignment horizontal="center" vertical="center" textRotation="90" wrapText="1"/>
    </xf>
    <xf numFmtId="0" fontId="0" fillId="0" borderId="1" xfId="0" applyFill="1" applyBorder="1"/>
    <xf numFmtId="0" fontId="1" fillId="0" borderId="5" xfId="0" applyFont="1" applyBorder="1" applyAlignment="1">
      <alignment horizontal="center" vertical="center" textRotation="90"/>
    </xf>
    <xf numFmtId="0" fontId="0" fillId="0" borderId="3" xfId="0" applyBorder="1" applyAlignment="1">
      <alignment horizontal="left" vertical="center"/>
    </xf>
    <xf numFmtId="0" fontId="1" fillId="0" borderId="5" xfId="0" applyFont="1" applyBorder="1" applyAlignment="1">
      <alignment horizontal="center" vertical="center" textRotation="90"/>
    </xf>
    <xf numFmtId="0" fontId="1" fillId="0" borderId="3" xfId="0" applyFont="1" applyBorder="1" applyAlignment="1">
      <alignment horizontal="center" wrapText="1"/>
    </xf>
    <xf numFmtId="0" fontId="1" fillId="0" borderId="6" xfId="0" applyFont="1" applyBorder="1" applyAlignment="1">
      <alignment horizontal="center" vertical="center" textRotation="90" wrapText="1"/>
    </xf>
    <xf numFmtId="0" fontId="1" fillId="0" borderId="6"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3" xfId="0" applyFont="1" applyBorder="1" applyAlignment="1">
      <alignment horizontal="center" vertical="center" textRotation="90" wrapText="1"/>
    </xf>
    <xf numFmtId="0" fontId="0" fillId="0" borderId="3" xfId="0" applyBorder="1" applyAlignment="1">
      <alignment horizontal="center" vertical="center"/>
    </xf>
    <xf numFmtId="0" fontId="1" fillId="0" borderId="6" xfId="0" applyFont="1" applyBorder="1" applyAlignment="1">
      <alignment horizontal="center" vertical="center" textRotation="90"/>
    </xf>
    <xf numFmtId="0" fontId="1" fillId="0" borderId="5" xfId="0" applyFont="1" applyBorder="1" applyAlignment="1">
      <alignment horizontal="center" vertical="center" textRotation="90"/>
    </xf>
    <xf numFmtId="0" fontId="0" fillId="0" borderId="0" xfId="0" applyBorder="1"/>
    <xf numFmtId="0" fontId="0" fillId="0" borderId="1" xfId="0" applyBorder="1" applyAlignment="1">
      <alignment horizontal="left"/>
    </xf>
    <xf numFmtId="0" fontId="0" fillId="0" borderId="3" xfId="0" applyBorder="1" applyAlignment="1">
      <alignment wrapText="1"/>
    </xf>
    <xf numFmtId="0" fontId="1" fillId="0" borderId="3" xfId="0" applyFont="1" applyBorder="1" applyAlignment="1">
      <alignment horizontal="center" vertical="center" textRotation="90"/>
    </xf>
    <xf numFmtId="0" fontId="1" fillId="0" borderId="6" xfId="0" applyFont="1" applyBorder="1" applyAlignment="1">
      <alignment horizontal="center" vertical="center" textRotation="90"/>
    </xf>
    <xf numFmtId="0" fontId="1" fillId="0" borderId="0" xfId="0" applyFont="1" applyBorder="1" applyAlignment="1">
      <alignment horizontal="center" vertical="center" textRotation="90" wrapText="1"/>
    </xf>
    <xf numFmtId="0" fontId="1" fillId="0" borderId="5"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textRotation="90" wrapText="1"/>
    </xf>
    <xf numFmtId="0" fontId="1" fillId="0" borderId="0" xfId="0" applyFont="1" applyBorder="1" applyAlignment="1">
      <alignment horizontal="center" vertical="center" wrapText="1"/>
    </xf>
    <xf numFmtId="0" fontId="1" fillId="0" borderId="0" xfId="0" applyFont="1" applyBorder="1" applyAlignment="1">
      <alignment horizontal="center" wrapText="1"/>
    </xf>
    <xf numFmtId="0" fontId="1" fillId="0" borderId="1" xfId="0" applyFont="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A3" sqref="A3:A8"/>
    </sheetView>
  </sheetViews>
  <sheetFormatPr baseColWidth="10" defaultColWidth="9.140625" defaultRowHeight="15" x14ac:dyDescent="0.25"/>
  <cols>
    <col min="1" max="1" width="54.28515625" style="5" customWidth="1"/>
    <col min="2" max="2" width="159.7109375" style="8" customWidth="1"/>
    <col min="3" max="3" width="255.7109375" style="6" bestFit="1" customWidth="1"/>
    <col min="4" max="4" width="79" style="6" bestFit="1" customWidth="1"/>
  </cols>
  <sheetData>
    <row r="1" spans="1:4" s="3" customFormat="1" ht="18" customHeight="1" x14ac:dyDescent="0.2">
      <c r="A1" s="37" t="s">
        <v>0</v>
      </c>
      <c r="B1" s="37" t="s">
        <v>2</v>
      </c>
      <c r="C1" s="37" t="s">
        <v>1</v>
      </c>
      <c r="D1" s="37" t="s">
        <v>3</v>
      </c>
    </row>
    <row r="2" spans="1:4" s="9" customFormat="1" ht="57.75" customHeight="1" x14ac:dyDescent="0.25">
      <c r="A2" s="38"/>
      <c r="B2" s="38"/>
      <c r="C2" s="38"/>
      <c r="D2" s="38"/>
    </row>
    <row r="3" spans="1:4" s="1" customFormat="1" x14ac:dyDescent="0.25">
      <c r="A3" s="6" t="s">
        <v>34</v>
      </c>
      <c r="B3" s="8" t="s">
        <v>35</v>
      </c>
      <c r="C3" s="6" t="s">
        <v>45</v>
      </c>
      <c r="D3" s="6" t="s">
        <v>44</v>
      </c>
    </row>
    <row r="4" spans="1:4" s="1" customFormat="1" x14ac:dyDescent="0.25">
      <c r="A4" s="6" t="s">
        <v>36</v>
      </c>
      <c r="B4" s="8" t="s">
        <v>37</v>
      </c>
      <c r="C4" s="6" t="s">
        <v>46</v>
      </c>
      <c r="D4" s="6" t="s">
        <v>53</v>
      </c>
    </row>
    <row r="5" spans="1:4" s="1" customFormat="1" x14ac:dyDescent="0.25">
      <c r="A5" s="6" t="s">
        <v>38</v>
      </c>
      <c r="B5" s="8" t="s">
        <v>39</v>
      </c>
      <c r="C5" s="6" t="s">
        <v>47</v>
      </c>
      <c r="D5" s="6" t="s">
        <v>53</v>
      </c>
    </row>
    <row r="6" spans="1:4" s="1" customFormat="1" x14ac:dyDescent="0.25">
      <c r="A6" s="6" t="s">
        <v>40</v>
      </c>
      <c r="B6" s="8" t="s">
        <v>41</v>
      </c>
      <c r="C6" s="6" t="s">
        <v>48</v>
      </c>
      <c r="D6" s="6" t="s">
        <v>53</v>
      </c>
    </row>
    <row r="7" spans="1:4" s="1" customFormat="1" x14ac:dyDescent="0.25">
      <c r="A7" s="6" t="s">
        <v>42</v>
      </c>
      <c r="B7" s="8" t="s">
        <v>43</v>
      </c>
      <c r="C7" s="6" t="s">
        <v>49</v>
      </c>
      <c r="D7" s="6" t="s">
        <v>53</v>
      </c>
    </row>
    <row r="8" spans="1:4" s="1" customFormat="1" x14ac:dyDescent="0.25">
      <c r="A8" s="6" t="s">
        <v>50</v>
      </c>
      <c r="B8" s="8" t="s">
        <v>51</v>
      </c>
      <c r="C8" s="6" t="s">
        <v>52</v>
      </c>
      <c r="D8" s="6" t="s">
        <v>53</v>
      </c>
    </row>
    <row r="9" spans="1:4" s="1" customFormat="1" x14ac:dyDescent="0.25">
      <c r="A9" s="6"/>
      <c r="B9" s="8"/>
      <c r="C9" s="6"/>
      <c r="D9" s="6"/>
    </row>
    <row r="10" spans="1:4" s="16" customFormat="1" x14ac:dyDescent="0.25">
      <c r="A10" s="6"/>
      <c r="B10" s="8"/>
      <c r="C10" s="6"/>
      <c r="D10" s="6"/>
    </row>
    <row r="11" spans="1:4" x14ac:dyDescent="0.25">
      <c r="A11" s="6"/>
    </row>
    <row r="12" spans="1:4" x14ac:dyDescent="0.25">
      <c r="A12" s="6"/>
    </row>
    <row r="13" spans="1:4" x14ac:dyDescent="0.25">
      <c r="A13" s="6"/>
    </row>
    <row r="14" spans="1:4" x14ac:dyDescent="0.25">
      <c r="A14" s="6"/>
    </row>
    <row r="15" spans="1:4" x14ac:dyDescent="0.25">
      <c r="A15" s="6"/>
    </row>
    <row r="16" spans="1:4" x14ac:dyDescent="0.25">
      <c r="A16" s="6"/>
    </row>
    <row r="17" spans="1:4" x14ac:dyDescent="0.25">
      <c r="A17" s="6"/>
    </row>
    <row r="18" spans="1:4" s="17" customFormat="1" x14ac:dyDescent="0.25">
      <c r="A18" s="15"/>
      <c r="B18" s="8"/>
      <c r="C18" s="6"/>
      <c r="D18" s="15"/>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7" customFormat="1" x14ac:dyDescent="0.25">
      <c r="A26" s="15"/>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18"/>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C1:C2"/>
    <mergeCell ref="D1:D2"/>
    <mergeCell ref="B1:B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zoomScale="80" zoomScaleNormal="80" workbookViewId="0">
      <pane xSplit="1" topLeftCell="B1" activePane="topRight" state="frozen"/>
      <selection pane="topRight" activeCell="B20" sqref="B20"/>
    </sheetView>
  </sheetViews>
  <sheetFormatPr baseColWidth="10" defaultColWidth="9.140625" defaultRowHeight="15" x14ac:dyDescent="0.25"/>
  <cols>
    <col min="1" max="1" width="52.42578125" style="2" customWidth="1"/>
    <col min="2" max="2" width="176.42578125" style="8" customWidth="1"/>
    <col min="3" max="3" width="255.42578125" style="6" customWidth="1"/>
    <col min="4" max="4" width="85.5703125" style="6" customWidth="1"/>
  </cols>
  <sheetData>
    <row r="1" spans="1:4" s="3" customFormat="1" ht="59.25" customHeight="1" x14ac:dyDescent="0.2">
      <c r="A1" s="50" t="s">
        <v>0</v>
      </c>
      <c r="B1" s="37" t="s">
        <v>2</v>
      </c>
      <c r="C1" s="37" t="s">
        <v>1</v>
      </c>
      <c r="D1" s="37" t="s">
        <v>3</v>
      </c>
    </row>
    <row r="2" spans="1:4" s="9" customFormat="1" ht="72" customHeight="1" x14ac:dyDescent="0.25">
      <c r="A2" s="40"/>
      <c r="B2" s="38"/>
      <c r="C2" s="38"/>
      <c r="D2" s="38"/>
    </row>
    <row r="3" spans="1:4" s="1" customFormat="1" x14ac:dyDescent="0.25">
      <c r="A3" s="35" t="s">
        <v>215</v>
      </c>
      <c r="B3" s="36" t="s">
        <v>219</v>
      </c>
      <c r="C3" s="6" t="s">
        <v>223</v>
      </c>
      <c r="D3" s="6" t="s">
        <v>227</v>
      </c>
    </row>
    <row r="4" spans="1:4" s="1" customFormat="1" ht="27.75" customHeight="1" x14ac:dyDescent="0.25">
      <c r="A4" s="35" t="s">
        <v>216</v>
      </c>
      <c r="B4" s="36" t="s">
        <v>220</v>
      </c>
      <c r="C4" s="6" t="s">
        <v>224</v>
      </c>
      <c r="D4" s="6" t="s">
        <v>228</v>
      </c>
    </row>
    <row r="5" spans="1:4" s="1" customFormat="1" x14ac:dyDescent="0.25">
      <c r="A5" s="35" t="s">
        <v>217</v>
      </c>
      <c r="B5" s="36" t="s">
        <v>221</v>
      </c>
      <c r="C5" s="6" t="s">
        <v>225</v>
      </c>
      <c r="D5" s="6" t="s">
        <v>229</v>
      </c>
    </row>
    <row r="6" spans="1:4" s="1" customFormat="1" x14ac:dyDescent="0.25">
      <c r="A6" s="35" t="s">
        <v>218</v>
      </c>
      <c r="B6" s="36" t="s">
        <v>222</v>
      </c>
      <c r="C6" s="6" t="s">
        <v>226</v>
      </c>
      <c r="D6" s="6" t="s">
        <v>230</v>
      </c>
    </row>
    <row r="7" spans="1:4" s="1" customFormat="1" x14ac:dyDescent="0.25">
      <c r="A7" s="35"/>
      <c r="B7" s="8"/>
      <c r="C7" s="6"/>
      <c r="D7" s="6"/>
    </row>
    <row r="8" spans="1:4" s="17" customFormat="1" x14ac:dyDescent="0.25">
      <c r="A8" s="35"/>
      <c r="B8" s="8"/>
      <c r="C8" s="6"/>
      <c r="D8" s="6"/>
    </row>
    <row r="9" spans="1:4" s="1" customFormat="1" x14ac:dyDescent="0.25">
      <c r="A9" s="35"/>
      <c r="B9" s="8"/>
      <c r="C9" s="6"/>
      <c r="D9" s="6"/>
    </row>
    <row r="10" spans="1:4" s="1" customFormat="1" x14ac:dyDescent="0.25">
      <c r="A10" s="35"/>
      <c r="B10" s="8"/>
      <c r="C10" s="6"/>
      <c r="D10" s="15"/>
    </row>
    <row r="11" spans="1:4" x14ac:dyDescent="0.25">
      <c r="A11" s="35"/>
      <c r="D11" s="15"/>
    </row>
    <row r="12" spans="1:4" x14ac:dyDescent="0.25">
      <c r="A12" s="35"/>
      <c r="D12" s="15"/>
    </row>
    <row r="13" spans="1:4" x14ac:dyDescent="0.25">
      <c r="A13" s="35"/>
      <c r="D13" s="15"/>
    </row>
    <row r="14" spans="1:4" s="16" customFormat="1" x14ac:dyDescent="0.25">
      <c r="A14" s="35"/>
      <c r="B14" s="8"/>
      <c r="C14" s="6"/>
      <c r="D14" s="15"/>
    </row>
    <row r="15" spans="1:4" x14ac:dyDescent="0.25">
      <c r="A15" s="35"/>
      <c r="D15" s="15"/>
    </row>
    <row r="16" spans="1:4" x14ac:dyDescent="0.25">
      <c r="A16" s="35"/>
      <c r="D16" s="15"/>
    </row>
    <row r="17" spans="1:4" x14ac:dyDescent="0.25">
      <c r="A17" s="35"/>
      <c r="D17" s="15"/>
    </row>
    <row r="18" spans="1:4" x14ac:dyDescent="0.25">
      <c r="A18" s="35"/>
      <c r="D18" s="15"/>
    </row>
    <row r="19" spans="1:4" s="16" customFormat="1" x14ac:dyDescent="0.25">
      <c r="A19" s="35"/>
      <c r="B19" s="8"/>
      <c r="C19" s="6"/>
      <c r="D19" s="15"/>
    </row>
    <row r="20" spans="1:4" s="1" customFormat="1" x14ac:dyDescent="0.25">
      <c r="A20" s="35"/>
      <c r="B20" s="8"/>
      <c r="C20" s="6"/>
      <c r="D20" s="15"/>
    </row>
    <row r="21" spans="1:4" s="1" customFormat="1" x14ac:dyDescent="0.25">
      <c r="A21" s="35"/>
      <c r="B21" s="8"/>
      <c r="C21" s="6"/>
      <c r="D21" s="15"/>
    </row>
    <row r="22" spans="1:4" s="1" customFormat="1" x14ac:dyDescent="0.25">
      <c r="A22" s="35"/>
      <c r="B22" s="8"/>
      <c r="C22" s="6"/>
      <c r="D22" s="15"/>
    </row>
    <row r="23" spans="1:4" s="1" customFormat="1" x14ac:dyDescent="0.25">
      <c r="A23" s="35"/>
      <c r="B23" s="8"/>
      <c r="C23" s="6"/>
      <c r="D23" s="15"/>
    </row>
    <row r="24" spans="1:4" s="1" customFormat="1" x14ac:dyDescent="0.25">
      <c r="A24" s="35"/>
      <c r="B24" s="8"/>
      <c r="C24" s="6"/>
      <c r="D24" s="6"/>
    </row>
    <row r="25" spans="1:4" s="1" customFormat="1" x14ac:dyDescent="0.25">
      <c r="A25" s="35"/>
      <c r="B25" s="8"/>
      <c r="C25" s="6"/>
      <c r="D25" s="6"/>
    </row>
    <row r="26" spans="1:4" s="1" customFormat="1" x14ac:dyDescent="0.25">
      <c r="A26" s="35"/>
      <c r="B26" s="8"/>
      <c r="C26" s="6"/>
      <c r="D26" s="6"/>
    </row>
    <row r="27" spans="1:4" s="1" customFormat="1" x14ac:dyDescent="0.25">
      <c r="A27" s="35"/>
      <c r="B27" s="8"/>
      <c r="C27" s="18"/>
      <c r="D27" s="6"/>
    </row>
    <row r="28" spans="1:4" s="1" customFormat="1" x14ac:dyDescent="0.25">
      <c r="A28" s="35"/>
      <c r="B28" s="8"/>
      <c r="C28" s="6"/>
      <c r="D28" s="6"/>
    </row>
    <row r="29" spans="1:4" x14ac:dyDescent="0.25">
      <c r="A29" s="35"/>
    </row>
    <row r="30" spans="1:4" x14ac:dyDescent="0.25">
      <c r="A30" s="35"/>
    </row>
    <row r="31" spans="1:4" x14ac:dyDescent="0.25">
      <c r="A31" s="35"/>
    </row>
    <row r="32" spans="1:4" x14ac:dyDescent="0.25">
      <c r="A32" s="35"/>
      <c r="C32" s="6" t="s">
        <v>185</v>
      </c>
      <c r="D32" s="6" t="s">
        <v>186</v>
      </c>
    </row>
    <row r="33" spans="1:4" x14ac:dyDescent="0.25">
      <c r="A33" s="35"/>
    </row>
    <row r="34" spans="1:4" x14ac:dyDescent="0.25">
      <c r="A34" s="35"/>
    </row>
    <row r="35" spans="1:4" x14ac:dyDescent="0.25">
      <c r="A35" s="35"/>
    </row>
    <row r="36" spans="1:4" s="1" customFormat="1" x14ac:dyDescent="0.25">
      <c r="A36" s="35"/>
      <c r="B36" s="8"/>
      <c r="C36" s="6"/>
      <c r="D36" s="6"/>
    </row>
    <row r="37" spans="1:4" s="1" customFormat="1" x14ac:dyDescent="0.25">
      <c r="A37" s="35"/>
      <c r="B37" s="8"/>
      <c r="C37" s="6"/>
      <c r="D37" s="6"/>
    </row>
    <row r="38" spans="1:4" s="1" customFormat="1" x14ac:dyDescent="0.25">
      <c r="A38" s="35"/>
      <c r="B38" s="8"/>
      <c r="C38" s="6"/>
      <c r="D38" s="6"/>
    </row>
    <row r="39" spans="1:4" s="1" customFormat="1" x14ac:dyDescent="0.25">
      <c r="A39" s="35"/>
      <c r="B39" s="8"/>
      <c r="C39" s="6"/>
      <c r="D39" s="6"/>
    </row>
    <row r="40" spans="1:4" s="1" customFormat="1" x14ac:dyDescent="0.25">
      <c r="A40" s="35"/>
      <c r="B40" s="8"/>
      <c r="C40" s="6"/>
      <c r="D40" s="6"/>
    </row>
    <row r="41" spans="1:4" s="1" customFormat="1" x14ac:dyDescent="0.25">
      <c r="A41" s="35"/>
      <c r="B41" s="8"/>
      <c r="C41" s="6"/>
      <c r="D41" s="6"/>
    </row>
    <row r="42" spans="1:4" x14ac:dyDescent="0.25">
      <c r="A42" s="35"/>
    </row>
    <row r="43" spans="1:4" x14ac:dyDescent="0.25">
      <c r="A43" s="35"/>
    </row>
    <row r="44" spans="1:4" x14ac:dyDescent="0.25">
      <c r="A44" s="35"/>
    </row>
    <row r="45" spans="1:4" x14ac:dyDescent="0.25">
      <c r="A45" s="35"/>
    </row>
    <row r="46" spans="1:4" x14ac:dyDescent="0.25">
      <c r="A46" s="35"/>
    </row>
    <row r="47" spans="1:4" x14ac:dyDescent="0.25">
      <c r="A47" s="35"/>
    </row>
    <row r="48" spans="1:4" x14ac:dyDescent="0.25">
      <c r="A48" s="35"/>
    </row>
    <row r="49" spans="1:4" x14ac:dyDescent="0.25">
      <c r="A49" s="35"/>
    </row>
    <row r="50" spans="1:4" x14ac:dyDescent="0.25">
      <c r="A50" s="35"/>
    </row>
    <row r="51" spans="1:4" x14ac:dyDescent="0.25">
      <c r="A51" s="35"/>
    </row>
    <row r="52" spans="1:4" s="1" customFormat="1" x14ac:dyDescent="0.25">
      <c r="A52" s="35"/>
      <c r="B52" s="8"/>
      <c r="C52" s="6"/>
      <c r="D52" s="6"/>
    </row>
  </sheetData>
  <mergeCells count="4">
    <mergeCell ref="B1:B2"/>
    <mergeCell ref="C1:C2"/>
    <mergeCell ref="D1:D2"/>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selection activeCell="B4" sqref="B4"/>
    </sheetView>
  </sheetViews>
  <sheetFormatPr baseColWidth="10" defaultColWidth="9.140625" defaultRowHeight="15" x14ac:dyDescent="0.25"/>
  <cols>
    <col min="1" max="1" width="51.7109375" style="5" customWidth="1"/>
    <col min="2" max="2" width="116.5703125" style="8" customWidth="1"/>
    <col min="3" max="3" width="180.7109375" style="6" customWidth="1"/>
    <col min="4" max="4" width="77.140625" style="6" customWidth="1"/>
  </cols>
  <sheetData>
    <row r="1" spans="1:4" s="3" customFormat="1" ht="30.75" customHeight="1" x14ac:dyDescent="0.2">
      <c r="A1" s="37" t="s">
        <v>0</v>
      </c>
      <c r="B1" s="37" t="s">
        <v>2</v>
      </c>
      <c r="C1" s="37" t="s">
        <v>1</v>
      </c>
      <c r="D1" s="37" t="s">
        <v>3</v>
      </c>
    </row>
    <row r="2" spans="1:4" s="9" customFormat="1" ht="66" customHeight="1" x14ac:dyDescent="0.25">
      <c r="A2" s="38"/>
      <c r="B2" s="38"/>
      <c r="C2" s="38"/>
      <c r="D2" s="38"/>
    </row>
    <row r="3" spans="1:4" s="1" customFormat="1" x14ac:dyDescent="0.25">
      <c r="A3" s="6" t="s">
        <v>214</v>
      </c>
      <c r="B3" s="8" t="s">
        <v>233</v>
      </c>
      <c r="C3" s="6" t="s">
        <v>30</v>
      </c>
      <c r="D3" s="6" t="s">
        <v>28</v>
      </c>
    </row>
    <row r="4" spans="1:4" s="1" customFormat="1" x14ac:dyDescent="0.25">
      <c r="A4" s="6" t="s">
        <v>231</v>
      </c>
      <c r="B4" s="8" t="s">
        <v>27</v>
      </c>
      <c r="C4" s="6" t="s">
        <v>31</v>
      </c>
      <c r="D4" s="6" t="s">
        <v>29</v>
      </c>
    </row>
    <row r="5" spans="1:4" s="1" customFormat="1" x14ac:dyDescent="0.25">
      <c r="A5" s="6" t="s">
        <v>232</v>
      </c>
      <c r="B5" s="8" t="s">
        <v>26</v>
      </c>
      <c r="C5" s="6" t="s">
        <v>32</v>
      </c>
      <c r="D5" s="6" t="s">
        <v>33</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zoomScale="80" zoomScaleNormal="80" workbookViewId="0">
      <pane xSplit="9" topLeftCell="K1" activePane="topRight" state="frozen"/>
      <selection pane="topRight" sqref="A1:XFD1048576"/>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140625" customWidth="1"/>
    <col min="6" max="6" width="4.140625" style="2" customWidth="1"/>
    <col min="7" max="7" width="5" customWidth="1"/>
    <col min="8" max="8" width="5.7109375" style="2" customWidth="1"/>
    <col min="9" max="9" width="58.5703125" style="5" customWidth="1"/>
    <col min="10" max="10" width="160.85546875" style="8" customWidth="1"/>
    <col min="11" max="11" width="255.42578125" style="6" customWidth="1"/>
    <col min="12" max="12" width="85.5703125" style="6" customWidth="1"/>
  </cols>
  <sheetData>
    <row r="1" spans="1:12" s="3" customFormat="1" ht="42" customHeight="1" x14ac:dyDescent="0.2">
      <c r="A1" s="39" t="s">
        <v>54</v>
      </c>
      <c r="B1" s="41" t="s">
        <v>55</v>
      </c>
      <c r="C1" s="42"/>
      <c r="D1" s="42"/>
      <c r="E1" s="43" t="s">
        <v>56</v>
      </c>
      <c r="F1" s="44"/>
      <c r="G1" s="45" t="s">
        <v>59</v>
      </c>
      <c r="H1" s="46"/>
      <c r="I1" s="37" t="s">
        <v>0</v>
      </c>
      <c r="J1" s="37" t="s">
        <v>2</v>
      </c>
      <c r="K1" s="37" t="s">
        <v>1</v>
      </c>
      <c r="L1" s="37" t="s">
        <v>3</v>
      </c>
    </row>
    <row r="2" spans="1:12" s="9" customFormat="1" ht="72" customHeight="1" x14ac:dyDescent="0.25">
      <c r="A2" s="40"/>
      <c r="B2" s="20" t="s">
        <v>4</v>
      </c>
      <c r="C2" s="20" t="s">
        <v>5</v>
      </c>
      <c r="D2" s="24" t="s">
        <v>6</v>
      </c>
      <c r="E2" s="20" t="s">
        <v>57</v>
      </c>
      <c r="F2" s="19" t="s">
        <v>58</v>
      </c>
      <c r="G2" s="11" t="s">
        <v>6</v>
      </c>
      <c r="H2" s="22" t="s">
        <v>5</v>
      </c>
      <c r="I2" s="38"/>
      <c r="J2" s="38"/>
      <c r="K2" s="38"/>
      <c r="L2" s="38"/>
    </row>
    <row r="3" spans="1:12" s="1" customFormat="1" x14ac:dyDescent="0.25">
      <c r="A3" s="7">
        <v>1</v>
      </c>
      <c r="B3" s="4">
        <v>1</v>
      </c>
      <c r="C3" s="4"/>
      <c r="D3" s="7"/>
      <c r="E3" s="4">
        <v>1</v>
      </c>
      <c r="F3" s="7"/>
      <c r="G3" s="4">
        <v>1</v>
      </c>
      <c r="H3" s="7"/>
      <c r="I3" s="6" t="s">
        <v>60</v>
      </c>
      <c r="J3" s="8" t="str">
        <f>CONCATENATE("Validar funcionalidad ",IF(B3=1,$B$2,IF(C3=1,$C$2,IF(D3=1,$D$2))),", considerando el enlace ",IF(E3=1,$E$2,IF(F3=1,$F$2,""))," para realizar la acción de ",IF(G3=1,$G$2,IF(H3=1,$H$2,"")))</f>
        <v>Validar funcionalidad Agregar, considerando el enlace Corriente Nro para realizar la acción de Modificar</v>
      </c>
      <c r="K3" s="6" t="str">
        <f>CONCATENATE("Acceder a sistema Cartera con usuario que posee perfil para acceder al modulo Administración - sub modulo Cuenta Corriente, ",IF(B3=1,"hacer clic en boton agregar",IF(C3=1,"hacer clic en boton eliminar",IF(D3=1,"hacer clic en boton modificar"))),IF(E3=1,", considerar enlace Corriente Nro para realizar la acción de ",IF(F3=1,", considerar enlace Banco para realizar la acción de ","")),IF(G3=1,"modificar registro",IF(H3=1,"eliminar registro","")))</f>
        <v>Acceder a sistema Cartera con usuario que posee perfil para acceder al modulo Administración - sub modulo Cuenta Corriente, hacer clic en boton agregar, considerar enlace Corriente Nro para realizar la acción de modificar registro</v>
      </c>
      <c r="L3" s="6" t="s">
        <v>82</v>
      </c>
    </row>
    <row r="4" spans="1:12" s="1" customFormat="1" x14ac:dyDescent="0.25">
      <c r="A4" s="7">
        <v>1</v>
      </c>
      <c r="B4" s="4">
        <v>1</v>
      </c>
      <c r="C4" s="4"/>
      <c r="D4" s="7"/>
      <c r="E4" s="4">
        <v>1</v>
      </c>
      <c r="F4" s="7"/>
      <c r="G4" s="4"/>
      <c r="H4" s="7">
        <v>1</v>
      </c>
      <c r="I4" s="6" t="s">
        <v>61</v>
      </c>
      <c r="J4" s="8" t="str">
        <f t="shared" ref="J4:J16" si="0">CONCATENATE("Validar funcionalidad ",IF(B4=1,$B$2,IF(C4=1,$C$2,IF(D4=1,$D$2))),", considerando el enlace ",IF(E4=1,$E$2,IF(F4=1,$F$2,""))," para realizar la acción de ",IF(G4=1,$G$2,IF(H4=1,$H$2,"")))</f>
        <v>Validar funcionalidad Agregar, considerando el enlace Corriente Nro para realizar la acción de Eliminar</v>
      </c>
      <c r="K4" s="6" t="str">
        <f t="shared" ref="K4:K17" si="1">CONCATENATE("Acceder a sistema Cartera con usuario que posee perfil para acceder al modulo Administración - sub modulo Cuenta Corriente, ",IF(B4=1,"hacer clic en boton agregar",IF(C4=1,"hacer clic en boton eliminar",IF(D4=1,"hacer clic en boton modificar"))),IF(E4=1,", considerar enlace Corriente Nro para realizar la acción de ",IF(F4=1,", considerar enlace Banco para realizar la acción de ","")),IF(G4=1,"modificar registro",IF(H4=1,"eliminar registro","")))</f>
        <v>Acceder a sistema Cartera con usuario que posee perfil para acceder al modulo Administración - sub modulo Cuenta Corriente, hacer clic en boton agregar, considerar enlace Corriente Nro para realizar la acción de eliminar registro</v>
      </c>
      <c r="L4" s="6" t="s">
        <v>82</v>
      </c>
    </row>
    <row r="5" spans="1:12" s="1" customFormat="1" x14ac:dyDescent="0.25">
      <c r="A5" s="7">
        <v>1</v>
      </c>
      <c r="B5" s="4">
        <v>1</v>
      </c>
      <c r="C5" s="4"/>
      <c r="D5" s="7"/>
      <c r="E5" s="4"/>
      <c r="F5" s="7">
        <v>1</v>
      </c>
      <c r="G5" s="4">
        <v>1</v>
      </c>
      <c r="H5" s="7"/>
      <c r="I5" s="6" t="s">
        <v>62</v>
      </c>
      <c r="J5" s="8" t="str">
        <f t="shared" si="0"/>
        <v>Validar funcionalidad Agregar, considerando el enlace Banco para realizar la acción de Modificar</v>
      </c>
      <c r="K5" s="6" t="str">
        <f t="shared" si="1"/>
        <v>Acceder a sistema Cartera con usuario que posee perfil para acceder al modulo Administración - sub modulo Cuenta Corriente, hacer clic en boton agregar, considerar enlace Banco para realizar la acción de modificar registro</v>
      </c>
      <c r="L5" s="6" t="s">
        <v>82</v>
      </c>
    </row>
    <row r="6" spans="1:12" s="1" customFormat="1" x14ac:dyDescent="0.25">
      <c r="A6" s="7">
        <v>1</v>
      </c>
      <c r="B6" s="4">
        <v>1</v>
      </c>
      <c r="C6" s="4"/>
      <c r="D6" s="7"/>
      <c r="E6" s="4"/>
      <c r="F6" s="7">
        <v>1</v>
      </c>
      <c r="G6" s="4"/>
      <c r="H6" s="7">
        <v>1</v>
      </c>
      <c r="I6" s="6" t="s">
        <v>63</v>
      </c>
      <c r="J6" s="8" t="str">
        <f t="shared" si="0"/>
        <v>Validar funcionalidad Agregar, considerando el enlace Banco para realizar la acción de Eliminar</v>
      </c>
      <c r="K6" s="6" t="str">
        <f t="shared" si="1"/>
        <v>Acceder a sistema Cartera con usuario que posee perfil para acceder al modulo Administración - sub modulo Cuenta Corriente, hacer clic en boton agregar, considerar enlace Banco para realizar la acción de eliminar registro</v>
      </c>
      <c r="L6" s="6" t="s">
        <v>82</v>
      </c>
    </row>
    <row r="7" spans="1:12" s="1" customFormat="1" x14ac:dyDescent="0.25">
      <c r="A7" s="7">
        <v>1</v>
      </c>
      <c r="B7" s="4">
        <v>1</v>
      </c>
      <c r="C7" s="4"/>
      <c r="D7" s="7"/>
      <c r="E7" s="4"/>
      <c r="F7" s="7"/>
      <c r="G7" s="4"/>
      <c r="H7" s="7"/>
      <c r="I7" s="6" t="s">
        <v>64</v>
      </c>
      <c r="J7" s="8" t="s">
        <v>75</v>
      </c>
      <c r="K7" s="6" t="str">
        <f t="shared" si="1"/>
        <v>Acceder a sistema Cartera con usuario que posee perfil para acceder al modulo Administración - sub modulo Cuenta Corriente, hacer clic en boton agregar</v>
      </c>
      <c r="L7" s="6" t="s">
        <v>82</v>
      </c>
    </row>
    <row r="8" spans="1:12" s="17" customFormat="1" x14ac:dyDescent="0.25">
      <c r="A8" s="7">
        <v>1</v>
      </c>
      <c r="B8" s="13"/>
      <c r="C8" s="4">
        <v>1</v>
      </c>
      <c r="D8" s="12"/>
      <c r="E8" s="4">
        <v>1</v>
      </c>
      <c r="F8" s="7"/>
      <c r="G8" s="4">
        <v>1</v>
      </c>
      <c r="H8" s="7"/>
      <c r="I8" s="6" t="s">
        <v>67</v>
      </c>
      <c r="J8" s="8" t="str">
        <f t="shared" si="0"/>
        <v>Validar funcionalidad Eliminar, considerando el enlace Corriente Nro para realizar la acción de Modificar</v>
      </c>
      <c r="K8" s="6" t="str">
        <f t="shared" si="1"/>
        <v>Acceder a sistema Cartera con usuario que posee perfil para acceder al modulo Administración - sub modulo Cuenta Corriente, hacer clic en boton eliminar, considerar enlace Corriente Nro para realizar la acción de modificar registro</v>
      </c>
      <c r="L8" s="15" t="s">
        <v>83</v>
      </c>
    </row>
    <row r="9" spans="1:12" s="1" customFormat="1" x14ac:dyDescent="0.25">
      <c r="A9" s="7">
        <v>1</v>
      </c>
      <c r="C9" s="4">
        <v>1</v>
      </c>
      <c r="D9" s="7"/>
      <c r="E9" s="4">
        <v>1</v>
      </c>
      <c r="F9" s="7"/>
      <c r="G9" s="4"/>
      <c r="H9" s="7">
        <v>1</v>
      </c>
      <c r="I9" s="6" t="s">
        <v>68</v>
      </c>
      <c r="J9" s="8" t="str">
        <f t="shared" si="0"/>
        <v>Validar funcionalidad Eliminar, considerando el enlace Corriente Nro para realizar la acción de Eliminar</v>
      </c>
      <c r="K9" s="6" t="str">
        <f t="shared" si="1"/>
        <v>Acceder a sistema Cartera con usuario que posee perfil para acceder al modulo Administración - sub modulo Cuenta Corriente, hacer clic en boton eliminar, considerar enlace Corriente Nro para realizar la acción de eliminar registro</v>
      </c>
      <c r="L9" s="15" t="s">
        <v>83</v>
      </c>
    </row>
    <row r="10" spans="1:12" s="1" customFormat="1" x14ac:dyDescent="0.25">
      <c r="A10" s="7">
        <v>1</v>
      </c>
      <c r="C10" s="4">
        <v>1</v>
      </c>
      <c r="D10" s="7"/>
      <c r="E10" s="4"/>
      <c r="F10" s="7">
        <v>1</v>
      </c>
      <c r="G10" s="4">
        <v>1</v>
      </c>
      <c r="H10" s="7"/>
      <c r="I10" s="6" t="s">
        <v>69</v>
      </c>
      <c r="J10" s="8" t="str">
        <f t="shared" si="0"/>
        <v>Validar funcionalidad Eliminar, considerando el enlace Banco para realizar la acción de Modificar</v>
      </c>
      <c r="K10" s="6" t="str">
        <f t="shared" si="1"/>
        <v>Acceder a sistema Cartera con usuario que posee perfil para acceder al modulo Administración - sub modulo Cuenta Corriente, hacer clic en boton eliminar, considerar enlace Banco para realizar la acción de modificar registro</v>
      </c>
      <c r="L10" s="15" t="s">
        <v>83</v>
      </c>
    </row>
    <row r="11" spans="1:12" x14ac:dyDescent="0.25">
      <c r="A11" s="7">
        <v>1</v>
      </c>
      <c r="C11" s="4">
        <v>1</v>
      </c>
      <c r="D11" s="7"/>
      <c r="E11" s="4"/>
      <c r="F11" s="7">
        <v>1</v>
      </c>
      <c r="G11" s="4"/>
      <c r="H11" s="7">
        <v>1</v>
      </c>
      <c r="I11" s="6" t="s">
        <v>70</v>
      </c>
      <c r="J11" s="8" t="str">
        <f t="shared" si="0"/>
        <v>Validar funcionalidad Eliminar, considerando el enlace Banco para realizar la acción de Eliminar</v>
      </c>
      <c r="K11" s="6" t="str">
        <f t="shared" si="1"/>
        <v>Acceder a sistema Cartera con usuario que posee perfil para acceder al modulo Administración - sub modulo Cuenta Corriente, hacer clic en boton eliminar, considerar enlace Banco para realizar la acción de eliminar registro</v>
      </c>
      <c r="L11" s="15" t="s">
        <v>83</v>
      </c>
    </row>
    <row r="12" spans="1:12" x14ac:dyDescent="0.25">
      <c r="A12" s="7">
        <v>1</v>
      </c>
      <c r="C12" s="4">
        <v>1</v>
      </c>
      <c r="D12" s="7"/>
      <c r="E12" s="4"/>
      <c r="F12" s="7"/>
      <c r="G12" s="4"/>
      <c r="H12" s="7"/>
      <c r="I12" s="6" t="s">
        <v>65</v>
      </c>
      <c r="J12" s="8" t="s">
        <v>76</v>
      </c>
      <c r="K12" s="6" t="str">
        <f t="shared" si="1"/>
        <v>Acceder a sistema Cartera con usuario que posee perfil para acceder al modulo Administración - sub modulo Cuenta Corriente, hacer clic en boton eliminar</v>
      </c>
      <c r="L12" s="15" t="s">
        <v>83</v>
      </c>
    </row>
    <row r="13" spans="1:12" x14ac:dyDescent="0.25">
      <c r="A13" s="7">
        <v>1</v>
      </c>
      <c r="D13" s="7">
        <v>1</v>
      </c>
      <c r="E13" s="4">
        <v>1</v>
      </c>
      <c r="F13" s="7"/>
      <c r="G13" s="4">
        <v>1</v>
      </c>
      <c r="H13" s="7"/>
      <c r="I13" s="6" t="s">
        <v>71</v>
      </c>
      <c r="J13" s="8" t="str">
        <f t="shared" si="0"/>
        <v>Validar funcionalidad Modificar, considerando el enlace Corriente Nro para realizar la acción de Modificar</v>
      </c>
      <c r="K13" s="6" t="str">
        <f t="shared" si="1"/>
        <v>Acceder a sistema Cartera con usuario que posee perfil para acceder al modulo Administración - sub modulo Cuenta Corriente, hacer clic en boton modificar, considerar enlace Corriente Nro para realizar la acción de modificar registro</v>
      </c>
      <c r="L13" s="15" t="s">
        <v>84</v>
      </c>
    </row>
    <row r="14" spans="1:12" s="16" customFormat="1" x14ac:dyDescent="0.25">
      <c r="A14" s="7">
        <v>1</v>
      </c>
      <c r="D14" s="7">
        <v>1</v>
      </c>
      <c r="E14" s="4">
        <v>1</v>
      </c>
      <c r="F14" s="7"/>
      <c r="G14" s="4"/>
      <c r="H14" s="7">
        <v>1</v>
      </c>
      <c r="I14" s="6" t="s">
        <v>72</v>
      </c>
      <c r="J14" s="8" t="str">
        <f t="shared" si="0"/>
        <v>Validar funcionalidad Modificar, considerando el enlace Corriente Nro para realizar la acción de Eliminar</v>
      </c>
      <c r="K14" s="6" t="str">
        <f t="shared" si="1"/>
        <v>Acceder a sistema Cartera con usuario que posee perfil para acceder al modulo Administración - sub modulo Cuenta Corriente, hacer clic en boton modificar, considerar enlace Corriente Nro para realizar la acción de eliminar registro</v>
      </c>
      <c r="L14" s="15" t="s">
        <v>84</v>
      </c>
    </row>
    <row r="15" spans="1:12" x14ac:dyDescent="0.25">
      <c r="A15" s="7">
        <v>1</v>
      </c>
      <c r="D15" s="7">
        <v>1</v>
      </c>
      <c r="E15" s="4"/>
      <c r="F15" s="7">
        <v>1</v>
      </c>
      <c r="G15" s="4">
        <v>1</v>
      </c>
      <c r="H15" s="7"/>
      <c r="I15" s="6" t="s">
        <v>73</v>
      </c>
      <c r="J15" s="8" t="str">
        <f t="shared" si="0"/>
        <v>Validar funcionalidad Modificar, considerando el enlace Banco para realizar la acción de Modificar</v>
      </c>
      <c r="K15" s="6" t="str">
        <f t="shared" si="1"/>
        <v>Acceder a sistema Cartera con usuario que posee perfil para acceder al modulo Administración - sub modulo Cuenta Corriente, hacer clic en boton modificar, considerar enlace Banco para realizar la acción de modificar registro</v>
      </c>
      <c r="L15" s="15" t="s">
        <v>84</v>
      </c>
    </row>
    <row r="16" spans="1:12" x14ac:dyDescent="0.25">
      <c r="A16" s="7">
        <v>1</v>
      </c>
      <c r="D16" s="7">
        <v>1</v>
      </c>
      <c r="E16" s="4"/>
      <c r="F16" s="7">
        <v>1</v>
      </c>
      <c r="G16" s="4"/>
      <c r="H16" s="7">
        <v>1</v>
      </c>
      <c r="I16" s="6" t="s">
        <v>74</v>
      </c>
      <c r="J16" s="8" t="str">
        <f t="shared" si="0"/>
        <v>Validar funcionalidad Modificar, considerando el enlace Banco para realizar la acción de Eliminar</v>
      </c>
      <c r="K16" s="6" t="str">
        <f t="shared" si="1"/>
        <v>Acceder a sistema Cartera con usuario que posee perfil para acceder al modulo Administración - sub modulo Cuenta Corriente, hacer clic en boton modificar, considerar enlace Banco para realizar la acción de eliminar registro</v>
      </c>
      <c r="L16" s="15" t="s">
        <v>84</v>
      </c>
    </row>
    <row r="17" spans="1:12" x14ac:dyDescent="0.25">
      <c r="A17" s="7">
        <v>1</v>
      </c>
      <c r="D17" s="7">
        <v>1</v>
      </c>
      <c r="E17" s="4"/>
      <c r="F17" s="7"/>
      <c r="G17" s="4"/>
      <c r="H17" s="7"/>
      <c r="I17" s="6" t="s">
        <v>66</v>
      </c>
      <c r="J17" s="8" t="s">
        <v>77</v>
      </c>
      <c r="K17" s="6" t="str">
        <f t="shared" si="1"/>
        <v>Acceder a sistema Cartera con usuario que posee perfil para acceder al modulo Administración - sub modulo Cuenta Corriente, hacer clic en boton modificar</v>
      </c>
      <c r="L17" s="15" t="s">
        <v>84</v>
      </c>
    </row>
    <row r="18" spans="1:12" x14ac:dyDescent="0.25">
      <c r="A18" s="7"/>
      <c r="E18" s="4"/>
      <c r="F18" s="7"/>
      <c r="G18" s="4"/>
      <c r="H18" s="7"/>
      <c r="I18" s="6"/>
    </row>
    <row r="19" spans="1:12" s="16" customFormat="1" x14ac:dyDescent="0.25">
      <c r="A19" s="7"/>
      <c r="D19" s="21"/>
      <c r="E19" s="13"/>
      <c r="F19" s="12"/>
      <c r="G19" s="13"/>
      <c r="H19" s="12"/>
      <c r="I19" s="6"/>
      <c r="J19" s="8"/>
      <c r="K19" s="6"/>
      <c r="L19" s="15"/>
    </row>
    <row r="20" spans="1:12" s="1" customFormat="1" x14ac:dyDescent="0.25">
      <c r="A20" s="7"/>
      <c r="D20" s="7"/>
      <c r="E20" s="4"/>
      <c r="F20" s="7"/>
      <c r="G20" s="4"/>
      <c r="H20" s="7"/>
      <c r="I20" s="6"/>
      <c r="J20" s="8"/>
      <c r="K20" s="6"/>
      <c r="L20" s="15"/>
    </row>
    <row r="21" spans="1:12" s="1" customFormat="1" x14ac:dyDescent="0.25">
      <c r="A21" s="7"/>
      <c r="B21" s="4"/>
      <c r="C21" s="4"/>
      <c r="D21" s="7"/>
      <c r="E21" s="4"/>
      <c r="F21" s="7"/>
      <c r="G21" s="4"/>
      <c r="H21" s="7"/>
      <c r="I21" s="6"/>
      <c r="J21" s="8"/>
      <c r="K21" s="6"/>
      <c r="L21" s="15"/>
    </row>
    <row r="22" spans="1:12" s="1" customFormat="1" x14ac:dyDescent="0.25">
      <c r="A22" s="7"/>
      <c r="B22" s="4"/>
      <c r="C22" s="4"/>
      <c r="D22" s="7"/>
      <c r="E22" s="4"/>
      <c r="F22" s="7"/>
      <c r="G22" s="4"/>
      <c r="H22" s="7"/>
      <c r="I22" s="6"/>
      <c r="J22" s="8"/>
      <c r="K22" s="6"/>
      <c r="L22" s="6"/>
    </row>
    <row r="23" spans="1:12" s="1" customFormat="1" x14ac:dyDescent="0.25">
      <c r="A23" s="7"/>
      <c r="B23" s="4"/>
      <c r="C23" s="4"/>
      <c r="D23" s="7"/>
      <c r="E23" s="4"/>
      <c r="F23" s="7"/>
      <c r="G23" s="4"/>
      <c r="H23" s="7"/>
      <c r="I23" s="6"/>
      <c r="J23" s="8"/>
      <c r="K23" s="6"/>
      <c r="L23" s="6"/>
    </row>
    <row r="24" spans="1:12" s="1" customFormat="1" x14ac:dyDescent="0.25">
      <c r="A24" s="7"/>
      <c r="B24" s="4"/>
      <c r="C24" s="4"/>
      <c r="D24" s="7"/>
      <c r="E24" s="4"/>
      <c r="F24" s="7"/>
      <c r="G24" s="4"/>
      <c r="H24" s="7"/>
      <c r="I24" s="6"/>
      <c r="J24" s="8"/>
      <c r="K24" s="6"/>
      <c r="L24" s="6"/>
    </row>
    <row r="25" spans="1:12" s="1" customFormat="1" x14ac:dyDescent="0.25">
      <c r="A25" s="7"/>
      <c r="B25" s="4"/>
      <c r="C25" s="4"/>
      <c r="D25" s="7"/>
      <c r="E25" s="4"/>
      <c r="F25" s="7"/>
      <c r="G25" s="4"/>
      <c r="H25" s="7"/>
      <c r="I25" s="6"/>
      <c r="J25" s="8"/>
      <c r="K25" s="6"/>
      <c r="L25" s="6"/>
    </row>
    <row r="26" spans="1:12" s="1" customFormat="1" x14ac:dyDescent="0.25">
      <c r="A26" s="7"/>
      <c r="B26" s="4"/>
      <c r="C26" s="4"/>
      <c r="D26" s="7"/>
      <c r="E26" s="4"/>
      <c r="F26" s="7"/>
      <c r="G26" s="4"/>
      <c r="H26" s="7"/>
      <c r="I26" s="6"/>
      <c r="J26" s="8"/>
      <c r="K26" s="6"/>
      <c r="L26" s="6"/>
    </row>
    <row r="27" spans="1:12" s="1" customFormat="1" x14ac:dyDescent="0.25">
      <c r="A27" s="7"/>
      <c r="B27" s="4"/>
      <c r="C27" s="4"/>
      <c r="D27" s="7"/>
      <c r="E27" s="4"/>
      <c r="F27" s="7"/>
      <c r="G27" s="4"/>
      <c r="H27" s="7"/>
      <c r="I27" s="6"/>
      <c r="J27" s="8"/>
      <c r="K27" s="18"/>
      <c r="L27" s="6"/>
    </row>
    <row r="28" spans="1:12" s="1" customFormat="1" x14ac:dyDescent="0.25">
      <c r="A28" s="7"/>
      <c r="B28" s="4"/>
      <c r="C28" s="4"/>
      <c r="D28" s="7"/>
      <c r="E28" s="4"/>
      <c r="F28" s="7"/>
      <c r="G28" s="4"/>
      <c r="H28" s="7"/>
      <c r="I28" s="6"/>
      <c r="J28" s="8"/>
      <c r="K28" s="6"/>
      <c r="L28" s="6"/>
    </row>
    <row r="29" spans="1:12" x14ac:dyDescent="0.25">
      <c r="A29" s="7"/>
      <c r="D29" s="7"/>
      <c r="E29" s="4"/>
      <c r="F29" s="7"/>
      <c r="G29" s="4"/>
      <c r="H29" s="7"/>
      <c r="I29" s="6"/>
    </row>
    <row r="30" spans="1:12" x14ac:dyDescent="0.25">
      <c r="A30" s="7"/>
      <c r="D30" s="7"/>
      <c r="E30" s="4"/>
      <c r="F30" s="7"/>
      <c r="G30" s="4"/>
      <c r="H30" s="7"/>
      <c r="I30" s="6"/>
    </row>
    <row r="31" spans="1:12" x14ac:dyDescent="0.25">
      <c r="A31" s="7"/>
      <c r="D31" s="7"/>
      <c r="E31" s="4"/>
      <c r="F31" s="7"/>
      <c r="G31" s="4"/>
      <c r="H31" s="7"/>
      <c r="I31" s="6"/>
    </row>
    <row r="32" spans="1:12" x14ac:dyDescent="0.25">
      <c r="A32" s="7"/>
      <c r="D32" s="7"/>
      <c r="E32" s="4"/>
      <c r="F32" s="7"/>
      <c r="G32" s="4"/>
      <c r="H32" s="7"/>
      <c r="I32" s="6" t="s">
        <v>78</v>
      </c>
      <c r="J32" s="8" t="s">
        <v>79</v>
      </c>
      <c r="K32" s="6" t="s">
        <v>81</v>
      </c>
      <c r="L32" s="6" t="s">
        <v>80</v>
      </c>
    </row>
    <row r="33" spans="1:12" x14ac:dyDescent="0.25">
      <c r="A33" s="7"/>
      <c r="D33" s="7"/>
      <c r="E33" s="4"/>
      <c r="F33" s="7"/>
      <c r="G33" s="4"/>
      <c r="H33" s="7"/>
      <c r="I33" s="6"/>
    </row>
    <row r="34" spans="1:12" x14ac:dyDescent="0.25">
      <c r="A34" s="7"/>
      <c r="D34" s="7"/>
      <c r="E34" s="4"/>
      <c r="F34" s="7"/>
      <c r="G34" s="4"/>
      <c r="H34" s="7"/>
      <c r="I34" s="6"/>
    </row>
    <row r="35" spans="1:12" x14ac:dyDescent="0.25">
      <c r="A35" s="7"/>
      <c r="D35" s="7"/>
      <c r="E35" s="4"/>
      <c r="F35" s="7"/>
      <c r="G35" s="4"/>
      <c r="H35" s="7"/>
      <c r="I35" s="6"/>
    </row>
    <row r="36" spans="1:12" s="1" customFormat="1" x14ac:dyDescent="0.25">
      <c r="A36" s="7"/>
      <c r="D36" s="7"/>
      <c r="E36" s="4"/>
      <c r="F36" s="7"/>
      <c r="G36" s="4"/>
      <c r="H36" s="7"/>
      <c r="I36" s="6"/>
      <c r="J36" s="8"/>
      <c r="K36" s="6"/>
      <c r="L36" s="6"/>
    </row>
    <row r="37" spans="1:12" s="1" customFormat="1" x14ac:dyDescent="0.25">
      <c r="A37" s="7"/>
      <c r="D37" s="7"/>
      <c r="E37" s="4"/>
      <c r="F37" s="7"/>
      <c r="G37" s="4"/>
      <c r="H37" s="7"/>
      <c r="I37" s="6"/>
      <c r="J37" s="8"/>
      <c r="K37" s="6"/>
      <c r="L37" s="6"/>
    </row>
    <row r="38" spans="1:12" s="1" customFormat="1" x14ac:dyDescent="0.25">
      <c r="A38" s="7"/>
      <c r="D38" s="7"/>
      <c r="E38" s="4"/>
      <c r="F38" s="7"/>
      <c r="G38" s="4"/>
      <c r="H38" s="7"/>
      <c r="I38" s="6"/>
      <c r="J38" s="8"/>
      <c r="K38" s="6"/>
      <c r="L38" s="6"/>
    </row>
    <row r="39" spans="1:12" s="1" customFormat="1" x14ac:dyDescent="0.25">
      <c r="A39" s="7"/>
      <c r="D39" s="7"/>
      <c r="E39" s="4"/>
      <c r="F39" s="7"/>
      <c r="G39" s="4"/>
      <c r="H39" s="7"/>
      <c r="I39" s="6"/>
      <c r="J39" s="8"/>
      <c r="K39" s="6"/>
      <c r="L39" s="6"/>
    </row>
    <row r="40" spans="1:12" s="1" customFormat="1" x14ac:dyDescent="0.25">
      <c r="A40" s="7"/>
      <c r="D40" s="7"/>
      <c r="E40" s="4"/>
      <c r="F40" s="7"/>
      <c r="G40" s="4"/>
      <c r="H40" s="7"/>
      <c r="I40" s="6"/>
      <c r="J40" s="8"/>
      <c r="K40" s="6"/>
      <c r="L40" s="6"/>
    </row>
    <row r="41" spans="1:12" s="1" customFormat="1" x14ac:dyDescent="0.25">
      <c r="A41" s="7"/>
      <c r="D41" s="7"/>
      <c r="E41" s="4"/>
      <c r="F41" s="7"/>
      <c r="G41" s="4"/>
      <c r="H41" s="7"/>
      <c r="I41" s="6"/>
      <c r="J41" s="8"/>
      <c r="K41" s="6"/>
      <c r="L41" s="6"/>
    </row>
    <row r="42" spans="1:12" x14ac:dyDescent="0.25">
      <c r="A42" s="7"/>
      <c r="D42" s="7"/>
      <c r="E42" s="4"/>
      <c r="F42" s="7"/>
      <c r="G42" s="4"/>
      <c r="H42" s="7"/>
      <c r="I42" s="6"/>
    </row>
    <row r="43" spans="1:12" x14ac:dyDescent="0.25">
      <c r="A43" s="7"/>
      <c r="D43" s="7"/>
      <c r="E43" s="4"/>
      <c r="F43" s="7"/>
      <c r="G43" s="4"/>
      <c r="H43" s="7"/>
      <c r="I43" s="6"/>
    </row>
    <row r="44" spans="1:12" x14ac:dyDescent="0.25">
      <c r="A44" s="7"/>
      <c r="D44" s="7"/>
      <c r="E44" s="4"/>
      <c r="F44" s="7"/>
      <c r="G44" s="4"/>
      <c r="H44" s="7"/>
      <c r="I44" s="6"/>
    </row>
    <row r="45" spans="1:12" x14ac:dyDescent="0.25">
      <c r="A45" s="7"/>
      <c r="D45" s="7"/>
      <c r="E45" s="4"/>
      <c r="F45" s="7"/>
      <c r="G45" s="4"/>
      <c r="H45" s="7"/>
      <c r="I45" s="6"/>
    </row>
    <row r="46" spans="1:12" x14ac:dyDescent="0.25">
      <c r="A46" s="7"/>
      <c r="D46" s="7"/>
      <c r="E46" s="4"/>
      <c r="F46" s="7"/>
      <c r="G46" s="4"/>
      <c r="H46" s="7"/>
      <c r="I46" s="6"/>
    </row>
    <row r="47" spans="1:12" x14ac:dyDescent="0.25">
      <c r="A47" s="7"/>
      <c r="D47" s="7"/>
      <c r="E47" s="4"/>
      <c r="F47" s="7"/>
      <c r="G47" s="4"/>
      <c r="H47" s="7"/>
      <c r="I47" s="6"/>
    </row>
    <row r="48" spans="1:12" x14ac:dyDescent="0.25">
      <c r="A48" s="7"/>
      <c r="D48" s="7"/>
      <c r="E48" s="4"/>
      <c r="F48" s="7"/>
      <c r="G48" s="4"/>
      <c r="H48" s="7"/>
      <c r="I48" s="6"/>
    </row>
    <row r="49" spans="1:12" x14ac:dyDescent="0.25">
      <c r="A49" s="7"/>
      <c r="D49" s="7"/>
      <c r="E49" s="4"/>
      <c r="F49" s="7"/>
      <c r="G49" s="4"/>
      <c r="H49" s="7"/>
      <c r="I49" s="6"/>
    </row>
    <row r="50" spans="1:12" x14ac:dyDescent="0.25">
      <c r="A50" s="7"/>
      <c r="D50" s="7"/>
      <c r="E50" s="4"/>
      <c r="F50" s="7"/>
      <c r="G50" s="4"/>
      <c r="H50" s="7"/>
      <c r="I50" s="6"/>
    </row>
    <row r="51" spans="1:12" x14ac:dyDescent="0.25">
      <c r="A51" s="7"/>
      <c r="D51" s="7"/>
      <c r="E51" s="4"/>
      <c r="F51" s="7"/>
      <c r="G51" s="4"/>
      <c r="H51" s="7"/>
      <c r="I51" s="6"/>
    </row>
    <row r="52" spans="1:12" s="1" customFormat="1" x14ac:dyDescent="0.25">
      <c r="A52" s="7"/>
      <c r="D52" s="7"/>
      <c r="E52" s="4"/>
      <c r="F52" s="7"/>
      <c r="G52" s="4"/>
      <c r="H52" s="7"/>
      <c r="I52" s="6"/>
      <c r="J52" s="8"/>
      <c r="K52" s="6"/>
      <c r="L52" s="6"/>
    </row>
  </sheetData>
  <mergeCells count="8">
    <mergeCell ref="A1:A2"/>
    <mergeCell ref="B1:D1"/>
    <mergeCell ref="J1:J2"/>
    <mergeCell ref="K1:K2"/>
    <mergeCell ref="L1:L2"/>
    <mergeCell ref="E1:F1"/>
    <mergeCell ref="G1:H1"/>
    <mergeCell ref="I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zoomScale="80" zoomScaleNormal="80" workbookViewId="0">
      <pane xSplit="9" topLeftCell="J1" activePane="topRight" state="frozen"/>
      <selection pane="topRight" activeCell="K3" sqref="K3"/>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5.85546875" style="5" customWidth="1"/>
    <col min="6" max="6" width="5" customWidth="1"/>
    <col min="7" max="8" width="5.7109375" style="2" customWidth="1"/>
    <col min="9" max="9" width="58.5703125" style="5" customWidth="1"/>
    <col min="10" max="10" width="116.42578125" style="8" customWidth="1"/>
    <col min="11" max="11" width="255.42578125" style="6" customWidth="1"/>
    <col min="12" max="12" width="85.5703125" style="6" customWidth="1"/>
  </cols>
  <sheetData>
    <row r="1" spans="1:12" s="3" customFormat="1" ht="27" customHeight="1" x14ac:dyDescent="0.2">
      <c r="A1" s="39" t="s">
        <v>85</v>
      </c>
      <c r="B1" s="41" t="s">
        <v>55</v>
      </c>
      <c r="C1" s="42"/>
      <c r="D1" s="42"/>
      <c r="E1" s="25" t="s">
        <v>56</v>
      </c>
      <c r="F1" s="45" t="s">
        <v>59</v>
      </c>
      <c r="G1" s="46"/>
      <c r="H1" s="39" t="s">
        <v>87</v>
      </c>
      <c r="I1" s="37" t="s">
        <v>0</v>
      </c>
      <c r="J1" s="37" t="s">
        <v>2</v>
      </c>
      <c r="K1" s="37" t="s">
        <v>1</v>
      </c>
      <c r="L1" s="37" t="s">
        <v>3</v>
      </c>
    </row>
    <row r="2" spans="1:12" s="9" customFormat="1" ht="45.75" x14ac:dyDescent="0.25">
      <c r="A2" s="40"/>
      <c r="B2" s="20" t="s">
        <v>4</v>
      </c>
      <c r="C2" s="20" t="s">
        <v>5</v>
      </c>
      <c r="D2" s="24" t="s">
        <v>6</v>
      </c>
      <c r="E2" s="26" t="s">
        <v>86</v>
      </c>
      <c r="F2" s="11" t="s">
        <v>6</v>
      </c>
      <c r="G2" s="24" t="s">
        <v>5</v>
      </c>
      <c r="H2" s="40"/>
      <c r="I2" s="38"/>
      <c r="J2" s="38"/>
      <c r="K2" s="38"/>
      <c r="L2" s="38"/>
    </row>
    <row r="3" spans="1:12" s="1" customFormat="1" x14ac:dyDescent="0.25">
      <c r="A3" s="7">
        <v>1</v>
      </c>
      <c r="B3" s="4">
        <v>1</v>
      </c>
      <c r="C3" s="4"/>
      <c r="D3" s="7"/>
      <c r="E3" s="10">
        <v>1</v>
      </c>
      <c r="F3" s="4">
        <v>1</v>
      </c>
      <c r="G3" s="7"/>
      <c r="H3" s="7"/>
      <c r="I3" s="6" t="s">
        <v>93</v>
      </c>
      <c r="J3" s="8" t="s">
        <v>95</v>
      </c>
      <c r="K3" s="6" t="s">
        <v>98</v>
      </c>
      <c r="L3" s="6" t="s">
        <v>105</v>
      </c>
    </row>
    <row r="4" spans="1:12" s="1" customFormat="1" x14ac:dyDescent="0.25">
      <c r="A4" s="7">
        <v>1</v>
      </c>
      <c r="B4" s="4">
        <v>1</v>
      </c>
      <c r="C4" s="4"/>
      <c r="D4" s="7"/>
      <c r="E4" s="10">
        <v>1</v>
      </c>
      <c r="F4" s="4"/>
      <c r="G4" s="7">
        <v>1</v>
      </c>
      <c r="H4" s="7"/>
      <c r="I4" s="6" t="s">
        <v>94</v>
      </c>
      <c r="J4" s="8" t="s">
        <v>96</v>
      </c>
      <c r="K4" s="6" t="s">
        <v>99</v>
      </c>
      <c r="L4" s="6" t="s">
        <v>106</v>
      </c>
    </row>
    <row r="5" spans="1:12" s="1" customFormat="1" x14ac:dyDescent="0.25">
      <c r="A5" s="7">
        <v>1</v>
      </c>
      <c r="B5" s="4">
        <v>1</v>
      </c>
      <c r="C5" s="4"/>
      <c r="D5" s="7"/>
      <c r="E5" s="10"/>
      <c r="F5" s="4"/>
      <c r="G5" s="7"/>
      <c r="H5" s="7">
        <v>1</v>
      </c>
      <c r="I5" s="6" t="s">
        <v>88</v>
      </c>
      <c r="J5" s="8" t="s">
        <v>97</v>
      </c>
      <c r="K5" s="6" t="s">
        <v>100</v>
      </c>
      <c r="L5" s="6" t="s">
        <v>107</v>
      </c>
    </row>
    <row r="6" spans="1:12" s="1" customFormat="1" x14ac:dyDescent="0.25">
      <c r="A6" s="7">
        <v>1</v>
      </c>
      <c r="B6" s="4"/>
      <c r="C6" s="4">
        <v>1</v>
      </c>
      <c r="D6" s="7"/>
      <c r="E6" s="10"/>
      <c r="F6" s="4"/>
      <c r="G6" s="7"/>
      <c r="H6" s="7"/>
      <c r="I6" s="6" t="s">
        <v>90</v>
      </c>
      <c r="J6" s="8" t="s">
        <v>112</v>
      </c>
      <c r="K6" s="6" t="s">
        <v>101</v>
      </c>
      <c r="L6" s="6" t="s">
        <v>108</v>
      </c>
    </row>
    <row r="7" spans="1:12" s="17" customFormat="1" x14ac:dyDescent="0.25">
      <c r="A7" s="7">
        <v>1</v>
      </c>
      <c r="B7" s="13"/>
      <c r="C7" s="4">
        <v>1</v>
      </c>
      <c r="D7" s="12"/>
      <c r="E7" s="10"/>
      <c r="F7" s="4"/>
      <c r="G7" s="7"/>
      <c r="H7" s="7">
        <v>1</v>
      </c>
      <c r="I7" s="6" t="s">
        <v>91</v>
      </c>
      <c r="J7" s="8" t="s">
        <v>113</v>
      </c>
      <c r="K7" s="6" t="s">
        <v>102</v>
      </c>
      <c r="L7" s="6" t="s">
        <v>109</v>
      </c>
    </row>
    <row r="8" spans="1:12" s="1" customFormat="1" x14ac:dyDescent="0.25">
      <c r="A8" s="7">
        <v>1</v>
      </c>
      <c r="C8" s="4"/>
      <c r="D8" s="7">
        <v>1</v>
      </c>
      <c r="E8" s="10"/>
      <c r="F8" s="4"/>
      <c r="G8" s="7"/>
      <c r="H8" s="7"/>
      <c r="I8" s="6" t="s">
        <v>89</v>
      </c>
      <c r="J8" s="8" t="s">
        <v>114</v>
      </c>
      <c r="K8" s="6" t="s">
        <v>103</v>
      </c>
      <c r="L8" s="6" t="s">
        <v>110</v>
      </c>
    </row>
    <row r="9" spans="1:12" x14ac:dyDescent="0.25">
      <c r="A9" s="7">
        <v>1</v>
      </c>
      <c r="C9" s="4"/>
      <c r="D9" s="7">
        <v>1</v>
      </c>
      <c r="E9" s="10"/>
      <c r="F9" s="4"/>
      <c r="G9" s="7"/>
      <c r="H9" s="7">
        <v>1</v>
      </c>
      <c r="I9" s="6" t="s">
        <v>92</v>
      </c>
      <c r="J9" s="8" t="s">
        <v>115</v>
      </c>
      <c r="K9" s="6" t="s">
        <v>104</v>
      </c>
      <c r="L9" s="6" t="s">
        <v>111</v>
      </c>
    </row>
    <row r="10" spans="1:12" x14ac:dyDescent="0.25">
      <c r="A10" s="7"/>
      <c r="C10" s="4"/>
      <c r="D10" s="7"/>
      <c r="E10" s="10"/>
      <c r="F10" s="4"/>
      <c r="G10" s="7"/>
      <c r="H10" s="7"/>
      <c r="I10" s="6"/>
      <c r="L10" s="15"/>
    </row>
    <row r="11" spans="1:12" x14ac:dyDescent="0.25">
      <c r="A11" s="7"/>
      <c r="D11" s="7"/>
      <c r="E11" s="10"/>
      <c r="F11" s="4"/>
      <c r="G11" s="7"/>
      <c r="H11" s="7"/>
      <c r="I11" s="6"/>
      <c r="L11" s="15"/>
    </row>
    <row r="12" spans="1:12" s="16" customFormat="1" x14ac:dyDescent="0.25">
      <c r="A12" s="7"/>
      <c r="D12" s="7"/>
      <c r="E12" s="10"/>
      <c r="F12" s="4"/>
      <c r="G12" s="7"/>
      <c r="H12" s="7"/>
      <c r="I12" s="6"/>
      <c r="J12" s="8"/>
      <c r="K12" s="6"/>
      <c r="L12" s="15"/>
    </row>
    <row r="13" spans="1:12" x14ac:dyDescent="0.25">
      <c r="A13" s="7"/>
      <c r="D13" s="7"/>
      <c r="E13" s="10"/>
      <c r="F13" s="4"/>
      <c r="G13" s="7"/>
      <c r="H13" s="7"/>
      <c r="I13" s="6" t="s">
        <v>116</v>
      </c>
      <c r="J13" s="8" t="s">
        <v>117</v>
      </c>
      <c r="K13" s="6" t="s">
        <v>118</v>
      </c>
      <c r="L13" s="6" t="s">
        <v>119</v>
      </c>
    </row>
    <row r="14" spans="1:12" x14ac:dyDescent="0.25">
      <c r="A14" s="7"/>
      <c r="D14" s="7"/>
      <c r="E14" s="10"/>
      <c r="F14" s="4"/>
      <c r="G14" s="7"/>
      <c r="H14" s="7"/>
      <c r="I14" s="6"/>
      <c r="L14" s="15"/>
    </row>
    <row r="15" spans="1:12" x14ac:dyDescent="0.25">
      <c r="A15" s="7"/>
      <c r="D15" s="7"/>
      <c r="E15" s="10"/>
      <c r="F15" s="4"/>
      <c r="G15" s="7"/>
      <c r="H15" s="7"/>
      <c r="I15" s="6"/>
      <c r="L15" s="15"/>
    </row>
    <row r="16" spans="1:12" x14ac:dyDescent="0.25">
      <c r="A16" s="7"/>
      <c r="E16" s="10"/>
      <c r="F16" s="4"/>
      <c r="G16" s="7"/>
      <c r="H16" s="7"/>
      <c r="I16" s="6"/>
    </row>
    <row r="17" spans="1:12" s="16" customFormat="1" x14ac:dyDescent="0.25">
      <c r="A17" s="7"/>
      <c r="D17" s="21"/>
      <c r="E17" s="14"/>
      <c r="F17" s="13"/>
      <c r="G17" s="12"/>
      <c r="H17" s="12"/>
      <c r="I17" s="6"/>
      <c r="J17" s="8"/>
      <c r="K17" s="6"/>
      <c r="L17" s="15"/>
    </row>
    <row r="18" spans="1:12" s="1" customFormat="1" x14ac:dyDescent="0.25">
      <c r="A18" s="7"/>
      <c r="D18" s="7"/>
      <c r="E18" s="10"/>
      <c r="F18" s="4"/>
      <c r="G18" s="7"/>
      <c r="H18" s="7"/>
      <c r="I18" s="6"/>
      <c r="J18" s="8"/>
      <c r="K18" s="6"/>
      <c r="L18" s="15"/>
    </row>
    <row r="19" spans="1:12" s="1" customFormat="1" x14ac:dyDescent="0.25">
      <c r="A19" s="7"/>
      <c r="B19" s="4"/>
      <c r="C19" s="4"/>
      <c r="D19" s="7"/>
      <c r="E19" s="10"/>
      <c r="F19" s="4"/>
      <c r="G19" s="7"/>
      <c r="H19" s="7"/>
      <c r="I19" s="6"/>
      <c r="J19" s="8"/>
      <c r="K19" s="6"/>
      <c r="L19" s="15"/>
    </row>
    <row r="20" spans="1:12" s="1" customFormat="1" x14ac:dyDescent="0.25">
      <c r="A20" s="7"/>
      <c r="B20" s="4"/>
      <c r="C20" s="4"/>
      <c r="D20" s="7"/>
      <c r="E20" s="10"/>
      <c r="F20" s="4"/>
      <c r="G20" s="7"/>
      <c r="H20" s="7"/>
      <c r="I20" s="6"/>
      <c r="J20" s="8"/>
      <c r="K20" s="6"/>
      <c r="L20" s="6"/>
    </row>
    <row r="21" spans="1:12" s="1" customFormat="1" x14ac:dyDescent="0.25">
      <c r="A21" s="7"/>
      <c r="B21" s="4"/>
      <c r="C21" s="4"/>
      <c r="D21" s="7"/>
      <c r="E21" s="10"/>
      <c r="F21" s="4"/>
      <c r="G21" s="7"/>
      <c r="H21" s="7"/>
      <c r="I21" s="6"/>
      <c r="J21" s="8"/>
      <c r="K21" s="6"/>
      <c r="L21" s="6"/>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18"/>
      <c r="L25" s="6"/>
    </row>
    <row r="26" spans="1:12" s="1" customFormat="1" x14ac:dyDescent="0.25">
      <c r="A26" s="7"/>
      <c r="B26" s="4"/>
      <c r="C26" s="4"/>
      <c r="D26" s="7"/>
      <c r="E26" s="10"/>
      <c r="F26" s="4"/>
      <c r="G26" s="7"/>
      <c r="H26" s="7"/>
      <c r="I26" s="6"/>
      <c r="J26" s="8"/>
      <c r="K26" s="6"/>
      <c r="L26" s="6"/>
    </row>
    <row r="27" spans="1:12" x14ac:dyDescent="0.25">
      <c r="A27" s="7"/>
      <c r="D27" s="7"/>
      <c r="E27" s="10"/>
      <c r="F27" s="4"/>
      <c r="G27" s="7"/>
      <c r="H27" s="7"/>
      <c r="I27" s="6"/>
    </row>
    <row r="28" spans="1:12" x14ac:dyDescent="0.25">
      <c r="A28" s="7"/>
      <c r="D28" s="7"/>
      <c r="E28" s="10"/>
      <c r="F28" s="4"/>
      <c r="G28" s="7"/>
      <c r="H28" s="7"/>
      <c r="I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s="1" customFormat="1" x14ac:dyDescent="0.25">
      <c r="A34" s="7"/>
      <c r="D34" s="7"/>
      <c r="E34" s="10"/>
      <c r="F34" s="4"/>
      <c r="G34" s="7"/>
      <c r="H34" s="7"/>
      <c r="I34" s="6"/>
      <c r="J34" s="8"/>
      <c r="K34" s="6"/>
      <c r="L34" s="6"/>
    </row>
    <row r="35" spans="1:12" s="1" customFormat="1" x14ac:dyDescent="0.25">
      <c r="A35" s="7"/>
      <c r="D35" s="7"/>
      <c r="E35" s="10"/>
      <c r="F35" s="4"/>
      <c r="G35" s="7"/>
      <c r="H35" s="7"/>
      <c r="I35" s="6"/>
      <c r="J35" s="8"/>
      <c r="K35" s="6"/>
      <c r="L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x14ac:dyDescent="0.25">
      <c r="A40" s="7"/>
      <c r="D40" s="7"/>
      <c r="E40" s="10"/>
      <c r="F40" s="4"/>
      <c r="G40" s="7"/>
      <c r="H40" s="7"/>
      <c r="I40" s="6"/>
    </row>
    <row r="41" spans="1:12" x14ac:dyDescent="0.25">
      <c r="A41" s="7"/>
      <c r="D41" s="7"/>
      <c r="E41" s="10"/>
      <c r="F41" s="4"/>
      <c r="G41" s="7"/>
      <c r="H41" s="7"/>
      <c r="I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s="1" customFormat="1" x14ac:dyDescent="0.25">
      <c r="A50" s="7"/>
      <c r="D50" s="7"/>
      <c r="E50" s="10"/>
      <c r="F50" s="4"/>
      <c r="G50" s="7"/>
      <c r="H50" s="7"/>
      <c r="I50" s="6"/>
      <c r="J50" s="8"/>
      <c r="K50" s="6"/>
      <c r="L50" s="6"/>
    </row>
  </sheetData>
  <mergeCells count="8">
    <mergeCell ref="A1:A2"/>
    <mergeCell ref="B1:D1"/>
    <mergeCell ref="L1:L2"/>
    <mergeCell ref="H1:H2"/>
    <mergeCell ref="F1:G1"/>
    <mergeCell ref="I1:I2"/>
    <mergeCell ref="J1:J2"/>
    <mergeCell ref="K1: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2.7109375" style="5" customWidth="1"/>
    <col min="2" max="2" width="168.28515625" style="8" customWidth="1"/>
    <col min="3" max="3" width="192.140625" style="6" customWidth="1"/>
    <col min="4" max="4" width="79" style="6" bestFit="1" customWidth="1"/>
  </cols>
  <sheetData>
    <row r="1" spans="1:4" s="3" customFormat="1" ht="30.75" customHeight="1" x14ac:dyDescent="0.2">
      <c r="A1" s="37" t="s">
        <v>0</v>
      </c>
      <c r="B1" s="37" t="s">
        <v>2</v>
      </c>
      <c r="C1" s="37" t="s">
        <v>1</v>
      </c>
      <c r="D1" s="37" t="s">
        <v>3</v>
      </c>
    </row>
    <row r="2" spans="1:4" s="9" customFormat="1" ht="66" customHeight="1" x14ac:dyDescent="0.25">
      <c r="A2" s="38"/>
      <c r="B2" s="38"/>
      <c r="C2" s="38"/>
      <c r="D2" s="38"/>
    </row>
    <row r="3" spans="1:4" s="1" customFormat="1" x14ac:dyDescent="0.25">
      <c r="A3" s="6" t="s">
        <v>19</v>
      </c>
      <c r="B3" s="8" t="s">
        <v>20</v>
      </c>
      <c r="C3" s="6" t="s">
        <v>22</v>
      </c>
      <c r="D3" s="6" t="s">
        <v>23</v>
      </c>
    </row>
    <row r="4" spans="1:4" s="1" customFormat="1" x14ac:dyDescent="0.25">
      <c r="A4" s="6" t="s">
        <v>18</v>
      </c>
      <c r="B4" s="8" t="s">
        <v>21</v>
      </c>
      <c r="C4" s="6" t="s">
        <v>25</v>
      </c>
      <c r="D4" s="6" t="s">
        <v>24</v>
      </c>
    </row>
    <row r="5" spans="1:4" s="1" customFormat="1" x14ac:dyDescent="0.25">
      <c r="A5" s="6"/>
      <c r="B5" s="8"/>
      <c r="C5" s="8"/>
      <c r="D5" s="6"/>
    </row>
    <row r="6" spans="1:4" s="1" customFormat="1" x14ac:dyDescent="0.25">
      <c r="A6" s="6"/>
      <c r="B6" s="8"/>
      <c r="C6" s="8"/>
      <c r="D6" s="6"/>
    </row>
    <row r="7" spans="1:4" s="1" customFormat="1" x14ac:dyDescent="0.25">
      <c r="A7" s="6"/>
      <c r="B7" s="8"/>
      <c r="C7" s="8"/>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row>
    <row r="13" spans="1:4" x14ac:dyDescent="0.25">
      <c r="A13" s="6"/>
      <c r="C13" s="8"/>
    </row>
    <row r="14" spans="1:4" x14ac:dyDescent="0.25">
      <c r="A14" s="6"/>
      <c r="C14" s="8"/>
    </row>
    <row r="15" spans="1:4" x14ac:dyDescent="0.25">
      <c r="A15" s="6"/>
    </row>
    <row r="16" spans="1:4" x14ac:dyDescent="0.25">
      <c r="A16" s="6"/>
    </row>
    <row r="17" spans="1:4" x14ac:dyDescent="0.25">
      <c r="A17" s="6"/>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18"/>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zoomScale="80" zoomScaleNormal="80" workbookViewId="0">
      <pane xSplit="9" topLeftCell="K1" activePane="topRight" state="frozen"/>
      <selection pane="topRight" sqref="A1:XFD1048576"/>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 style="5" customWidth="1"/>
    <col min="6" max="6" width="5" customWidth="1"/>
    <col min="7" max="7" width="5.7109375" style="2" customWidth="1"/>
    <col min="8" max="8" width="3.7109375" style="2" customWidth="1"/>
    <col min="9" max="9" width="58.5703125" style="5" customWidth="1"/>
    <col min="10" max="10" width="120.5703125" style="8" customWidth="1"/>
    <col min="11" max="11" width="255.42578125" style="6" customWidth="1"/>
    <col min="12" max="12" width="85.5703125" style="6" customWidth="1"/>
  </cols>
  <sheetData>
    <row r="1" spans="1:12" s="3" customFormat="1" ht="42" customHeight="1" x14ac:dyDescent="0.2">
      <c r="A1" s="39" t="s">
        <v>120</v>
      </c>
      <c r="B1" s="41" t="s">
        <v>55</v>
      </c>
      <c r="C1" s="42"/>
      <c r="D1" s="44"/>
      <c r="E1" s="30" t="s">
        <v>56</v>
      </c>
      <c r="F1" s="45" t="s">
        <v>59</v>
      </c>
      <c r="G1" s="46"/>
      <c r="H1" s="39" t="s">
        <v>87</v>
      </c>
      <c r="I1" s="37" t="s">
        <v>0</v>
      </c>
      <c r="J1" s="37" t="s">
        <v>2</v>
      </c>
      <c r="K1" s="37" t="s">
        <v>1</v>
      </c>
      <c r="L1" s="37" t="s">
        <v>3</v>
      </c>
    </row>
    <row r="2" spans="1:12" s="9" customFormat="1" ht="72" customHeight="1" x14ac:dyDescent="0.25">
      <c r="A2" s="40"/>
      <c r="B2" s="20" t="s">
        <v>4</v>
      </c>
      <c r="C2" s="20" t="s">
        <v>5</v>
      </c>
      <c r="D2" s="28" t="s">
        <v>6</v>
      </c>
      <c r="E2" s="27" t="s">
        <v>121</v>
      </c>
      <c r="F2" s="11" t="s">
        <v>6</v>
      </c>
      <c r="G2" s="28" t="s">
        <v>5</v>
      </c>
      <c r="H2" s="40"/>
      <c r="I2" s="38"/>
      <c r="J2" s="38"/>
      <c r="K2" s="38"/>
      <c r="L2" s="38"/>
    </row>
    <row r="3" spans="1:12" s="1" customFormat="1" x14ac:dyDescent="0.25">
      <c r="A3" s="7">
        <v>1</v>
      </c>
      <c r="B3" s="4">
        <v>1</v>
      </c>
      <c r="C3" s="4"/>
      <c r="D3" s="7"/>
      <c r="E3" s="31">
        <v>1</v>
      </c>
      <c r="F3" s="4">
        <v>1</v>
      </c>
      <c r="G3" s="7"/>
      <c r="H3" s="7"/>
      <c r="I3" s="6" t="s">
        <v>122</v>
      </c>
      <c r="J3" s="8" t="s">
        <v>128</v>
      </c>
      <c r="K3" s="6" t="s">
        <v>134</v>
      </c>
      <c r="L3" s="6" t="s">
        <v>141</v>
      </c>
    </row>
    <row r="4" spans="1:12" s="1" customFormat="1" x14ac:dyDescent="0.25">
      <c r="A4" s="7">
        <v>1</v>
      </c>
      <c r="B4" s="4">
        <v>1</v>
      </c>
      <c r="C4" s="4"/>
      <c r="D4" s="7"/>
      <c r="E4" s="10">
        <v>1</v>
      </c>
      <c r="F4" s="4"/>
      <c r="G4" s="7">
        <v>1</v>
      </c>
      <c r="H4" s="7"/>
      <c r="I4" s="6" t="s">
        <v>124</v>
      </c>
      <c r="J4" s="8" t="s">
        <v>129</v>
      </c>
      <c r="K4" s="6" t="s">
        <v>135</v>
      </c>
      <c r="L4" s="6" t="s">
        <v>141</v>
      </c>
    </row>
    <row r="5" spans="1:12" s="1" customFormat="1" x14ac:dyDescent="0.25">
      <c r="A5" s="7">
        <v>1</v>
      </c>
      <c r="B5" s="4">
        <v>1</v>
      </c>
      <c r="C5" s="4"/>
      <c r="D5" s="7"/>
      <c r="E5" s="10"/>
      <c r="F5" s="4"/>
      <c r="G5" s="7"/>
      <c r="H5" s="7">
        <v>1</v>
      </c>
      <c r="I5" s="6" t="s">
        <v>125</v>
      </c>
      <c r="J5" s="8" t="s">
        <v>130</v>
      </c>
      <c r="K5" s="6" t="s">
        <v>136</v>
      </c>
      <c r="L5" s="6" t="s">
        <v>141</v>
      </c>
    </row>
    <row r="6" spans="1:12" s="1" customFormat="1" x14ac:dyDescent="0.25">
      <c r="A6" s="7">
        <v>1</v>
      </c>
      <c r="B6" s="4"/>
      <c r="C6" s="4">
        <v>1</v>
      </c>
      <c r="D6" s="7"/>
      <c r="E6" s="10"/>
      <c r="F6" s="4"/>
      <c r="G6" s="7"/>
      <c r="H6" s="7">
        <v>1</v>
      </c>
      <c r="I6" s="6" t="s">
        <v>126</v>
      </c>
      <c r="J6" s="8" t="s">
        <v>131</v>
      </c>
      <c r="K6" s="6" t="s">
        <v>137</v>
      </c>
      <c r="L6" s="6" t="s">
        <v>143</v>
      </c>
    </row>
    <row r="7" spans="1:12" s="1" customFormat="1" x14ac:dyDescent="0.25">
      <c r="A7" s="7">
        <v>1</v>
      </c>
      <c r="B7" s="4"/>
      <c r="C7" s="4"/>
      <c r="D7" s="7">
        <v>1</v>
      </c>
      <c r="E7" s="10"/>
      <c r="F7" s="4"/>
      <c r="G7" s="7"/>
      <c r="H7" s="7">
        <v>1</v>
      </c>
      <c r="I7" s="6" t="s">
        <v>127</v>
      </c>
      <c r="J7" s="8" t="s">
        <v>132</v>
      </c>
      <c r="K7" s="6" t="s">
        <v>138</v>
      </c>
      <c r="L7" s="6" t="s">
        <v>142</v>
      </c>
    </row>
    <row r="8" spans="1:12" s="17" customFormat="1" x14ac:dyDescent="0.25">
      <c r="A8" s="7"/>
      <c r="B8" s="13"/>
      <c r="C8" s="4"/>
      <c r="D8" s="12"/>
      <c r="E8" s="10"/>
      <c r="F8" s="4"/>
      <c r="G8" s="7"/>
      <c r="H8" s="7"/>
      <c r="I8" s="6"/>
      <c r="J8" s="8"/>
      <c r="K8" s="6"/>
      <c r="L8" s="15"/>
    </row>
    <row r="9" spans="1:12" s="1" customFormat="1" x14ac:dyDescent="0.25">
      <c r="A9" s="7"/>
      <c r="C9" s="4"/>
      <c r="D9" s="7"/>
      <c r="E9" s="10"/>
      <c r="F9" s="4"/>
      <c r="G9" s="7"/>
      <c r="H9" s="7"/>
      <c r="I9" s="6" t="s">
        <v>123</v>
      </c>
      <c r="J9" s="8" t="s">
        <v>133</v>
      </c>
      <c r="K9" s="6" t="s">
        <v>139</v>
      </c>
      <c r="L9" s="6" t="s">
        <v>140</v>
      </c>
    </row>
    <row r="10" spans="1:12" s="1" customFormat="1" x14ac:dyDescent="0.25">
      <c r="A10" s="7"/>
      <c r="C10" s="4"/>
      <c r="D10" s="7"/>
      <c r="E10" s="10"/>
      <c r="F10" s="4"/>
      <c r="G10" s="7"/>
      <c r="H10" s="7"/>
      <c r="I10" s="6"/>
      <c r="J10" s="8"/>
      <c r="K10" s="6"/>
      <c r="L10" s="15"/>
    </row>
    <row r="11" spans="1:12" x14ac:dyDescent="0.25">
      <c r="A11" s="7"/>
      <c r="C11" s="4"/>
      <c r="D11" s="7"/>
      <c r="E11" s="10"/>
      <c r="F11" s="4"/>
      <c r="G11" s="7"/>
      <c r="H11" s="7"/>
      <c r="I11" s="6"/>
      <c r="L11" s="15"/>
    </row>
    <row r="12" spans="1:12" x14ac:dyDescent="0.25">
      <c r="A12" s="7"/>
      <c r="C12" s="4"/>
      <c r="D12" s="7"/>
      <c r="E12" s="10"/>
      <c r="F12" s="4"/>
      <c r="G12" s="7"/>
      <c r="H12" s="7"/>
      <c r="I12" s="6"/>
      <c r="L12" s="15"/>
    </row>
    <row r="13" spans="1:12" x14ac:dyDescent="0.25">
      <c r="A13" s="7"/>
      <c r="D13" s="7"/>
      <c r="E13" s="10"/>
      <c r="F13" s="4"/>
      <c r="G13" s="7"/>
      <c r="H13" s="7"/>
      <c r="I13" s="6"/>
      <c r="L13" s="15"/>
    </row>
    <row r="14" spans="1:12" s="16" customFormat="1" x14ac:dyDescent="0.25">
      <c r="A14" s="7"/>
      <c r="D14" s="7"/>
      <c r="E14" s="10"/>
      <c r="F14" s="4"/>
      <c r="G14" s="7"/>
      <c r="H14" s="7"/>
      <c r="I14" s="6"/>
      <c r="J14" s="8"/>
      <c r="K14" s="6"/>
      <c r="L14" s="15"/>
    </row>
    <row r="15" spans="1:12" x14ac:dyDescent="0.25">
      <c r="A15" s="7"/>
      <c r="D15" s="7"/>
      <c r="E15" s="10"/>
      <c r="F15" s="4"/>
      <c r="G15" s="7"/>
      <c r="H15" s="7"/>
      <c r="I15" s="6"/>
      <c r="L15" s="15"/>
    </row>
    <row r="16" spans="1:12" x14ac:dyDescent="0.25">
      <c r="A16" s="7"/>
      <c r="D16" s="7"/>
      <c r="E16" s="10"/>
      <c r="F16" s="4"/>
      <c r="G16" s="7"/>
      <c r="H16" s="7"/>
      <c r="I16" s="6"/>
      <c r="L16" s="15"/>
    </row>
    <row r="17" spans="1:12" x14ac:dyDescent="0.25">
      <c r="A17" s="7"/>
      <c r="D17" s="7"/>
      <c r="E17" s="10"/>
      <c r="F17" s="4"/>
      <c r="G17" s="7"/>
      <c r="H17" s="7"/>
      <c r="I17" s="6"/>
      <c r="L17" s="15"/>
    </row>
    <row r="18" spans="1:12" x14ac:dyDescent="0.25">
      <c r="A18" s="7"/>
      <c r="E18" s="10"/>
      <c r="F18" s="4"/>
      <c r="G18" s="7"/>
      <c r="H18" s="7"/>
      <c r="I18" s="6"/>
    </row>
    <row r="19" spans="1:12" s="16" customFormat="1" x14ac:dyDescent="0.25">
      <c r="A19" s="7"/>
      <c r="D19" s="21"/>
      <c r="E19" s="14"/>
      <c r="F19" s="13"/>
      <c r="G19" s="12"/>
      <c r="H19" s="12"/>
      <c r="I19" s="6"/>
      <c r="J19" s="8"/>
      <c r="K19" s="6"/>
      <c r="L19" s="15"/>
    </row>
    <row r="20" spans="1:12" s="1" customFormat="1" x14ac:dyDescent="0.25">
      <c r="A20" s="7"/>
      <c r="D20" s="7"/>
      <c r="E20" s="10"/>
      <c r="F20" s="4"/>
      <c r="G20" s="7"/>
      <c r="H20" s="7"/>
      <c r="I20" s="6"/>
      <c r="J20" s="8"/>
      <c r="K20" s="6"/>
      <c r="L20" s="15"/>
    </row>
    <row r="21" spans="1:12" s="1" customFormat="1" x14ac:dyDescent="0.25">
      <c r="A21" s="7"/>
      <c r="B21" s="4"/>
      <c r="C21" s="4"/>
      <c r="D21" s="7"/>
      <c r="E21" s="10"/>
      <c r="F21" s="4"/>
      <c r="G21" s="7"/>
      <c r="H21" s="7"/>
      <c r="I21" s="6"/>
      <c r="J21" s="8"/>
      <c r="K21" s="6"/>
      <c r="L21" s="15"/>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6"/>
      <c r="L25" s="6"/>
    </row>
    <row r="26" spans="1:12" s="1" customFormat="1" x14ac:dyDescent="0.25">
      <c r="A26" s="7"/>
      <c r="B26" s="4"/>
      <c r="C26" s="4"/>
      <c r="D26" s="7"/>
      <c r="E26" s="10"/>
      <c r="F26" s="4"/>
      <c r="G26" s="7"/>
      <c r="H26" s="7"/>
      <c r="I26" s="6"/>
      <c r="J26" s="8"/>
      <c r="K26" s="6"/>
      <c r="L26" s="6"/>
    </row>
    <row r="27" spans="1:12" s="1" customFormat="1" x14ac:dyDescent="0.25">
      <c r="A27" s="7"/>
      <c r="B27" s="4"/>
      <c r="C27" s="4"/>
      <c r="D27" s="7"/>
      <c r="E27" s="10"/>
      <c r="F27" s="4"/>
      <c r="G27" s="7"/>
      <c r="H27" s="7"/>
      <c r="I27" s="6"/>
      <c r="J27" s="8"/>
      <c r="K27" s="18"/>
      <c r="L27" s="6"/>
    </row>
    <row r="28" spans="1:12" s="1" customFormat="1" x14ac:dyDescent="0.25">
      <c r="A28" s="7"/>
      <c r="B28" s="4"/>
      <c r="C28" s="4"/>
      <c r="D28" s="7"/>
      <c r="E28" s="10"/>
      <c r="F28" s="4"/>
      <c r="G28" s="7"/>
      <c r="H28" s="7"/>
      <c r="I28" s="6"/>
      <c r="J28" s="8"/>
      <c r="K28" s="6"/>
      <c r="L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x14ac:dyDescent="0.25">
      <c r="A34" s="7"/>
      <c r="D34" s="7"/>
      <c r="E34" s="10"/>
      <c r="F34" s="4"/>
      <c r="G34" s="7"/>
      <c r="H34" s="7"/>
      <c r="I34" s="6"/>
    </row>
    <row r="35" spans="1:12" x14ac:dyDescent="0.25">
      <c r="A35" s="7"/>
      <c r="D35" s="7"/>
      <c r="E35" s="10"/>
      <c r="F35" s="4"/>
      <c r="G35" s="7"/>
      <c r="H35" s="7"/>
      <c r="I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s="1" customFormat="1" x14ac:dyDescent="0.25">
      <c r="A40" s="7"/>
      <c r="D40" s="7"/>
      <c r="E40" s="10"/>
      <c r="F40" s="4"/>
      <c r="G40" s="7"/>
      <c r="H40" s="7"/>
      <c r="I40" s="6"/>
      <c r="J40" s="8"/>
      <c r="K40" s="6"/>
      <c r="L40" s="6"/>
    </row>
    <row r="41" spans="1:12" s="1" customFormat="1" x14ac:dyDescent="0.25">
      <c r="A41" s="7"/>
      <c r="D41" s="7"/>
      <c r="E41" s="10"/>
      <c r="F41" s="4"/>
      <c r="G41" s="7"/>
      <c r="H41" s="7"/>
      <c r="I41" s="6"/>
      <c r="J41" s="8"/>
      <c r="K41" s="6"/>
      <c r="L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x14ac:dyDescent="0.25">
      <c r="A50" s="7"/>
      <c r="D50" s="7"/>
      <c r="E50" s="10"/>
      <c r="F50" s="4"/>
      <c r="G50" s="7"/>
      <c r="H50" s="7"/>
      <c r="I50" s="6"/>
    </row>
    <row r="51" spans="1:12" x14ac:dyDescent="0.25">
      <c r="A51" s="7"/>
      <c r="D51" s="7"/>
      <c r="E51" s="10"/>
      <c r="F51" s="4"/>
      <c r="G51" s="7"/>
      <c r="H51" s="7"/>
      <c r="I51" s="6"/>
    </row>
    <row r="52" spans="1:12" s="1" customFormat="1" x14ac:dyDescent="0.25">
      <c r="A52" s="7"/>
      <c r="D52" s="7"/>
      <c r="E52" s="10"/>
      <c r="F52" s="4"/>
      <c r="G52" s="7"/>
      <c r="H52" s="7"/>
      <c r="I52" s="6"/>
      <c r="J52" s="8"/>
      <c r="K52" s="6"/>
      <c r="L52" s="6"/>
    </row>
  </sheetData>
  <mergeCells count="8">
    <mergeCell ref="A1:A2"/>
    <mergeCell ref="B1:D1"/>
    <mergeCell ref="L1:L2"/>
    <mergeCell ref="H1:H2"/>
    <mergeCell ref="F1:G1"/>
    <mergeCell ref="I1:I2"/>
    <mergeCell ref="J1:J2"/>
    <mergeCell ref="K1: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G10" sqref="G9:G10"/>
    </sheetView>
  </sheetViews>
  <sheetFormatPr baseColWidth="10" defaultColWidth="9.140625" defaultRowHeight="15" x14ac:dyDescent="0.25"/>
  <cols>
    <col min="1" max="1" width="49.42578125" style="5" customWidth="1"/>
    <col min="2" max="2" width="94" style="8" customWidth="1"/>
    <col min="3" max="3" width="151.28515625" style="6" customWidth="1"/>
    <col min="4" max="4" width="39.140625" style="6" customWidth="1"/>
  </cols>
  <sheetData>
    <row r="1" spans="1:4" s="3" customFormat="1" ht="30.75" customHeight="1" x14ac:dyDescent="0.2">
      <c r="A1" s="37" t="s">
        <v>0</v>
      </c>
      <c r="B1" s="37" t="s">
        <v>2</v>
      </c>
      <c r="C1" s="37" t="s">
        <v>1</v>
      </c>
      <c r="D1" s="37" t="s">
        <v>3</v>
      </c>
    </row>
    <row r="2" spans="1:4" s="9" customFormat="1" ht="66" customHeight="1" x14ac:dyDescent="0.25">
      <c r="A2" s="38"/>
      <c r="B2" s="38"/>
      <c r="C2" s="38"/>
      <c r="D2" s="38"/>
    </row>
    <row r="3" spans="1:4" s="1" customFormat="1" x14ac:dyDescent="0.25">
      <c r="A3" s="6" t="s">
        <v>210</v>
      </c>
      <c r="B3" s="8" t="s">
        <v>211</v>
      </c>
      <c r="C3" s="6" t="s">
        <v>212</v>
      </c>
      <c r="D3" s="6" t="s">
        <v>213</v>
      </c>
    </row>
    <row r="4" spans="1:4" s="1" customFormat="1" x14ac:dyDescent="0.25">
      <c r="A4" s="6"/>
      <c r="B4" s="8"/>
      <c r="C4" s="6"/>
      <c r="D4" s="6"/>
    </row>
    <row r="5" spans="1:4" s="1" customFormat="1" x14ac:dyDescent="0.25">
      <c r="A5" s="6"/>
      <c r="B5" s="8"/>
      <c r="C5" s="6"/>
      <c r="D5" s="6"/>
    </row>
    <row r="6" spans="1:4" s="1" customFormat="1" x14ac:dyDescent="0.25">
      <c r="A6" s="23"/>
      <c r="B6" s="8"/>
      <c r="C6" s="6"/>
      <c r="D6" s="18"/>
    </row>
    <row r="7" spans="1:4" s="1" customFormat="1" x14ac:dyDescent="0.25">
      <c r="A7" s="6"/>
      <c r="B7" s="8"/>
      <c r="C7" s="6"/>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50.42578125" style="8" customWidth="1"/>
    <col min="3" max="3" width="255.42578125" style="6" customWidth="1"/>
    <col min="4" max="4" width="79" style="6" bestFit="1" customWidth="1"/>
  </cols>
  <sheetData>
    <row r="1" spans="1:4" s="3" customFormat="1" ht="30.75" customHeight="1" x14ac:dyDescent="0.2">
      <c r="A1" s="37" t="s">
        <v>0</v>
      </c>
      <c r="B1" s="37" t="s">
        <v>2</v>
      </c>
      <c r="C1" s="37" t="s">
        <v>1</v>
      </c>
      <c r="D1" s="37" t="s">
        <v>3</v>
      </c>
    </row>
    <row r="2" spans="1:4" s="9" customFormat="1" ht="66" customHeight="1" x14ac:dyDescent="0.25">
      <c r="A2" s="38"/>
      <c r="B2" s="38"/>
      <c r="C2" s="38"/>
      <c r="D2" s="38"/>
    </row>
    <row r="3" spans="1:4" s="1" customFormat="1" x14ac:dyDescent="0.25">
      <c r="A3" s="6" t="s">
        <v>7</v>
      </c>
      <c r="B3" s="8" t="s">
        <v>10</v>
      </c>
      <c r="C3" s="6" t="s">
        <v>13</v>
      </c>
      <c r="D3" s="6" t="s">
        <v>14</v>
      </c>
    </row>
    <row r="4" spans="1:4" s="1" customFormat="1" x14ac:dyDescent="0.25">
      <c r="A4" s="6" t="s">
        <v>8</v>
      </c>
      <c r="B4" s="8" t="s">
        <v>11</v>
      </c>
      <c r="C4" s="6" t="s">
        <v>16</v>
      </c>
      <c r="D4" s="6" t="s">
        <v>14</v>
      </c>
    </row>
    <row r="5" spans="1:4" s="1" customFormat="1" x14ac:dyDescent="0.25">
      <c r="A5" s="6" t="s">
        <v>9</v>
      </c>
      <c r="B5" s="8" t="s">
        <v>12</v>
      </c>
      <c r="C5" s="6" t="s">
        <v>17</v>
      </c>
      <c r="D5" s="6" t="s">
        <v>15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
  <sheetViews>
    <sheetView zoomScale="80" zoomScaleNormal="80" workbookViewId="0">
      <pane xSplit="23" topLeftCell="X1" activePane="topRight" state="frozen"/>
      <selection pane="topRight" activeCell="H1" sqref="H1:N1"/>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6" width="4.140625" customWidth="1"/>
    <col min="7" max="7" width="4.140625" style="2" customWidth="1"/>
    <col min="8" max="9" width="3" customWidth="1"/>
    <col min="10" max="10" width="3.7109375" customWidth="1"/>
    <col min="11" max="12" width="3.85546875" customWidth="1"/>
    <col min="13" max="13" width="3.5703125" customWidth="1"/>
    <col min="14" max="14" width="4.140625" style="2" customWidth="1"/>
    <col min="15" max="15" width="2.7109375" style="34" customWidth="1"/>
    <col min="16" max="16" width="3.7109375" style="34" customWidth="1"/>
    <col min="17" max="17" width="3.5703125" style="34" customWidth="1"/>
    <col min="18" max="18" width="2.85546875" style="34" customWidth="1"/>
    <col min="19" max="19" width="3.42578125" style="34" customWidth="1"/>
    <col min="20" max="20" width="3.5703125" style="34" customWidth="1"/>
    <col min="21" max="22" width="3.85546875" style="2" customWidth="1"/>
    <col min="23" max="23" width="58.5703125" style="2" customWidth="1"/>
    <col min="24" max="24" width="163.42578125" style="8" customWidth="1"/>
    <col min="25" max="25" width="255.42578125" style="6" customWidth="1"/>
    <col min="26" max="26" width="85.5703125" style="6" customWidth="1"/>
  </cols>
  <sheetData>
    <row r="1" spans="1:26" s="3" customFormat="1" ht="42" customHeight="1" x14ac:dyDescent="0.2">
      <c r="A1" s="39" t="s">
        <v>144</v>
      </c>
      <c r="B1" s="41" t="s">
        <v>55</v>
      </c>
      <c r="C1" s="42"/>
      <c r="D1" s="42"/>
      <c r="E1" s="43" t="s">
        <v>145</v>
      </c>
      <c r="F1" s="49"/>
      <c r="G1" s="44"/>
      <c r="H1" s="45" t="s">
        <v>148</v>
      </c>
      <c r="I1" s="48"/>
      <c r="J1" s="48"/>
      <c r="K1" s="48"/>
      <c r="L1" s="48"/>
      <c r="M1" s="48"/>
      <c r="N1" s="46"/>
      <c r="O1" s="45" t="s">
        <v>149</v>
      </c>
      <c r="P1" s="48"/>
      <c r="Q1" s="48"/>
      <c r="R1" s="48"/>
      <c r="S1" s="48"/>
      <c r="T1" s="48"/>
      <c r="U1" s="46"/>
      <c r="V1" s="47" t="s">
        <v>157</v>
      </c>
      <c r="W1" s="50" t="s">
        <v>0</v>
      </c>
      <c r="X1" s="37" t="s">
        <v>2</v>
      </c>
      <c r="Y1" s="37" t="s">
        <v>1</v>
      </c>
      <c r="Z1" s="37" t="s">
        <v>3</v>
      </c>
    </row>
    <row r="2" spans="1:26" s="9" customFormat="1" ht="72" customHeight="1" x14ac:dyDescent="0.25">
      <c r="A2" s="40"/>
      <c r="B2" s="20" t="s">
        <v>4</v>
      </c>
      <c r="C2" s="20" t="s">
        <v>5</v>
      </c>
      <c r="D2" s="33" t="s">
        <v>6</v>
      </c>
      <c r="E2" s="20" t="s">
        <v>179</v>
      </c>
      <c r="F2" s="20" t="s">
        <v>146</v>
      </c>
      <c r="G2" s="29" t="s">
        <v>147</v>
      </c>
      <c r="H2" s="11" t="s">
        <v>150</v>
      </c>
      <c r="I2" s="11" t="s">
        <v>151</v>
      </c>
      <c r="J2" s="11" t="s">
        <v>152</v>
      </c>
      <c r="K2" s="11" t="s">
        <v>153</v>
      </c>
      <c r="L2" s="11" t="s">
        <v>154</v>
      </c>
      <c r="M2" s="11" t="s">
        <v>155</v>
      </c>
      <c r="N2" s="29" t="s">
        <v>156</v>
      </c>
      <c r="O2" s="11" t="s">
        <v>150</v>
      </c>
      <c r="P2" s="11" t="s">
        <v>151</v>
      </c>
      <c r="Q2" s="11" t="s">
        <v>152</v>
      </c>
      <c r="R2" s="11" t="s">
        <v>153</v>
      </c>
      <c r="S2" s="11" t="s">
        <v>154</v>
      </c>
      <c r="T2" s="11" t="s">
        <v>155</v>
      </c>
      <c r="U2" s="29" t="s">
        <v>156</v>
      </c>
      <c r="V2" s="38"/>
      <c r="W2" s="40"/>
      <c r="X2" s="38"/>
      <c r="Y2" s="38"/>
      <c r="Z2" s="38"/>
    </row>
    <row r="3" spans="1:26" s="1" customFormat="1" x14ac:dyDescent="0.25">
      <c r="A3" s="7">
        <v>1</v>
      </c>
      <c r="B3" s="4">
        <v>1</v>
      </c>
      <c r="C3" s="4"/>
      <c r="D3" s="7"/>
      <c r="E3" s="4">
        <v>1</v>
      </c>
      <c r="F3" s="4"/>
      <c r="G3" s="7"/>
      <c r="H3" s="4">
        <v>1</v>
      </c>
      <c r="I3" s="4"/>
      <c r="J3" s="4"/>
      <c r="K3" s="4"/>
      <c r="L3" s="4"/>
      <c r="M3" s="4"/>
      <c r="N3" s="7"/>
      <c r="O3" s="4"/>
      <c r="P3" s="4"/>
      <c r="Q3" s="4"/>
      <c r="R3" s="4"/>
      <c r="S3" s="4"/>
      <c r="T3" s="4"/>
      <c r="U3" s="7">
        <v>1</v>
      </c>
      <c r="V3" s="7">
        <v>1</v>
      </c>
      <c r="W3" s="35" t="s">
        <v>158</v>
      </c>
      <c r="X3" s="8" t="str">
        <f>CONCATENATE("Validad funcionalidad ",IF(B3=1,$B$2,IF(C3=1,$C$2,IF(D3=1,$D$2))),IF(B3=1,", ingresando registro ",IF(C3=1,", seleccionando registro ",IF(D3=1,", seleccionando registro "))),$E$1," ",IF(E3=1,$E$2,IF(F3=1,$F$2,IF(G3=1,$G$2))),"y ",$H$1," ",IF(H3=1,$H$2,IF(I3=1,$I$2,IF(J3=1,$J$2,IF(K3=1,$K$2,IF(L3=1,$L$2,IF(M3=1,$M$2,IF(N3=1,$N$2)))))))," - ",$O$1," ",IF(O3=1,$O$2,IF(P3=1,$P$2,IF(Q3=1,$Q$2,IF(R3=1,$R$2,IF(S3=1,$S$2,IF(T3=1,$T$2,IF(U3=1,$U$2))))))),IF(V3=1,". Considerando la opcion de exportar a excel",""))</f>
        <v>Validad funcionalidad Agregar, ingresando registro Tipo dato Numericoy Operador Desde Igual - Operador Hasta No Aplica. Considerando la opcion de exportar a excel</v>
      </c>
      <c r="Y3" s="6" t="str">
        <f>CONCATENATE("Acceder a sistema Cartera con usuario que posee perfil para acceder al modulo Administración - sub modulo Criterio Selección Crédito (Afianza)",IF(B3=1,", hacer clic en boton agregar e ingresar ",IF(C3=1,", seleccionar registro ",IF(D3=1,", seleccionar registro"))),$E$1," ",IF(E3=1,$E$2,IF(F3=1,$F$2,IF(G3=1,$G$2)))," y ",$H$1," ",IF(H3=1,$H$2,IF(I3=1,$I$2,IF(J3=1,$J$2,IF(K3=1,$K$2,IF(L3=1,$L$2,IF(M3=1,$M$2,IF(N3=1,$N$2)))))))," - ",$O$1," ",IF(O3=1,$O$2,IF(P3=1,$P$2,IF(Q3=1,$Q$2,IF(R3=1,$R$2,IF(S3=1,$S$2,IF(T3=1,$T$2,IF(U3=1,$U$2))))))),IF(C3=1," para eliminar",IF(D3=1," para modificar","")),IF(V3=1,", finalizando con exportar a excel",""))</f>
        <v>Acceder a sistema Cartera con usuario que posee perfil para acceder al modulo Administración - sub modulo Criterio Selección Crédito (Afianza), hacer clic en boton agregar e ingresar Tipo dato Numerico y Operador Desde Igual - Operador Hasta No Aplica, finalizando con exportar a excel</v>
      </c>
      <c r="Z3" s="6" t="s">
        <v>180</v>
      </c>
    </row>
    <row r="4" spans="1:26" s="1" customFormat="1" x14ac:dyDescent="0.25">
      <c r="A4" s="7">
        <v>1</v>
      </c>
      <c r="B4" s="4">
        <v>1</v>
      </c>
      <c r="C4" s="4"/>
      <c r="D4" s="7"/>
      <c r="E4" s="4">
        <v>1</v>
      </c>
      <c r="F4" s="4"/>
      <c r="G4" s="7"/>
      <c r="H4" s="4"/>
      <c r="I4" s="4">
        <v>1</v>
      </c>
      <c r="J4" s="4"/>
      <c r="K4" s="4"/>
      <c r="L4" s="4"/>
      <c r="M4" s="4"/>
      <c r="N4" s="7"/>
      <c r="O4" s="4"/>
      <c r="P4" s="4"/>
      <c r="Q4" s="4"/>
      <c r="R4" s="4"/>
      <c r="S4" s="4"/>
      <c r="T4" s="4">
        <v>1</v>
      </c>
      <c r="U4" s="7"/>
      <c r="V4" s="7"/>
      <c r="W4" s="35" t="s">
        <v>159</v>
      </c>
      <c r="X4" s="8" t="str">
        <f t="shared" ref="X4:X5" si="0">CONCATENATE("Validad funcionalidad ",IF(B4=1,$B$2,IF(C4=1,$C$2,IF(D4=1,$D$2))),IF(B4=1,", ingresando registro ",IF(C4=1,", seleccionando registro ",IF(D4=1,", seleccionando registro "))),$E$1," ",IF(E4=1,$E$2,IF(F4=1,$F$2,IF(G4=1,$G$2))),"y ",$H$1," ",IF(H4=1,$H$2,IF(I4=1,$I$2,IF(J4=1,$J$2,IF(K4=1,$K$2,IF(L4=1,$L$2,IF(M4=1,$M$2,IF(N4=1,$N$2)))))))," - ",$O$1," ",IF(O4=1,$O$2,IF(P4=1,$P$2,IF(Q4=1,$Q$2,IF(R4=1,$R$2,IF(S4=1,$S$2,IF(T4=1,$T$2,IF(U4=1,$U$2))))))),IF(V4=1,". Considerando la opcion de exportar a excel",""))</f>
        <v>Validad funcionalidad Agregar, ingresando registro Tipo dato Numericoy Operador Desde Mayor - Operador Hasta Distinto</v>
      </c>
      <c r="Y4" s="6" t="str">
        <f t="shared" ref="Y4:Y23" si="1">CONCATENATE("Acceder a sistema Cartera con usuario que posee perfil para acceder al modulo Administración - sub modulo Criterio Selección Crédito (Afianza)",IF(B4=1,", hacer clic en boton agregar e ingresar ",IF(C4=1,", seleccionar registro ",IF(D4=1,", seleccionar registro"))),$E$1," ",IF(E4=1,$E$2,IF(F4=1,$F$2,IF(G4=1,$G$2)))," y ",$H$1," ",IF(H4=1,$H$2,IF(I4=1,$I$2,IF(J4=1,$J$2,IF(K4=1,$K$2,IF(L4=1,$L$2,IF(M4=1,$M$2,IF(N4=1,$N$2)))))))," - ",$O$1," ",IF(O4=1,$O$2,IF(P4=1,$P$2,IF(Q4=1,$Q$2,IF(R4=1,$R$2,IF(S4=1,$S$2,IF(T4=1,$T$2,IF(U4=1,$U$2))))))),IF(C4=1," para eliminar",IF(D4=1," para modificar","")),IF(V4=1,", finalizando con exportar a excel",""))</f>
        <v>Acceder a sistema Cartera con usuario que posee perfil para acceder al modulo Administración - sub modulo Criterio Selección Crédito (Afianza), hacer clic en boton agregar e ingresar Tipo dato Numerico y Operador Desde Mayor - Operador Hasta Distinto</v>
      </c>
      <c r="Z4" s="6" t="s">
        <v>180</v>
      </c>
    </row>
    <row r="5" spans="1:26" s="1" customFormat="1" x14ac:dyDescent="0.25">
      <c r="A5" s="7">
        <v>1</v>
      </c>
      <c r="B5" s="4">
        <v>1</v>
      </c>
      <c r="C5" s="4"/>
      <c r="D5" s="7"/>
      <c r="E5" s="4">
        <v>1</v>
      </c>
      <c r="F5" s="4"/>
      <c r="G5" s="7"/>
      <c r="H5" s="4"/>
      <c r="I5" s="4"/>
      <c r="J5" s="4">
        <v>1</v>
      </c>
      <c r="K5" s="4"/>
      <c r="L5" s="4"/>
      <c r="M5" s="4"/>
      <c r="N5" s="7"/>
      <c r="O5" s="4"/>
      <c r="P5" s="4"/>
      <c r="Q5" s="4"/>
      <c r="R5" s="4"/>
      <c r="S5" s="4">
        <v>1</v>
      </c>
      <c r="T5" s="4"/>
      <c r="U5" s="7"/>
      <c r="V5" s="7"/>
      <c r="W5" s="35" t="s">
        <v>160</v>
      </c>
      <c r="X5" s="8" t="str">
        <f t="shared" si="0"/>
        <v>Validad funcionalidad Agregar, ingresando registro Tipo dato Numericoy Operador Desde Menor - Operador Hasta Menor igual</v>
      </c>
      <c r="Y5" s="6" t="str">
        <f t="shared" si="1"/>
        <v>Acceder a sistema Cartera con usuario que posee perfil para acceder al modulo Administración - sub modulo Criterio Selección Crédito (Afianza), hacer clic en boton agregar e ingresar Tipo dato Numerico y Operador Desde Menor - Operador Hasta Menor igual</v>
      </c>
      <c r="Z5" s="6" t="s">
        <v>180</v>
      </c>
    </row>
    <row r="6" spans="1:26" s="1" customFormat="1" x14ac:dyDescent="0.25">
      <c r="A6" s="7">
        <v>1</v>
      </c>
      <c r="B6" s="4">
        <v>1</v>
      </c>
      <c r="C6" s="4"/>
      <c r="D6" s="7"/>
      <c r="E6" s="4"/>
      <c r="F6" s="4">
        <v>1</v>
      </c>
      <c r="G6" s="7"/>
      <c r="H6" s="4"/>
      <c r="I6" s="4"/>
      <c r="J6" s="4"/>
      <c r="K6" s="4">
        <v>1</v>
      </c>
      <c r="L6" s="4"/>
      <c r="M6" s="4"/>
      <c r="N6" s="7"/>
      <c r="O6" s="4"/>
      <c r="P6" s="4"/>
      <c r="Q6" s="4"/>
      <c r="R6" s="4">
        <v>1</v>
      </c>
      <c r="S6" s="4"/>
      <c r="T6" s="4"/>
      <c r="U6" s="7"/>
      <c r="V6" s="7">
        <v>1</v>
      </c>
      <c r="W6" s="35" t="s">
        <v>161</v>
      </c>
      <c r="X6" s="8" t="str">
        <f>CONCATENATE("Validad funcionalidad ",IF(B6=1,$B$2,IF(C6=1,$C$2,IF(D6=1,$D$2))),IF(B6=1,", ingresando registro ",IF(C6=1,", seleccionando registro ",IF(D6=1,", seleccionando registro "))),$E$1," ",IF(E6=1,$E$2,IF(F6=1,$F$2,IF(G6=1,$G$2)))," y ",$H$1," ",IF(H6=1,$H$2,IF(I6=1,$I$2,IF(J6=1,$J$2,IF(K6=1,$K$2,IF(L6=1,$L$2,IF(M6=1,$M$2,IF(N6=1,$N$2)))))))," - ",$O$1," ",IF(O6=1,$O$2,IF(P6=1,$P$2,IF(Q6=1,$Q$2,IF(R6=1,$R$2,IF(S6=1,$S$2,IF(T6=1,$T$2,IF(U6=1,$U$2))))))),IF(V6=1,". Considerando la opcion de exportar a excel",""))</f>
        <v>Validad funcionalidad Agregar, ingresando registro Tipo dato Fecha y Operador Desde Mayor igual - Operador Hasta Mayor igual. Considerando la opcion de exportar a excel</v>
      </c>
      <c r="Y6" s="6" t="str">
        <f t="shared" si="1"/>
        <v>Acceder a sistema Cartera con usuario que posee perfil para acceder al modulo Administración - sub modulo Criterio Selección Crédito (Afianza), hacer clic en boton agregar e ingresar Tipo dato Fecha y Operador Desde Mayor igual - Operador Hasta Mayor igual, finalizando con exportar a excel</v>
      </c>
      <c r="Z6" s="6" t="s">
        <v>180</v>
      </c>
    </row>
    <row r="7" spans="1:26" s="1" customFormat="1" x14ac:dyDescent="0.25">
      <c r="A7" s="7">
        <v>1</v>
      </c>
      <c r="B7" s="4">
        <v>1</v>
      </c>
      <c r="C7" s="4"/>
      <c r="D7" s="7"/>
      <c r="E7" s="4"/>
      <c r="F7" s="4">
        <v>1</v>
      </c>
      <c r="G7" s="7"/>
      <c r="H7" s="4"/>
      <c r="I7" s="4"/>
      <c r="J7" s="4"/>
      <c r="K7" s="4"/>
      <c r="L7" s="4">
        <v>1</v>
      </c>
      <c r="M7" s="4"/>
      <c r="N7" s="7"/>
      <c r="O7" s="4"/>
      <c r="P7" s="4"/>
      <c r="Q7" s="4">
        <v>1</v>
      </c>
      <c r="R7" s="4"/>
      <c r="S7" s="4"/>
      <c r="T7" s="4"/>
      <c r="U7" s="7"/>
      <c r="V7" s="7"/>
      <c r="W7" s="35" t="s">
        <v>162</v>
      </c>
      <c r="X7" s="8" t="str">
        <f t="shared" ref="X7:X22" si="2">CONCATENATE("Validad funcionalidad ",IF(B7=1,$B$2,IF(C7=1,$C$2,IF(D7=1,$D$2))),IF(B7=1,", ingresando registro ",IF(C7=1,", seleccionando registro ",IF(D7=1,", seleccionando registro "))),$E$1," ",IF(E7=1,$E$2,IF(F7=1,$F$2,IF(G7=1,$G$2)))," y ",$H$1," ",IF(H7=1,$H$2,IF(I7=1,$I$2,IF(J7=1,$J$2,IF(K7=1,$K$2,IF(L7=1,$L$2,IF(M7=1,$M$2,IF(N7=1,$N$2)))))))," - ",$O$1," ",IF(O7=1,$O$2,IF(P7=1,$P$2,IF(Q7=1,$Q$2,IF(R7=1,$R$2,IF(S7=1,$S$2,IF(T7=1,$T$2,IF(U7=1,$U$2))))))),IF(V7=1,". Considerando la opcion de exportar a excel",""))</f>
        <v>Validad funcionalidad Agregar, ingresando registro Tipo dato Fecha y Operador Desde Menor igual - Operador Hasta Menor</v>
      </c>
      <c r="Y7" s="6" t="str">
        <f t="shared" si="1"/>
        <v>Acceder a sistema Cartera con usuario que posee perfil para acceder al modulo Administración - sub modulo Criterio Selección Crédito (Afianza), hacer clic en boton agregar e ingresar Tipo dato Fecha y Operador Desde Menor igual - Operador Hasta Menor</v>
      </c>
      <c r="Z7" s="6" t="s">
        <v>180</v>
      </c>
    </row>
    <row r="8" spans="1:26" s="17" customFormat="1" x14ac:dyDescent="0.25">
      <c r="A8" s="7">
        <v>1</v>
      </c>
      <c r="B8" s="4">
        <v>1</v>
      </c>
      <c r="C8" s="4"/>
      <c r="D8" s="12"/>
      <c r="E8" s="4"/>
      <c r="F8" s="4"/>
      <c r="G8" s="7">
        <v>1</v>
      </c>
      <c r="H8" s="4"/>
      <c r="I8" s="4"/>
      <c r="J8" s="4"/>
      <c r="K8" s="4"/>
      <c r="L8" s="4"/>
      <c r="M8" s="4">
        <v>1</v>
      </c>
      <c r="N8" s="7"/>
      <c r="O8" s="4"/>
      <c r="P8" s="4">
        <v>1</v>
      </c>
      <c r="Q8" s="4"/>
      <c r="R8" s="4"/>
      <c r="S8" s="4"/>
      <c r="T8" s="4"/>
      <c r="U8" s="7"/>
      <c r="V8" s="7"/>
      <c r="W8" s="35" t="s">
        <v>163</v>
      </c>
      <c r="X8" s="8" t="str">
        <f t="shared" si="2"/>
        <v>Validad funcionalidad Agregar, ingresando registro Tipo dato Carácter y Operador Desde Distinto - Operador Hasta Mayor</v>
      </c>
      <c r="Y8" s="6" t="str">
        <f t="shared" si="1"/>
        <v>Acceder a sistema Cartera con usuario que posee perfil para acceder al modulo Administración - sub modulo Criterio Selección Crédito (Afianza), hacer clic en boton agregar e ingresar Tipo dato Carácter y Operador Desde Distinto - Operador Hasta Mayor</v>
      </c>
      <c r="Z8" s="6" t="s">
        <v>180</v>
      </c>
    </row>
    <row r="9" spans="1:26" s="1" customFormat="1" x14ac:dyDescent="0.25">
      <c r="A9" s="7">
        <v>1</v>
      </c>
      <c r="B9" s="4">
        <v>1</v>
      </c>
      <c r="C9" s="4"/>
      <c r="D9" s="7"/>
      <c r="E9" s="4"/>
      <c r="F9" s="4"/>
      <c r="G9" s="7">
        <v>1</v>
      </c>
      <c r="H9" s="4"/>
      <c r="I9" s="4"/>
      <c r="J9" s="4"/>
      <c r="K9" s="4"/>
      <c r="L9" s="4"/>
      <c r="M9" s="4"/>
      <c r="N9" s="7">
        <v>1</v>
      </c>
      <c r="O9" s="4">
        <v>1</v>
      </c>
      <c r="P9" s="4"/>
      <c r="Q9" s="4"/>
      <c r="R9" s="4"/>
      <c r="S9" s="4"/>
      <c r="T9" s="4"/>
      <c r="U9" s="7"/>
      <c r="V9" s="7">
        <v>1</v>
      </c>
      <c r="W9" s="35" t="s">
        <v>164</v>
      </c>
      <c r="X9" s="8" t="str">
        <f t="shared" si="2"/>
        <v>Validad funcionalidad Agregar, ingresando registro Tipo dato Carácter y Operador Desde No Aplica - Operador Hasta Igual. Considerando la opcion de exportar a excel</v>
      </c>
      <c r="Y9" s="6" t="str">
        <f t="shared" si="1"/>
        <v>Acceder a sistema Cartera con usuario que posee perfil para acceder al modulo Administración - sub modulo Criterio Selección Crédito (Afianza), hacer clic en boton agregar e ingresar Tipo dato Carácter y Operador Desde No Aplica - Operador Hasta Igual, finalizando con exportar a excel</v>
      </c>
      <c r="Z9" s="6" t="s">
        <v>180</v>
      </c>
    </row>
    <row r="10" spans="1:26" s="1" customFormat="1" x14ac:dyDescent="0.25">
      <c r="A10" s="7">
        <v>1</v>
      </c>
      <c r="B10" s="4"/>
      <c r="C10" s="4">
        <v>1</v>
      </c>
      <c r="D10" s="7"/>
      <c r="E10" s="4"/>
      <c r="F10" s="4">
        <v>1</v>
      </c>
      <c r="G10" s="7"/>
      <c r="H10" s="4">
        <v>1</v>
      </c>
      <c r="I10" s="4"/>
      <c r="J10" s="4"/>
      <c r="K10" s="4"/>
      <c r="L10" s="4"/>
      <c r="M10" s="4"/>
      <c r="N10" s="7"/>
      <c r="O10" s="4"/>
      <c r="P10" s="4"/>
      <c r="Q10" s="4"/>
      <c r="R10" s="4"/>
      <c r="S10" s="4"/>
      <c r="T10" s="4"/>
      <c r="U10" s="7">
        <v>1</v>
      </c>
      <c r="V10" s="7"/>
      <c r="W10" s="35" t="s">
        <v>165</v>
      </c>
      <c r="X10" s="8" t="str">
        <f t="shared" si="2"/>
        <v>Validad funcionalidad Eliminar, seleccionando registro Tipo dato Fecha y Operador Desde Igual - Operador Hasta No Aplica</v>
      </c>
      <c r="Y10" s="6" t="str">
        <f t="shared" si="1"/>
        <v>Acceder a sistema Cartera con usuario que posee perfil para acceder al modulo Administración - sub modulo Criterio Selección Crédito (Afianza), seleccionar registro Tipo dato Fecha y Operador Desde Igual - Operador Hasta No Aplica para eliminar</v>
      </c>
      <c r="Z10" s="15" t="s">
        <v>181</v>
      </c>
    </row>
    <row r="11" spans="1:26" x14ac:dyDescent="0.25">
      <c r="A11" s="7">
        <v>1</v>
      </c>
      <c r="B11" s="4"/>
      <c r="C11" s="4">
        <v>1</v>
      </c>
      <c r="D11" s="7"/>
      <c r="E11" s="4"/>
      <c r="F11" s="4">
        <v>1</v>
      </c>
      <c r="G11" s="7"/>
      <c r="H11" s="4"/>
      <c r="I11" s="4">
        <v>1</v>
      </c>
      <c r="J11" s="4"/>
      <c r="K11" s="4"/>
      <c r="L11" s="4"/>
      <c r="M11" s="4"/>
      <c r="N11" s="7"/>
      <c r="O11" s="4"/>
      <c r="P11" s="4"/>
      <c r="Q11" s="4"/>
      <c r="R11" s="4"/>
      <c r="S11" s="4"/>
      <c r="T11" s="4">
        <v>1</v>
      </c>
      <c r="U11" s="7"/>
      <c r="V11" s="7"/>
      <c r="W11" s="35" t="s">
        <v>166</v>
      </c>
      <c r="X11" s="8" t="str">
        <f t="shared" si="2"/>
        <v>Validad funcionalidad Eliminar, seleccionando registro Tipo dato Fecha y Operador Desde Mayor - Operador Hasta Distinto</v>
      </c>
      <c r="Y11" s="6" t="str">
        <f t="shared" si="1"/>
        <v>Acceder a sistema Cartera con usuario que posee perfil para acceder al modulo Administración - sub modulo Criterio Selección Crédito (Afianza), seleccionar registro Tipo dato Fecha y Operador Desde Mayor - Operador Hasta Distinto para eliminar</v>
      </c>
      <c r="Z11" s="15" t="s">
        <v>181</v>
      </c>
    </row>
    <row r="12" spans="1:26" x14ac:dyDescent="0.25">
      <c r="A12" s="7">
        <v>1</v>
      </c>
      <c r="B12" s="4"/>
      <c r="C12" s="4">
        <v>1</v>
      </c>
      <c r="D12" s="7"/>
      <c r="E12" s="4"/>
      <c r="F12" s="4">
        <v>1</v>
      </c>
      <c r="G12" s="7"/>
      <c r="H12" s="4"/>
      <c r="I12" s="4"/>
      <c r="J12" s="4">
        <v>1</v>
      </c>
      <c r="K12" s="4"/>
      <c r="L12" s="4"/>
      <c r="M12" s="4"/>
      <c r="N12" s="7"/>
      <c r="O12" s="4"/>
      <c r="P12" s="4"/>
      <c r="Q12" s="4"/>
      <c r="R12" s="4"/>
      <c r="S12" s="4">
        <v>1</v>
      </c>
      <c r="T12" s="4"/>
      <c r="U12" s="7"/>
      <c r="V12" s="7">
        <v>1</v>
      </c>
      <c r="W12" s="35" t="s">
        <v>167</v>
      </c>
      <c r="X12" s="8" t="str">
        <f t="shared" si="2"/>
        <v>Validad funcionalidad Eliminar, seleccionando registro Tipo dato Fecha y Operador Desde Menor - Operador Hasta Menor igual. Considerando la opcion de exportar a excel</v>
      </c>
      <c r="Y12" s="6" t="str">
        <f t="shared" si="1"/>
        <v>Acceder a sistema Cartera con usuario que posee perfil para acceder al modulo Administración - sub modulo Criterio Selección Crédito (Afianza), seleccionar registro Tipo dato Fecha y Operador Desde Menor - Operador Hasta Menor igual para eliminar, finalizando con exportar a excel</v>
      </c>
      <c r="Z12" s="15" t="s">
        <v>181</v>
      </c>
    </row>
    <row r="13" spans="1:26" x14ac:dyDescent="0.25">
      <c r="A13" s="7">
        <v>1</v>
      </c>
      <c r="B13" s="4"/>
      <c r="C13" s="4">
        <v>1</v>
      </c>
      <c r="D13" s="7"/>
      <c r="E13" s="4"/>
      <c r="F13" s="4"/>
      <c r="G13" s="7">
        <v>1</v>
      </c>
      <c r="H13" s="4"/>
      <c r="I13" s="4"/>
      <c r="J13" s="4"/>
      <c r="K13" s="4">
        <v>1</v>
      </c>
      <c r="L13" s="4"/>
      <c r="M13" s="4"/>
      <c r="N13" s="7"/>
      <c r="O13" s="4"/>
      <c r="P13" s="4"/>
      <c r="Q13" s="4"/>
      <c r="R13" s="4">
        <v>1</v>
      </c>
      <c r="S13" s="4"/>
      <c r="T13" s="4"/>
      <c r="U13" s="7"/>
      <c r="V13" s="7"/>
      <c r="W13" s="35" t="s">
        <v>168</v>
      </c>
      <c r="X13" s="8" t="str">
        <f t="shared" si="2"/>
        <v>Validad funcionalidad Eliminar, seleccionando registro Tipo dato Carácter y Operador Desde Mayor igual - Operador Hasta Mayor igual</v>
      </c>
      <c r="Y13" s="6" t="str">
        <f t="shared" si="1"/>
        <v>Acceder a sistema Cartera con usuario que posee perfil para acceder al modulo Administración - sub modulo Criterio Selección Crédito (Afianza), seleccionar registro Tipo dato Carácter y Operador Desde Mayor igual - Operador Hasta Mayor igual para eliminar</v>
      </c>
      <c r="Z13" s="15" t="s">
        <v>181</v>
      </c>
    </row>
    <row r="14" spans="1:26" s="16" customFormat="1" x14ac:dyDescent="0.25">
      <c r="A14" s="7">
        <v>1</v>
      </c>
      <c r="B14" s="4"/>
      <c r="C14" s="4">
        <v>1</v>
      </c>
      <c r="D14" s="7"/>
      <c r="E14" s="4"/>
      <c r="F14" s="4"/>
      <c r="G14" s="7">
        <v>1</v>
      </c>
      <c r="H14" s="4"/>
      <c r="I14" s="4"/>
      <c r="J14" s="4"/>
      <c r="K14" s="4"/>
      <c r="L14" s="4">
        <v>1</v>
      </c>
      <c r="M14" s="4"/>
      <c r="N14" s="7"/>
      <c r="O14" s="4"/>
      <c r="P14" s="4"/>
      <c r="Q14" s="4">
        <v>1</v>
      </c>
      <c r="R14" s="4"/>
      <c r="S14" s="4"/>
      <c r="T14" s="4"/>
      <c r="U14" s="7"/>
      <c r="V14" s="7"/>
      <c r="W14" s="35" t="s">
        <v>169</v>
      </c>
      <c r="X14" s="8" t="str">
        <f t="shared" si="2"/>
        <v>Validad funcionalidad Eliminar, seleccionando registro Tipo dato Carácter y Operador Desde Menor igual - Operador Hasta Menor</v>
      </c>
      <c r="Y14" s="6" t="str">
        <f t="shared" si="1"/>
        <v>Acceder a sistema Cartera con usuario que posee perfil para acceder al modulo Administración - sub modulo Criterio Selección Crédito (Afianza), seleccionar registro Tipo dato Carácter y Operador Desde Menor igual - Operador Hasta Menor para eliminar</v>
      </c>
      <c r="Z14" s="15" t="s">
        <v>181</v>
      </c>
    </row>
    <row r="15" spans="1:26" x14ac:dyDescent="0.25">
      <c r="A15" s="7">
        <v>1</v>
      </c>
      <c r="B15" s="4"/>
      <c r="C15" s="4">
        <v>1</v>
      </c>
      <c r="D15" s="7"/>
      <c r="E15" s="4">
        <v>1</v>
      </c>
      <c r="F15" s="4"/>
      <c r="G15" s="7"/>
      <c r="H15" s="4"/>
      <c r="I15" s="4"/>
      <c r="J15" s="4"/>
      <c r="K15" s="4"/>
      <c r="L15" s="4"/>
      <c r="M15" s="4">
        <v>1</v>
      </c>
      <c r="N15" s="7"/>
      <c r="O15" s="4"/>
      <c r="P15" s="4">
        <v>1</v>
      </c>
      <c r="Q15" s="4"/>
      <c r="R15" s="4"/>
      <c r="S15" s="4"/>
      <c r="T15" s="4"/>
      <c r="U15" s="7"/>
      <c r="V15" s="7">
        <v>1</v>
      </c>
      <c r="W15" s="35" t="s">
        <v>170</v>
      </c>
      <c r="X15" s="8" t="str">
        <f t="shared" si="2"/>
        <v>Validad funcionalidad Eliminar, seleccionando registro Tipo dato Numerico y Operador Desde Distinto - Operador Hasta Mayor. Considerando la opcion de exportar a excel</v>
      </c>
      <c r="Y15" s="6" t="str">
        <f t="shared" si="1"/>
        <v>Acceder a sistema Cartera con usuario que posee perfil para acceder al modulo Administración - sub modulo Criterio Selección Crédito (Afianza), seleccionar registro Tipo dato Numerico y Operador Desde Distinto - Operador Hasta Mayor para eliminar, finalizando con exportar a excel</v>
      </c>
      <c r="Z15" s="15" t="s">
        <v>181</v>
      </c>
    </row>
    <row r="16" spans="1:26" x14ac:dyDescent="0.25">
      <c r="A16" s="7">
        <v>1</v>
      </c>
      <c r="B16" s="4"/>
      <c r="C16" s="4">
        <v>1</v>
      </c>
      <c r="D16" s="7"/>
      <c r="E16" s="4">
        <v>1</v>
      </c>
      <c r="F16" s="4"/>
      <c r="G16" s="7"/>
      <c r="H16" s="4"/>
      <c r="I16" s="4"/>
      <c r="J16" s="4"/>
      <c r="K16" s="4"/>
      <c r="L16" s="4"/>
      <c r="M16" s="4"/>
      <c r="N16" s="7">
        <v>1</v>
      </c>
      <c r="O16" s="4">
        <v>1</v>
      </c>
      <c r="P16" s="4"/>
      <c r="Q16" s="4"/>
      <c r="R16" s="4"/>
      <c r="S16" s="4"/>
      <c r="T16" s="4"/>
      <c r="U16" s="7"/>
      <c r="V16" s="7"/>
      <c r="W16" s="35" t="s">
        <v>171</v>
      </c>
      <c r="X16" s="8" t="str">
        <f t="shared" si="2"/>
        <v>Validad funcionalidad Eliminar, seleccionando registro Tipo dato Numerico y Operador Desde No Aplica - Operador Hasta Igual</v>
      </c>
      <c r="Y16" s="6" t="str">
        <f t="shared" si="1"/>
        <v>Acceder a sistema Cartera con usuario que posee perfil para acceder al modulo Administración - sub modulo Criterio Selección Crédito (Afianza), seleccionar registro Tipo dato Numerico y Operador Desde No Aplica - Operador Hasta Igual para eliminar</v>
      </c>
      <c r="Z16" s="15" t="s">
        <v>181</v>
      </c>
    </row>
    <row r="17" spans="1:26" x14ac:dyDescent="0.25">
      <c r="A17" s="7">
        <v>1</v>
      </c>
      <c r="B17" s="4"/>
      <c r="D17" s="7">
        <v>1</v>
      </c>
      <c r="E17" s="4"/>
      <c r="F17" s="4"/>
      <c r="G17" s="7">
        <v>1</v>
      </c>
      <c r="H17" s="4">
        <v>1</v>
      </c>
      <c r="I17" s="4"/>
      <c r="J17" s="4"/>
      <c r="K17" s="4"/>
      <c r="L17" s="4"/>
      <c r="M17" s="4"/>
      <c r="N17" s="7"/>
      <c r="O17" s="4"/>
      <c r="P17" s="4"/>
      <c r="Q17" s="4"/>
      <c r="R17" s="4"/>
      <c r="S17" s="4"/>
      <c r="T17" s="4"/>
      <c r="U17" s="7">
        <v>1</v>
      </c>
      <c r="V17" s="7"/>
      <c r="W17" s="35" t="s">
        <v>172</v>
      </c>
      <c r="X17" s="8" t="str">
        <f t="shared" si="2"/>
        <v>Validad funcionalidad Modificar, seleccionando registro Tipo dato Carácter y Operador Desde Igual - Operador Hasta No Aplica</v>
      </c>
      <c r="Y17" s="6" t="str">
        <f t="shared" si="1"/>
        <v>Acceder a sistema Cartera con usuario que posee perfil para acceder al modulo Administración - sub modulo Criterio Selección Crédito (Afianza), seleccionar registroTipo dato Carácter y Operador Desde Igual - Operador Hasta No Aplica para modificar</v>
      </c>
      <c r="Z17" s="15" t="s">
        <v>182</v>
      </c>
    </row>
    <row r="18" spans="1:26" x14ac:dyDescent="0.25">
      <c r="A18" s="7">
        <v>1</v>
      </c>
      <c r="B18" s="4"/>
      <c r="D18" s="7">
        <v>1</v>
      </c>
      <c r="E18" s="4"/>
      <c r="F18" s="4"/>
      <c r="G18" s="7">
        <v>1</v>
      </c>
      <c r="H18" s="4"/>
      <c r="I18" s="4">
        <v>1</v>
      </c>
      <c r="J18" s="4"/>
      <c r="K18" s="4"/>
      <c r="L18" s="4"/>
      <c r="M18" s="4"/>
      <c r="N18" s="7"/>
      <c r="O18" s="4"/>
      <c r="P18" s="4"/>
      <c r="Q18" s="4"/>
      <c r="R18" s="4"/>
      <c r="S18" s="4"/>
      <c r="T18" s="4">
        <v>1</v>
      </c>
      <c r="U18" s="7"/>
      <c r="V18" s="7">
        <v>1</v>
      </c>
      <c r="W18" s="35" t="s">
        <v>173</v>
      </c>
      <c r="X18" s="8" t="str">
        <f t="shared" si="2"/>
        <v>Validad funcionalidad Modificar, seleccionando registro Tipo dato Carácter y Operador Desde Mayor - Operador Hasta Distinto. Considerando la opcion de exportar a excel</v>
      </c>
      <c r="Y18" s="6" t="str">
        <f t="shared" si="1"/>
        <v>Acceder a sistema Cartera con usuario que posee perfil para acceder al modulo Administración - sub modulo Criterio Selección Crédito (Afianza), seleccionar registroTipo dato Carácter y Operador Desde Mayor - Operador Hasta Distinto para modificar, finalizando con exportar a excel</v>
      </c>
      <c r="Z18" s="15" t="s">
        <v>182</v>
      </c>
    </row>
    <row r="19" spans="1:26" s="16" customFormat="1" x14ac:dyDescent="0.25">
      <c r="A19" s="7">
        <v>1</v>
      </c>
      <c r="B19" s="4"/>
      <c r="D19" s="7">
        <v>1</v>
      </c>
      <c r="E19" s="13"/>
      <c r="F19" s="13"/>
      <c r="G19" s="7">
        <v>1</v>
      </c>
      <c r="H19" s="4"/>
      <c r="I19" s="4"/>
      <c r="J19" s="4">
        <v>1</v>
      </c>
      <c r="K19" s="4"/>
      <c r="L19" s="4"/>
      <c r="M19" s="4"/>
      <c r="N19" s="7"/>
      <c r="O19" s="4"/>
      <c r="P19" s="4"/>
      <c r="Q19" s="4"/>
      <c r="R19" s="4"/>
      <c r="S19" s="4">
        <v>1</v>
      </c>
      <c r="T19" s="4"/>
      <c r="U19" s="7"/>
      <c r="V19" s="7"/>
      <c r="W19" s="35" t="s">
        <v>174</v>
      </c>
      <c r="X19" s="8" t="str">
        <f t="shared" si="2"/>
        <v>Validad funcionalidad Modificar, seleccionando registro Tipo dato Carácter y Operador Desde Menor - Operador Hasta Menor igual</v>
      </c>
      <c r="Y19" s="6" t="str">
        <f t="shared" si="1"/>
        <v>Acceder a sistema Cartera con usuario que posee perfil para acceder al modulo Administración - sub modulo Criterio Selección Crédito (Afianza), seleccionar registroTipo dato Carácter y Operador Desde Menor - Operador Hasta Menor igual para modificar</v>
      </c>
      <c r="Z19" s="15" t="s">
        <v>182</v>
      </c>
    </row>
    <row r="20" spans="1:26" s="1" customFormat="1" x14ac:dyDescent="0.25">
      <c r="A20" s="7">
        <v>1</v>
      </c>
      <c r="B20" s="4"/>
      <c r="D20" s="7">
        <v>1</v>
      </c>
      <c r="E20" s="4"/>
      <c r="F20" s="4">
        <v>1</v>
      </c>
      <c r="G20" s="7"/>
      <c r="H20" s="4"/>
      <c r="I20" s="4"/>
      <c r="J20" s="4"/>
      <c r="K20" s="4">
        <v>1</v>
      </c>
      <c r="L20" s="4"/>
      <c r="M20" s="4"/>
      <c r="N20" s="7"/>
      <c r="O20" s="4"/>
      <c r="P20" s="4"/>
      <c r="Q20" s="4"/>
      <c r="R20" s="4">
        <v>1</v>
      </c>
      <c r="S20" s="4"/>
      <c r="T20" s="4"/>
      <c r="U20" s="7"/>
      <c r="V20" s="7"/>
      <c r="W20" s="35" t="s">
        <v>175</v>
      </c>
      <c r="X20" s="8" t="str">
        <f t="shared" si="2"/>
        <v>Validad funcionalidad Modificar, seleccionando registro Tipo dato Fecha y Operador Desde Mayor igual - Operador Hasta Mayor igual</v>
      </c>
      <c r="Y20" s="6" t="str">
        <f t="shared" si="1"/>
        <v>Acceder a sistema Cartera con usuario que posee perfil para acceder al modulo Administración - sub modulo Criterio Selección Crédito (Afianza), seleccionar registroTipo dato Fecha y Operador Desde Mayor igual - Operador Hasta Mayor igual para modificar</v>
      </c>
      <c r="Z20" s="15" t="s">
        <v>182</v>
      </c>
    </row>
    <row r="21" spans="1:26" s="1" customFormat="1" x14ac:dyDescent="0.25">
      <c r="A21" s="7">
        <v>1</v>
      </c>
      <c r="B21" s="4"/>
      <c r="C21" s="4"/>
      <c r="D21" s="7">
        <v>1</v>
      </c>
      <c r="E21" s="4"/>
      <c r="F21" s="4">
        <v>1</v>
      </c>
      <c r="G21" s="7"/>
      <c r="H21" s="4"/>
      <c r="I21" s="4"/>
      <c r="J21" s="4"/>
      <c r="K21" s="4"/>
      <c r="L21" s="4">
        <v>1</v>
      </c>
      <c r="M21" s="4"/>
      <c r="N21" s="7"/>
      <c r="O21" s="4"/>
      <c r="P21" s="4"/>
      <c r="Q21" s="4">
        <v>1</v>
      </c>
      <c r="R21" s="4"/>
      <c r="S21" s="4"/>
      <c r="T21" s="4"/>
      <c r="U21" s="7"/>
      <c r="V21" s="7">
        <v>1</v>
      </c>
      <c r="W21" s="35" t="s">
        <v>176</v>
      </c>
      <c r="X21" s="8" t="str">
        <f t="shared" si="2"/>
        <v>Validad funcionalidad Modificar, seleccionando registro Tipo dato Fecha y Operador Desde Menor igual - Operador Hasta Menor. Considerando la opcion de exportar a excel</v>
      </c>
      <c r="Y21" s="6" t="str">
        <f t="shared" si="1"/>
        <v>Acceder a sistema Cartera con usuario que posee perfil para acceder al modulo Administración - sub modulo Criterio Selección Crédito (Afianza), seleccionar registroTipo dato Fecha y Operador Desde Menor igual - Operador Hasta Menor para modificar, finalizando con exportar a excel</v>
      </c>
      <c r="Z21" s="15" t="s">
        <v>182</v>
      </c>
    </row>
    <row r="22" spans="1:26" s="1" customFormat="1" x14ac:dyDescent="0.25">
      <c r="A22" s="7">
        <v>1</v>
      </c>
      <c r="B22" s="4"/>
      <c r="C22" s="4"/>
      <c r="D22" s="7">
        <v>1</v>
      </c>
      <c r="E22" s="4">
        <v>1</v>
      </c>
      <c r="F22" s="4"/>
      <c r="G22" s="7"/>
      <c r="H22" s="4"/>
      <c r="I22" s="4"/>
      <c r="J22" s="4"/>
      <c r="K22" s="4"/>
      <c r="L22" s="4"/>
      <c r="M22" s="4">
        <v>1</v>
      </c>
      <c r="N22" s="7"/>
      <c r="O22" s="4"/>
      <c r="P22" s="4">
        <v>1</v>
      </c>
      <c r="Q22" s="4"/>
      <c r="R22" s="4"/>
      <c r="S22" s="4"/>
      <c r="T22" s="4"/>
      <c r="U22" s="7"/>
      <c r="V22" s="7"/>
      <c r="W22" s="35" t="s">
        <v>177</v>
      </c>
      <c r="X22" s="8" t="str">
        <f t="shared" si="2"/>
        <v>Validad funcionalidad Modificar, seleccionando registro Tipo dato Numerico y Operador Desde Distinto - Operador Hasta Mayor</v>
      </c>
      <c r="Y22" s="6" t="str">
        <f t="shared" si="1"/>
        <v>Acceder a sistema Cartera con usuario que posee perfil para acceder al modulo Administración - sub modulo Criterio Selección Crédito (Afianza), seleccionar registroTipo dato Numerico y Operador Desde Distinto - Operador Hasta Mayor para modificar</v>
      </c>
      <c r="Z22" s="15" t="s">
        <v>182</v>
      </c>
    </row>
    <row r="23" spans="1:26" s="1" customFormat="1" x14ac:dyDescent="0.25">
      <c r="A23" s="7">
        <v>1</v>
      </c>
      <c r="B23" s="4"/>
      <c r="C23" s="4"/>
      <c r="D23" s="7">
        <v>1</v>
      </c>
      <c r="E23" s="4">
        <v>1</v>
      </c>
      <c r="F23" s="4"/>
      <c r="G23" s="7"/>
      <c r="H23" s="4"/>
      <c r="I23" s="4"/>
      <c r="J23" s="4"/>
      <c r="K23" s="4"/>
      <c r="L23" s="4"/>
      <c r="M23" s="4"/>
      <c r="N23" s="7">
        <v>1</v>
      </c>
      <c r="O23" s="4">
        <v>1</v>
      </c>
      <c r="P23" s="4"/>
      <c r="Q23" s="4"/>
      <c r="R23" s="4"/>
      <c r="S23" s="4"/>
      <c r="T23" s="4"/>
      <c r="U23" s="7"/>
      <c r="V23" s="7"/>
      <c r="W23" s="35" t="s">
        <v>178</v>
      </c>
      <c r="X23" s="8" t="str">
        <f>CONCATENATE("Validad funcionalidad ",IF(B23=1,$B$2,IF(C23=1,$C$2,IF(D23=1,$D$2))),IF(B23=1,", ingresando registro ",IF(C23=1,", seleccionando registro ",IF(D23=1,", seleccionando registro "))),$E$1," ",IF(E23=1,$E$2,IF(F23=1,$F$2,IF(G23=1,$G$2)))," y ",$H$1," ",IF(H23=1,$H$2,IF(I23=1,$I$2,IF(J23=1,$J$2,IF(K23=1,$K$2,IF(L23=1,$L$2,IF(M23=1,$M$2,IF(N23=1,$N$2)))))))," - ",$O$1," ",IF(O23=1,$O$2,IF(P23=1,$P$2,IF(Q23=1,$Q$2,IF(R23=1,$R$2,IF(S23=1,$S$2,IF(T23=1,$T$2,IF(U23=1,$U$2))))))),IF(V23=1,". Considerando la opcion de exportar a excel",""))</f>
        <v>Validad funcionalidad Modificar, seleccionando registro Tipo dato Numerico y Operador Desde No Aplica - Operador Hasta Igual</v>
      </c>
      <c r="Y23" s="6" t="str">
        <f t="shared" si="1"/>
        <v>Acceder a sistema Cartera con usuario que posee perfil para acceder al modulo Administración - sub modulo Criterio Selección Crédito (Afianza), seleccionar registroTipo dato Numerico y Operador Desde No Aplica - Operador Hasta Igual para modificar</v>
      </c>
      <c r="Z23" s="15" t="s">
        <v>182</v>
      </c>
    </row>
    <row r="24" spans="1:26" s="1" customFormat="1" x14ac:dyDescent="0.25">
      <c r="A24" s="7"/>
      <c r="B24" s="4"/>
      <c r="C24" s="4"/>
      <c r="D24" s="7"/>
      <c r="E24" s="4"/>
      <c r="F24" s="4"/>
      <c r="G24" s="7"/>
      <c r="H24" s="4"/>
      <c r="I24" s="4"/>
      <c r="J24" s="4"/>
      <c r="K24" s="4"/>
      <c r="L24" s="4"/>
      <c r="M24" s="4"/>
      <c r="N24" s="7"/>
      <c r="O24" s="4"/>
      <c r="P24" s="4"/>
      <c r="Q24" s="4"/>
      <c r="R24" s="4"/>
      <c r="S24" s="4"/>
      <c r="T24" s="4"/>
      <c r="U24" s="7"/>
      <c r="V24" s="7"/>
      <c r="W24" s="35"/>
      <c r="X24" s="8"/>
      <c r="Y24" s="6"/>
      <c r="Z24" s="6"/>
    </row>
    <row r="25" spans="1:26" s="1" customFormat="1" x14ac:dyDescent="0.25">
      <c r="A25" s="7"/>
      <c r="B25" s="4"/>
      <c r="C25" s="4"/>
      <c r="D25" s="7"/>
      <c r="E25" s="4"/>
      <c r="F25" s="4"/>
      <c r="G25" s="7"/>
      <c r="H25" s="4"/>
      <c r="I25" s="4"/>
      <c r="J25" s="4"/>
      <c r="K25" s="4"/>
      <c r="L25" s="4"/>
      <c r="M25" s="4"/>
      <c r="N25" s="7"/>
      <c r="O25" s="4"/>
      <c r="P25" s="4"/>
      <c r="Q25" s="4"/>
      <c r="R25" s="4"/>
      <c r="S25" s="4"/>
      <c r="T25" s="4"/>
      <c r="U25" s="7"/>
      <c r="V25" s="7"/>
      <c r="W25" s="35"/>
      <c r="X25" s="8"/>
      <c r="Y25" s="6"/>
      <c r="Z25" s="6"/>
    </row>
    <row r="26" spans="1:26" s="1" customFormat="1" x14ac:dyDescent="0.25">
      <c r="A26" s="7"/>
      <c r="B26" s="4"/>
      <c r="C26" s="4"/>
      <c r="D26" s="7"/>
      <c r="E26" s="4"/>
      <c r="F26" s="4"/>
      <c r="G26" s="7"/>
      <c r="H26" s="4"/>
      <c r="I26" s="4"/>
      <c r="J26" s="4"/>
      <c r="K26" s="4"/>
      <c r="L26" s="4"/>
      <c r="M26" s="4"/>
      <c r="N26" s="7"/>
      <c r="O26" s="4"/>
      <c r="P26" s="4"/>
      <c r="Q26" s="4"/>
      <c r="R26" s="4"/>
      <c r="S26" s="4"/>
      <c r="T26" s="4"/>
      <c r="U26" s="7"/>
      <c r="V26" s="7"/>
      <c r="W26" s="35"/>
      <c r="X26" s="8"/>
      <c r="Y26" s="6"/>
      <c r="Z26" s="6"/>
    </row>
    <row r="27" spans="1:26" s="1" customFormat="1" x14ac:dyDescent="0.25">
      <c r="A27" s="7"/>
      <c r="B27" s="4"/>
      <c r="C27" s="4"/>
      <c r="D27" s="7"/>
      <c r="E27" s="4"/>
      <c r="F27" s="4"/>
      <c r="G27" s="7"/>
      <c r="H27" s="4"/>
      <c r="I27" s="4"/>
      <c r="J27" s="4"/>
      <c r="K27" s="4"/>
      <c r="L27" s="4"/>
      <c r="M27" s="4"/>
      <c r="N27" s="7"/>
      <c r="O27" s="4"/>
      <c r="P27" s="4"/>
      <c r="Q27" s="4"/>
      <c r="R27" s="4"/>
      <c r="S27" s="4"/>
      <c r="T27" s="4"/>
      <c r="U27" s="7"/>
      <c r="V27" s="7"/>
      <c r="W27" s="35"/>
      <c r="X27" s="8"/>
      <c r="Y27" s="18"/>
      <c r="Z27" s="6"/>
    </row>
    <row r="28" spans="1:26" s="1" customFormat="1" x14ac:dyDescent="0.25">
      <c r="A28" s="7"/>
      <c r="B28" s="4"/>
      <c r="C28" s="4"/>
      <c r="D28" s="7"/>
      <c r="E28" s="4"/>
      <c r="F28" s="4"/>
      <c r="G28" s="7"/>
      <c r="H28" s="4"/>
      <c r="I28" s="4"/>
      <c r="J28" s="4"/>
      <c r="K28" s="4"/>
      <c r="L28" s="4"/>
      <c r="M28" s="4"/>
      <c r="N28" s="7"/>
      <c r="O28" s="4"/>
      <c r="P28" s="4"/>
      <c r="Q28" s="4"/>
      <c r="R28" s="4"/>
      <c r="S28" s="4"/>
      <c r="T28" s="4"/>
      <c r="U28" s="7"/>
      <c r="V28" s="7"/>
      <c r="W28" s="35"/>
      <c r="X28" s="8"/>
      <c r="Y28" s="6"/>
      <c r="Z28" s="6"/>
    </row>
    <row r="29" spans="1:26" x14ac:dyDescent="0.25">
      <c r="A29" s="7"/>
      <c r="C29" s="4"/>
      <c r="D29" s="7"/>
      <c r="E29" s="4"/>
      <c r="F29" s="4"/>
      <c r="G29" s="7"/>
      <c r="H29" s="4"/>
      <c r="I29" s="4"/>
      <c r="J29" s="4"/>
      <c r="K29" s="4"/>
      <c r="L29" s="4"/>
      <c r="M29" s="4"/>
      <c r="N29" s="7"/>
      <c r="O29" s="4"/>
      <c r="P29" s="4"/>
      <c r="Q29" s="4"/>
      <c r="R29" s="4"/>
      <c r="S29" s="4"/>
      <c r="T29" s="4"/>
      <c r="U29" s="7"/>
      <c r="V29" s="7"/>
      <c r="W29" s="35"/>
    </row>
    <row r="30" spans="1:26" x14ac:dyDescent="0.25">
      <c r="A30" s="7"/>
      <c r="C30" s="4"/>
      <c r="D30" s="7"/>
      <c r="E30" s="4"/>
      <c r="F30" s="4"/>
      <c r="G30" s="7"/>
      <c r="H30" s="4"/>
      <c r="I30" s="4"/>
      <c r="J30" s="4"/>
      <c r="K30" s="4"/>
      <c r="L30" s="4"/>
      <c r="M30" s="4"/>
      <c r="N30" s="7"/>
      <c r="O30" s="4"/>
      <c r="P30" s="4"/>
      <c r="Q30" s="4"/>
      <c r="R30" s="4"/>
      <c r="S30" s="4"/>
      <c r="T30" s="4"/>
      <c r="U30" s="7"/>
      <c r="V30" s="7"/>
      <c r="W30" s="35"/>
    </row>
    <row r="31" spans="1:26" x14ac:dyDescent="0.25">
      <c r="A31" s="7"/>
      <c r="C31" s="4"/>
      <c r="D31" s="7"/>
      <c r="E31" s="4"/>
      <c r="F31" s="4"/>
      <c r="G31" s="7"/>
      <c r="H31" s="4"/>
      <c r="I31" s="4"/>
      <c r="J31" s="4"/>
      <c r="K31" s="4"/>
      <c r="L31" s="4"/>
      <c r="M31" s="4"/>
      <c r="N31" s="7"/>
      <c r="O31" s="4"/>
      <c r="P31" s="4"/>
      <c r="Q31" s="4"/>
      <c r="R31" s="4"/>
      <c r="S31" s="4"/>
      <c r="T31" s="4"/>
      <c r="U31" s="7"/>
      <c r="V31" s="7"/>
      <c r="W31" s="35"/>
    </row>
    <row r="32" spans="1:26" x14ac:dyDescent="0.25">
      <c r="A32" s="7"/>
      <c r="C32" s="4"/>
      <c r="D32" s="7"/>
      <c r="E32" s="4"/>
      <c r="F32" s="4"/>
      <c r="G32" s="7"/>
      <c r="H32" s="4"/>
      <c r="I32" s="4"/>
      <c r="J32" s="4"/>
      <c r="K32" s="4"/>
      <c r="L32" s="4"/>
      <c r="M32" s="4"/>
      <c r="N32" s="7"/>
      <c r="O32" s="4"/>
      <c r="P32" s="4"/>
      <c r="Q32" s="4"/>
      <c r="R32" s="4"/>
      <c r="S32" s="4"/>
      <c r="T32" s="4"/>
      <c r="U32" s="7"/>
      <c r="V32" s="7"/>
      <c r="W32" s="35" t="s">
        <v>183</v>
      </c>
      <c r="X32" s="8" t="s">
        <v>184</v>
      </c>
      <c r="Y32" s="6" t="s">
        <v>185</v>
      </c>
      <c r="Z32" s="6" t="s">
        <v>186</v>
      </c>
    </row>
    <row r="33" spans="1:26" x14ac:dyDescent="0.25">
      <c r="A33" s="7"/>
      <c r="C33" s="4"/>
      <c r="D33" s="7"/>
      <c r="E33" s="4"/>
      <c r="F33" s="4"/>
      <c r="G33" s="7"/>
      <c r="H33" s="4"/>
      <c r="I33" s="4"/>
      <c r="J33" s="4"/>
      <c r="K33" s="4"/>
      <c r="L33" s="4"/>
      <c r="M33" s="4"/>
      <c r="N33" s="7"/>
      <c r="O33" s="4"/>
      <c r="P33" s="4"/>
      <c r="Q33" s="4"/>
      <c r="R33" s="4"/>
      <c r="S33" s="4"/>
      <c r="T33" s="4"/>
      <c r="U33" s="7"/>
      <c r="V33" s="7"/>
      <c r="W33" s="35"/>
    </row>
    <row r="34" spans="1:26" x14ac:dyDescent="0.25">
      <c r="A34" s="7"/>
      <c r="C34" s="4"/>
      <c r="D34" s="7"/>
      <c r="E34" s="4"/>
      <c r="F34" s="4"/>
      <c r="G34" s="7"/>
      <c r="H34" s="4"/>
      <c r="I34" s="4"/>
      <c r="J34" s="4"/>
      <c r="K34" s="4"/>
      <c r="L34" s="4"/>
      <c r="M34" s="4"/>
      <c r="N34" s="7"/>
      <c r="O34" s="4"/>
      <c r="P34" s="4"/>
      <c r="Q34" s="4"/>
      <c r="R34" s="4"/>
      <c r="S34" s="4"/>
      <c r="T34" s="4"/>
      <c r="U34" s="7"/>
      <c r="V34" s="7"/>
      <c r="W34" s="35"/>
    </row>
    <row r="35" spans="1:26" x14ac:dyDescent="0.25">
      <c r="A35" s="7"/>
      <c r="C35" s="4"/>
      <c r="D35" s="7"/>
      <c r="E35" s="4"/>
      <c r="F35" s="4"/>
      <c r="G35" s="7"/>
      <c r="H35" s="4"/>
      <c r="I35" s="4"/>
      <c r="J35" s="4"/>
      <c r="K35" s="4"/>
      <c r="L35" s="4"/>
      <c r="M35" s="4"/>
      <c r="N35" s="7"/>
      <c r="O35" s="4"/>
      <c r="P35" s="4"/>
      <c r="Q35" s="4"/>
      <c r="R35" s="4"/>
      <c r="S35" s="4"/>
      <c r="T35" s="4"/>
      <c r="U35" s="7"/>
      <c r="V35" s="7"/>
      <c r="W35" s="35"/>
    </row>
    <row r="36" spans="1:26" s="1" customFormat="1" x14ac:dyDescent="0.25">
      <c r="A36" s="7"/>
      <c r="C36" s="4"/>
      <c r="D36" s="7"/>
      <c r="E36" s="4"/>
      <c r="F36" s="4"/>
      <c r="G36" s="7"/>
      <c r="H36" s="4"/>
      <c r="I36" s="4"/>
      <c r="J36" s="4"/>
      <c r="K36" s="4"/>
      <c r="L36" s="4"/>
      <c r="M36" s="4"/>
      <c r="N36" s="7"/>
      <c r="O36" s="4"/>
      <c r="P36" s="4"/>
      <c r="Q36" s="4"/>
      <c r="R36" s="4"/>
      <c r="S36" s="4"/>
      <c r="T36" s="4"/>
      <c r="U36" s="7"/>
      <c r="V36" s="7"/>
      <c r="W36" s="35"/>
      <c r="X36" s="8"/>
      <c r="Y36" s="6"/>
      <c r="Z36" s="6"/>
    </row>
    <row r="37" spans="1:26" s="1" customFormat="1" x14ac:dyDescent="0.25">
      <c r="A37" s="7"/>
      <c r="C37" s="4"/>
      <c r="D37" s="7"/>
      <c r="E37" s="4"/>
      <c r="F37" s="4"/>
      <c r="G37" s="7"/>
      <c r="H37" s="4"/>
      <c r="I37" s="4"/>
      <c r="J37" s="4"/>
      <c r="K37" s="4"/>
      <c r="L37" s="4"/>
      <c r="M37" s="4"/>
      <c r="N37" s="7"/>
      <c r="O37" s="4"/>
      <c r="P37" s="4"/>
      <c r="Q37" s="4"/>
      <c r="R37" s="4"/>
      <c r="S37" s="4"/>
      <c r="T37" s="4"/>
      <c r="U37" s="7"/>
      <c r="V37" s="7"/>
      <c r="W37" s="35"/>
      <c r="X37" s="8"/>
      <c r="Y37" s="6"/>
      <c r="Z37" s="6"/>
    </row>
    <row r="38" spans="1:26" s="1" customFormat="1" x14ac:dyDescent="0.25">
      <c r="A38" s="7"/>
      <c r="C38" s="4"/>
      <c r="D38" s="7"/>
      <c r="E38" s="4"/>
      <c r="F38" s="4"/>
      <c r="G38" s="7"/>
      <c r="H38" s="4"/>
      <c r="I38" s="4"/>
      <c r="J38" s="4"/>
      <c r="K38" s="4"/>
      <c r="L38" s="4"/>
      <c r="M38" s="4"/>
      <c r="N38" s="7"/>
      <c r="O38" s="4"/>
      <c r="P38" s="4"/>
      <c r="Q38" s="4"/>
      <c r="R38" s="4"/>
      <c r="S38" s="4"/>
      <c r="T38" s="4"/>
      <c r="U38" s="7"/>
      <c r="V38" s="7"/>
      <c r="W38" s="35"/>
      <c r="X38" s="8"/>
      <c r="Y38" s="6"/>
      <c r="Z38" s="6"/>
    </row>
    <row r="39" spans="1:26" s="1" customFormat="1" x14ac:dyDescent="0.25">
      <c r="A39" s="7"/>
      <c r="C39" s="4"/>
      <c r="D39" s="7"/>
      <c r="E39" s="4"/>
      <c r="F39" s="4"/>
      <c r="G39" s="7"/>
      <c r="H39" s="4"/>
      <c r="I39" s="4"/>
      <c r="J39" s="4"/>
      <c r="K39" s="4"/>
      <c r="L39" s="4"/>
      <c r="M39" s="4"/>
      <c r="N39" s="7"/>
      <c r="O39" s="4"/>
      <c r="P39" s="4"/>
      <c r="Q39" s="4"/>
      <c r="R39" s="4"/>
      <c r="S39" s="4"/>
      <c r="T39" s="4"/>
      <c r="U39" s="7"/>
      <c r="V39" s="7"/>
      <c r="W39" s="35"/>
      <c r="X39" s="8"/>
      <c r="Y39" s="6"/>
      <c r="Z39" s="6"/>
    </row>
    <row r="40" spans="1:26" s="1" customFormat="1" x14ac:dyDescent="0.25">
      <c r="A40" s="7"/>
      <c r="C40" s="4"/>
      <c r="D40" s="7"/>
      <c r="E40" s="13"/>
      <c r="F40" s="13"/>
      <c r="G40" s="7"/>
      <c r="H40" s="4"/>
      <c r="I40" s="4"/>
      <c r="J40" s="4"/>
      <c r="K40" s="4"/>
      <c r="L40" s="4"/>
      <c r="M40" s="4"/>
      <c r="N40" s="7"/>
      <c r="O40" s="4"/>
      <c r="P40" s="4"/>
      <c r="Q40" s="4"/>
      <c r="R40" s="4"/>
      <c r="S40" s="4"/>
      <c r="T40" s="4"/>
      <c r="U40" s="7"/>
      <c r="V40" s="7"/>
      <c r="W40" s="35"/>
      <c r="X40" s="8"/>
      <c r="Y40" s="6"/>
      <c r="Z40" s="6"/>
    </row>
    <row r="41" spans="1:26" s="1" customFormat="1" x14ac:dyDescent="0.25">
      <c r="A41" s="7"/>
      <c r="C41" s="4"/>
      <c r="D41" s="7"/>
      <c r="E41" s="4"/>
      <c r="F41" s="4"/>
      <c r="G41" s="7"/>
      <c r="H41" s="4"/>
      <c r="I41" s="4"/>
      <c r="J41" s="4"/>
      <c r="K41" s="4"/>
      <c r="L41" s="4"/>
      <c r="M41" s="4"/>
      <c r="N41" s="7"/>
      <c r="O41" s="4"/>
      <c r="P41" s="4"/>
      <c r="Q41" s="4"/>
      <c r="R41" s="4"/>
      <c r="S41" s="4"/>
      <c r="T41" s="4"/>
      <c r="U41" s="7"/>
      <c r="V41" s="7"/>
      <c r="W41" s="35"/>
      <c r="X41" s="8"/>
      <c r="Y41" s="6"/>
      <c r="Z41" s="6"/>
    </row>
    <row r="42" spans="1:26" x14ac:dyDescent="0.25">
      <c r="A42" s="7"/>
      <c r="C42" s="4"/>
      <c r="D42" s="7"/>
      <c r="E42" s="4"/>
      <c r="F42" s="4"/>
      <c r="G42" s="7"/>
      <c r="H42" s="4"/>
      <c r="I42" s="4"/>
      <c r="J42" s="4"/>
      <c r="K42" s="4"/>
      <c r="L42" s="4"/>
      <c r="M42" s="4"/>
      <c r="N42" s="7"/>
      <c r="O42" s="4"/>
      <c r="P42" s="4"/>
      <c r="Q42" s="4"/>
      <c r="R42" s="4"/>
      <c r="S42" s="4"/>
      <c r="T42" s="4"/>
      <c r="U42" s="7"/>
      <c r="V42" s="7"/>
      <c r="W42" s="35"/>
    </row>
    <row r="43" spans="1:26" x14ac:dyDescent="0.25">
      <c r="A43" s="7"/>
      <c r="C43" s="4"/>
      <c r="D43" s="7"/>
      <c r="E43" s="4"/>
      <c r="F43" s="4"/>
      <c r="G43" s="7"/>
      <c r="H43" s="4"/>
      <c r="I43" s="4"/>
      <c r="J43" s="4"/>
      <c r="K43" s="4"/>
      <c r="L43" s="4"/>
      <c r="M43" s="4"/>
      <c r="N43" s="7"/>
      <c r="O43" s="4"/>
      <c r="P43" s="4"/>
      <c r="Q43" s="4"/>
      <c r="R43" s="4"/>
      <c r="S43" s="4"/>
      <c r="T43" s="4"/>
      <c r="U43" s="7"/>
      <c r="V43" s="7"/>
      <c r="W43" s="35"/>
    </row>
    <row r="44" spans="1:26" x14ac:dyDescent="0.25">
      <c r="A44" s="7"/>
      <c r="C44" s="4"/>
      <c r="D44" s="7"/>
      <c r="E44" s="4"/>
      <c r="F44" s="4"/>
      <c r="G44" s="7"/>
      <c r="H44" s="4"/>
      <c r="I44" s="4"/>
      <c r="J44" s="4"/>
      <c r="K44" s="4"/>
      <c r="L44" s="4"/>
      <c r="M44" s="4"/>
      <c r="N44" s="7"/>
      <c r="O44" s="4"/>
      <c r="P44" s="4"/>
      <c r="Q44" s="4"/>
      <c r="R44" s="4"/>
      <c r="S44" s="4"/>
      <c r="T44" s="4"/>
      <c r="U44" s="7"/>
      <c r="V44" s="7"/>
      <c r="W44" s="35"/>
    </row>
    <row r="45" spans="1:26" x14ac:dyDescent="0.25">
      <c r="A45" s="7"/>
      <c r="D45" s="7"/>
      <c r="E45" s="4"/>
      <c r="F45" s="4"/>
      <c r="G45" s="7"/>
      <c r="H45" s="4"/>
      <c r="I45" s="4"/>
      <c r="J45" s="4"/>
      <c r="K45" s="4"/>
      <c r="L45" s="4"/>
      <c r="M45" s="4"/>
      <c r="N45" s="7"/>
      <c r="O45" s="4"/>
      <c r="P45" s="4"/>
      <c r="Q45" s="4"/>
      <c r="R45" s="4"/>
      <c r="S45" s="4"/>
      <c r="T45" s="4"/>
      <c r="U45" s="7"/>
      <c r="V45" s="7"/>
      <c r="W45" s="35"/>
    </row>
    <row r="46" spans="1:26" x14ac:dyDescent="0.25">
      <c r="A46" s="7"/>
      <c r="D46" s="7"/>
      <c r="E46" s="4"/>
      <c r="F46" s="4"/>
      <c r="G46" s="7"/>
      <c r="H46" s="4"/>
      <c r="I46" s="4"/>
      <c r="J46" s="4"/>
      <c r="K46" s="4"/>
      <c r="L46" s="4"/>
      <c r="M46" s="4"/>
      <c r="N46" s="7"/>
      <c r="O46" s="4"/>
      <c r="P46" s="4"/>
      <c r="Q46" s="4"/>
      <c r="R46" s="4"/>
      <c r="S46" s="4"/>
      <c r="T46" s="4"/>
      <c r="U46" s="7"/>
      <c r="V46" s="7"/>
      <c r="W46" s="35"/>
    </row>
    <row r="47" spans="1:26" x14ac:dyDescent="0.25">
      <c r="A47" s="7"/>
      <c r="D47" s="7"/>
      <c r="E47" s="4"/>
      <c r="F47" s="4"/>
      <c r="G47" s="7"/>
      <c r="H47" s="4"/>
      <c r="I47" s="4"/>
      <c r="J47" s="4"/>
      <c r="K47" s="4"/>
      <c r="L47" s="4"/>
      <c r="M47" s="4"/>
      <c r="N47" s="7"/>
      <c r="O47" s="4"/>
      <c r="P47" s="4"/>
      <c r="Q47" s="4"/>
      <c r="R47" s="4"/>
      <c r="S47" s="4"/>
      <c r="T47" s="4"/>
      <c r="U47" s="7"/>
      <c r="V47" s="7"/>
      <c r="W47" s="35"/>
    </row>
    <row r="48" spans="1:26" x14ac:dyDescent="0.25">
      <c r="A48" s="7"/>
      <c r="D48" s="7"/>
      <c r="E48" s="4"/>
      <c r="F48" s="4"/>
      <c r="G48" s="7"/>
      <c r="H48" s="4"/>
      <c r="I48" s="4"/>
      <c r="J48" s="4"/>
      <c r="K48" s="4"/>
      <c r="L48" s="4"/>
      <c r="M48" s="4"/>
      <c r="N48" s="7"/>
      <c r="O48" s="4"/>
      <c r="P48" s="4"/>
      <c r="Q48" s="4"/>
      <c r="R48" s="4"/>
      <c r="S48" s="4"/>
      <c r="T48" s="4"/>
      <c r="U48" s="7"/>
      <c r="V48" s="7"/>
      <c r="W48" s="35"/>
    </row>
    <row r="49" spans="1:26" x14ac:dyDescent="0.25">
      <c r="A49" s="7"/>
      <c r="D49" s="7"/>
      <c r="E49" s="4"/>
      <c r="F49" s="4"/>
      <c r="G49" s="7"/>
      <c r="H49" s="4"/>
      <c r="I49" s="4"/>
      <c r="J49" s="4"/>
      <c r="K49" s="4"/>
      <c r="L49" s="4"/>
      <c r="M49" s="4"/>
      <c r="N49" s="7"/>
      <c r="O49" s="4"/>
      <c r="P49" s="4"/>
      <c r="Q49" s="4"/>
      <c r="R49" s="4"/>
      <c r="S49" s="4"/>
      <c r="T49" s="4"/>
      <c r="U49" s="7"/>
      <c r="V49" s="7"/>
      <c r="W49" s="35"/>
    </row>
    <row r="50" spans="1:26" x14ac:dyDescent="0.25">
      <c r="A50" s="7"/>
      <c r="D50" s="7"/>
      <c r="E50" s="4"/>
      <c r="F50" s="4"/>
      <c r="G50" s="7"/>
      <c r="H50" s="4"/>
      <c r="I50" s="4"/>
      <c r="J50" s="4"/>
      <c r="K50" s="4"/>
      <c r="L50" s="4"/>
      <c r="M50" s="4"/>
      <c r="N50" s="7"/>
      <c r="O50" s="4"/>
      <c r="P50" s="4"/>
      <c r="Q50" s="4"/>
      <c r="R50" s="4"/>
      <c r="S50" s="4"/>
      <c r="T50" s="4"/>
      <c r="U50" s="7"/>
      <c r="V50" s="7"/>
      <c r="W50" s="35"/>
    </row>
    <row r="51" spans="1:26" x14ac:dyDescent="0.25">
      <c r="A51" s="7"/>
      <c r="D51" s="7"/>
      <c r="E51" s="4"/>
      <c r="F51" s="4"/>
      <c r="G51" s="7"/>
      <c r="H51" s="4"/>
      <c r="I51" s="4"/>
      <c r="J51" s="4"/>
      <c r="K51" s="4"/>
      <c r="L51" s="4"/>
      <c r="M51" s="4"/>
      <c r="N51" s="7"/>
      <c r="O51" s="4"/>
      <c r="P51" s="4"/>
      <c r="Q51" s="4"/>
      <c r="R51" s="4"/>
      <c r="S51" s="4"/>
      <c r="T51" s="4"/>
      <c r="U51" s="7"/>
      <c r="V51" s="7"/>
      <c r="W51" s="35"/>
    </row>
    <row r="52" spans="1:26" s="1" customFormat="1" x14ac:dyDescent="0.25">
      <c r="A52" s="7"/>
      <c r="D52" s="7"/>
      <c r="E52" s="4"/>
      <c r="F52" s="4"/>
      <c r="G52" s="7"/>
      <c r="H52" s="4"/>
      <c r="I52" s="4"/>
      <c r="J52" s="4"/>
      <c r="K52" s="4"/>
      <c r="L52" s="4"/>
      <c r="M52" s="4"/>
      <c r="N52" s="7"/>
      <c r="O52" s="4"/>
      <c r="P52" s="4"/>
      <c r="Q52" s="4"/>
      <c r="R52" s="4"/>
      <c r="S52" s="4"/>
      <c r="T52" s="4"/>
      <c r="U52" s="7"/>
      <c r="V52" s="7"/>
      <c r="W52" s="35"/>
      <c r="X52" s="8"/>
      <c r="Y52" s="6"/>
      <c r="Z52" s="6"/>
    </row>
    <row r="53" spans="1:26" x14ac:dyDescent="0.25">
      <c r="A53" s="7"/>
      <c r="D53" s="7"/>
      <c r="E53" s="4"/>
      <c r="F53" s="4"/>
      <c r="G53" s="7"/>
      <c r="H53" s="4"/>
      <c r="I53" s="4"/>
      <c r="J53" s="4"/>
      <c r="K53" s="4"/>
      <c r="L53" s="4"/>
      <c r="M53" s="4"/>
      <c r="N53" s="7"/>
      <c r="O53" s="4"/>
      <c r="P53" s="4"/>
      <c r="Q53" s="4"/>
      <c r="R53" s="4"/>
      <c r="S53" s="4"/>
      <c r="T53" s="4"/>
      <c r="U53" s="7"/>
      <c r="V53" s="7"/>
    </row>
    <row r="54" spans="1:26" x14ac:dyDescent="0.25">
      <c r="A54" s="7"/>
      <c r="D54" s="7"/>
      <c r="E54" s="4"/>
      <c r="F54" s="4"/>
      <c r="G54" s="7"/>
      <c r="H54" s="4"/>
      <c r="I54" s="4"/>
      <c r="J54" s="4"/>
      <c r="K54" s="4"/>
      <c r="L54" s="4"/>
      <c r="M54" s="4"/>
      <c r="N54" s="7"/>
      <c r="O54" s="4"/>
      <c r="P54" s="4"/>
      <c r="Q54" s="4"/>
      <c r="R54" s="4"/>
      <c r="S54" s="4"/>
      <c r="T54" s="4"/>
      <c r="U54" s="7"/>
      <c r="V54" s="7"/>
    </row>
    <row r="55" spans="1:26" x14ac:dyDescent="0.25">
      <c r="A55" s="7"/>
      <c r="D55" s="7"/>
      <c r="E55" s="4"/>
      <c r="F55" s="4"/>
      <c r="G55" s="7"/>
      <c r="H55" s="4"/>
      <c r="I55" s="4"/>
      <c r="J55" s="4"/>
      <c r="K55" s="4"/>
      <c r="L55" s="4"/>
      <c r="M55" s="4"/>
      <c r="N55" s="7"/>
      <c r="O55" s="4"/>
      <c r="P55" s="4"/>
      <c r="Q55" s="4"/>
      <c r="R55" s="4"/>
      <c r="S55" s="4"/>
      <c r="T55" s="4"/>
      <c r="U55" s="7"/>
      <c r="V55" s="7"/>
    </row>
    <row r="56" spans="1:26" x14ac:dyDescent="0.25">
      <c r="A56" s="7"/>
      <c r="D56" s="7"/>
      <c r="E56" s="4"/>
      <c r="F56" s="4"/>
      <c r="G56" s="7"/>
      <c r="H56" s="4"/>
      <c r="I56" s="4"/>
      <c r="J56" s="4"/>
      <c r="K56" s="4"/>
      <c r="L56" s="4"/>
      <c r="M56" s="4"/>
      <c r="N56" s="7"/>
      <c r="O56" s="4"/>
      <c r="P56" s="4"/>
      <c r="Q56" s="4"/>
      <c r="R56" s="4"/>
      <c r="S56" s="4"/>
      <c r="T56" s="4"/>
      <c r="U56" s="7"/>
      <c r="V56" s="7"/>
    </row>
    <row r="57" spans="1:26" x14ac:dyDescent="0.25">
      <c r="A57" s="7"/>
      <c r="D57" s="7"/>
      <c r="E57" s="4"/>
      <c r="F57" s="4"/>
      <c r="G57" s="7"/>
      <c r="H57" s="4"/>
      <c r="I57" s="4"/>
      <c r="J57" s="4"/>
      <c r="K57" s="4"/>
      <c r="L57" s="4"/>
      <c r="M57" s="4"/>
      <c r="N57" s="7"/>
      <c r="O57" s="4"/>
      <c r="P57" s="4"/>
      <c r="Q57" s="4"/>
      <c r="R57" s="4"/>
      <c r="S57" s="4"/>
      <c r="T57" s="4"/>
      <c r="U57" s="7"/>
      <c r="V57" s="7"/>
    </row>
    <row r="58" spans="1:26" x14ac:dyDescent="0.25">
      <c r="A58" s="7"/>
      <c r="D58" s="7"/>
      <c r="E58" s="4"/>
      <c r="F58" s="4"/>
      <c r="G58" s="7"/>
      <c r="H58" s="4"/>
      <c r="I58" s="4"/>
      <c r="J58" s="4"/>
      <c r="K58" s="4"/>
      <c r="L58" s="4"/>
      <c r="M58" s="4"/>
      <c r="N58" s="7"/>
      <c r="O58" s="4"/>
      <c r="P58" s="4"/>
      <c r="Q58" s="4"/>
      <c r="R58" s="4"/>
      <c r="S58" s="4"/>
      <c r="T58" s="4"/>
      <c r="U58" s="7"/>
      <c r="V58" s="7"/>
    </row>
    <row r="59" spans="1:26" x14ac:dyDescent="0.25">
      <c r="A59" s="7"/>
      <c r="D59" s="7"/>
      <c r="E59" s="4"/>
      <c r="F59" s="4"/>
      <c r="G59" s="7"/>
      <c r="H59" s="4"/>
      <c r="I59" s="4"/>
      <c r="J59" s="4"/>
      <c r="K59" s="4"/>
      <c r="L59" s="4"/>
      <c r="M59" s="4"/>
      <c r="N59" s="7"/>
      <c r="O59" s="4"/>
      <c r="P59" s="4"/>
      <c r="Q59" s="4"/>
      <c r="R59" s="4"/>
      <c r="S59" s="4"/>
      <c r="T59" s="4"/>
      <c r="U59" s="7"/>
      <c r="V59" s="7"/>
    </row>
    <row r="60" spans="1:26" x14ac:dyDescent="0.25">
      <c r="A60" s="7"/>
      <c r="D60" s="7"/>
      <c r="E60" s="4"/>
      <c r="F60" s="4"/>
      <c r="G60" s="7"/>
      <c r="H60" s="4"/>
      <c r="I60" s="4"/>
      <c r="J60" s="4"/>
      <c r="K60" s="4"/>
      <c r="L60" s="4"/>
      <c r="M60" s="4"/>
      <c r="N60" s="7"/>
      <c r="O60" s="4"/>
      <c r="P60" s="4"/>
      <c r="Q60" s="4"/>
      <c r="R60" s="4"/>
      <c r="S60" s="4"/>
      <c r="T60" s="4"/>
      <c r="U60" s="7"/>
      <c r="V60" s="7"/>
    </row>
    <row r="61" spans="1:26" x14ac:dyDescent="0.25">
      <c r="A61" s="7"/>
      <c r="D61" s="7"/>
      <c r="E61" s="13"/>
      <c r="F61" s="13"/>
      <c r="G61" s="7"/>
      <c r="H61" s="4"/>
      <c r="I61" s="4"/>
      <c r="J61" s="4"/>
      <c r="K61" s="4"/>
      <c r="L61" s="4"/>
      <c r="M61" s="4"/>
      <c r="N61" s="7"/>
      <c r="O61" s="4"/>
      <c r="P61" s="4"/>
      <c r="Q61" s="4"/>
      <c r="R61" s="4"/>
      <c r="S61" s="4"/>
      <c r="T61" s="4"/>
      <c r="U61" s="7"/>
      <c r="V61" s="7"/>
    </row>
    <row r="62" spans="1:26" x14ac:dyDescent="0.25">
      <c r="A62" s="7"/>
      <c r="D62" s="7"/>
      <c r="E62" s="4"/>
      <c r="F62" s="4"/>
      <c r="G62" s="7"/>
      <c r="H62" s="4"/>
      <c r="I62" s="4"/>
      <c r="J62" s="4"/>
      <c r="K62" s="4"/>
      <c r="L62" s="4"/>
      <c r="M62" s="4"/>
      <c r="N62" s="7"/>
      <c r="O62" s="4"/>
      <c r="P62" s="4"/>
      <c r="Q62" s="4"/>
      <c r="R62" s="4"/>
      <c r="S62" s="4"/>
      <c r="T62" s="4"/>
      <c r="U62" s="7"/>
      <c r="V62" s="7"/>
    </row>
    <row r="63" spans="1:26" x14ac:dyDescent="0.25">
      <c r="A63" s="7"/>
      <c r="D63" s="7"/>
      <c r="E63" s="4"/>
      <c r="F63" s="4"/>
      <c r="G63" s="7"/>
      <c r="H63" s="4"/>
      <c r="I63" s="4"/>
      <c r="J63" s="4"/>
      <c r="K63" s="4"/>
      <c r="L63" s="4"/>
      <c r="M63" s="4"/>
      <c r="N63" s="7"/>
      <c r="O63" s="4"/>
      <c r="P63" s="4"/>
      <c r="Q63" s="4"/>
      <c r="R63" s="4"/>
      <c r="S63" s="4"/>
      <c r="T63" s="4"/>
      <c r="U63" s="7"/>
      <c r="V63" s="7"/>
    </row>
    <row r="64" spans="1:26" x14ac:dyDescent="0.25">
      <c r="A64" s="7"/>
      <c r="D64" s="7"/>
      <c r="E64" s="4"/>
      <c r="F64" s="4"/>
      <c r="G64" s="7"/>
      <c r="H64" s="4"/>
      <c r="I64" s="4"/>
      <c r="J64" s="4"/>
      <c r="K64" s="4"/>
      <c r="L64" s="4"/>
      <c r="M64" s="4"/>
      <c r="N64" s="7"/>
      <c r="O64" s="4"/>
      <c r="P64" s="4"/>
      <c r="Q64" s="4"/>
      <c r="R64" s="4"/>
      <c r="S64" s="4"/>
      <c r="T64" s="4"/>
      <c r="U64" s="7"/>
      <c r="V64" s="7"/>
    </row>
    <row r="65" spans="1:22" x14ac:dyDescent="0.25">
      <c r="A65" s="7"/>
      <c r="D65" s="7"/>
      <c r="E65" s="4"/>
      <c r="F65" s="4"/>
      <c r="G65" s="7"/>
      <c r="H65" s="4"/>
      <c r="I65" s="4"/>
      <c r="J65" s="4"/>
      <c r="K65" s="4"/>
      <c r="L65" s="4"/>
      <c r="M65" s="4"/>
      <c r="N65" s="7"/>
      <c r="O65" s="4"/>
      <c r="P65" s="4"/>
      <c r="Q65" s="4"/>
      <c r="R65" s="4"/>
      <c r="S65" s="4"/>
      <c r="T65" s="4"/>
      <c r="U65" s="7"/>
      <c r="V65" s="7"/>
    </row>
  </sheetData>
  <mergeCells count="10">
    <mergeCell ref="A1:A2"/>
    <mergeCell ref="B1:D1"/>
    <mergeCell ref="V1:V2"/>
    <mergeCell ref="Z1:Z2"/>
    <mergeCell ref="O1:U1"/>
    <mergeCell ref="E1:G1"/>
    <mergeCell ref="H1:N1"/>
    <mergeCell ref="W1:W2"/>
    <mergeCell ref="X1:X2"/>
    <mergeCell ref="Y1:Y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80" zoomScaleNormal="80" workbookViewId="0">
      <pane xSplit="8" topLeftCell="J1" activePane="topRight" state="frozen"/>
      <selection pane="topRight" activeCell="J3" sqref="J3"/>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 style="5" customWidth="1"/>
    <col min="6" max="6" width="5" customWidth="1"/>
    <col min="7" max="7" width="5.7109375" style="2" customWidth="1"/>
    <col min="8" max="8" width="64.7109375" style="5" customWidth="1"/>
    <col min="9" max="9" width="130.28515625" style="8" customWidth="1"/>
    <col min="10" max="10" width="255.42578125" style="6" customWidth="1"/>
    <col min="11" max="11" width="85.5703125" style="6" customWidth="1"/>
  </cols>
  <sheetData>
    <row r="1" spans="1:11" s="3" customFormat="1" ht="42" customHeight="1" x14ac:dyDescent="0.2">
      <c r="A1" s="39" t="s">
        <v>120</v>
      </c>
      <c r="B1" s="41" t="s">
        <v>55</v>
      </c>
      <c r="C1" s="42"/>
      <c r="D1" s="44"/>
      <c r="E1" s="30" t="s">
        <v>56</v>
      </c>
      <c r="F1" s="45" t="s">
        <v>59</v>
      </c>
      <c r="G1" s="46"/>
      <c r="H1" s="37" t="s">
        <v>0</v>
      </c>
      <c r="I1" s="37" t="s">
        <v>2</v>
      </c>
      <c r="J1" s="37" t="s">
        <v>1</v>
      </c>
      <c r="K1" s="37" t="s">
        <v>3</v>
      </c>
    </row>
    <row r="2" spans="1:11" s="9" customFormat="1" ht="72" customHeight="1" x14ac:dyDescent="0.25">
      <c r="A2" s="40"/>
      <c r="B2" s="20" t="s">
        <v>4</v>
      </c>
      <c r="C2" s="20" t="s">
        <v>5</v>
      </c>
      <c r="D2" s="33" t="s">
        <v>6</v>
      </c>
      <c r="E2" s="32" t="s">
        <v>189</v>
      </c>
      <c r="F2" s="11" t="s">
        <v>6</v>
      </c>
      <c r="G2" s="33" t="s">
        <v>5</v>
      </c>
      <c r="H2" s="38"/>
      <c r="I2" s="38"/>
      <c r="J2" s="38"/>
      <c r="K2" s="38"/>
    </row>
    <row r="3" spans="1:11" s="1" customFormat="1" x14ac:dyDescent="0.25">
      <c r="A3" s="7">
        <v>1</v>
      </c>
      <c r="B3" s="4">
        <v>1</v>
      </c>
      <c r="C3" s="4"/>
      <c r="D3" s="7"/>
      <c r="E3" s="31">
        <v>1</v>
      </c>
      <c r="F3" s="4">
        <v>1</v>
      </c>
      <c r="G3" s="7"/>
      <c r="H3" s="6" t="s">
        <v>190</v>
      </c>
      <c r="I3" s="8" t="s">
        <v>194</v>
      </c>
      <c r="J3" s="6" t="s">
        <v>200</v>
      </c>
      <c r="K3" s="6" t="s">
        <v>207</v>
      </c>
    </row>
    <row r="4" spans="1:11" s="1" customFormat="1" x14ac:dyDescent="0.25">
      <c r="A4" s="7">
        <v>1</v>
      </c>
      <c r="B4" s="4">
        <v>1</v>
      </c>
      <c r="C4" s="4"/>
      <c r="D4" s="7"/>
      <c r="E4" s="10">
        <v>1</v>
      </c>
      <c r="F4" s="4"/>
      <c r="G4" s="7">
        <v>1</v>
      </c>
      <c r="H4" s="6" t="s">
        <v>191</v>
      </c>
      <c r="I4" s="8" t="s">
        <v>195</v>
      </c>
      <c r="J4" s="6" t="s">
        <v>202</v>
      </c>
      <c r="K4" s="6" t="s">
        <v>207</v>
      </c>
    </row>
    <row r="5" spans="1:11" s="1" customFormat="1" x14ac:dyDescent="0.25">
      <c r="A5" s="7">
        <v>1</v>
      </c>
      <c r="B5" s="4">
        <v>1</v>
      </c>
      <c r="C5" s="4"/>
      <c r="D5" s="7"/>
      <c r="E5" s="10"/>
      <c r="F5" s="4"/>
      <c r="G5" s="7"/>
      <c r="H5" s="6" t="s">
        <v>192</v>
      </c>
      <c r="I5" s="8" t="s">
        <v>196</v>
      </c>
      <c r="J5" s="6" t="s">
        <v>201</v>
      </c>
      <c r="K5" s="6" t="s">
        <v>207</v>
      </c>
    </row>
    <row r="6" spans="1:11" s="1" customFormat="1" x14ac:dyDescent="0.25">
      <c r="A6" s="7">
        <v>1</v>
      </c>
      <c r="B6" s="4"/>
      <c r="C6" s="4">
        <v>1</v>
      </c>
      <c r="D6" s="7"/>
      <c r="E6" s="10"/>
      <c r="F6" s="4"/>
      <c r="G6" s="7"/>
      <c r="H6" s="6" t="s">
        <v>187</v>
      </c>
      <c r="I6" s="8" t="s">
        <v>197</v>
      </c>
      <c r="J6" s="6" t="s">
        <v>203</v>
      </c>
      <c r="K6" s="6" t="s">
        <v>208</v>
      </c>
    </row>
    <row r="7" spans="1:11" s="1" customFormat="1" x14ac:dyDescent="0.25">
      <c r="A7" s="7">
        <v>1</v>
      </c>
      <c r="B7" s="4"/>
      <c r="C7" s="4"/>
      <c r="D7" s="7">
        <v>1</v>
      </c>
      <c r="E7" s="10"/>
      <c r="F7" s="4"/>
      <c r="G7" s="7"/>
      <c r="H7" s="6" t="s">
        <v>188</v>
      </c>
      <c r="I7" s="8" t="s">
        <v>198</v>
      </c>
      <c r="J7" s="6" t="s">
        <v>204</v>
      </c>
      <c r="K7" s="6" t="s">
        <v>209</v>
      </c>
    </row>
    <row r="8" spans="1:11" s="17" customFormat="1" x14ac:dyDescent="0.25">
      <c r="A8" s="7"/>
      <c r="B8" s="13"/>
      <c r="C8" s="4"/>
      <c r="D8" s="12"/>
      <c r="E8" s="10"/>
      <c r="F8" s="4"/>
      <c r="G8" s="7"/>
      <c r="H8" s="6"/>
      <c r="I8" s="8"/>
      <c r="J8" s="6"/>
      <c r="K8" s="15"/>
    </row>
    <row r="9" spans="1:11" s="1" customFormat="1" x14ac:dyDescent="0.25">
      <c r="A9" s="7"/>
      <c r="C9" s="4"/>
      <c r="D9" s="7"/>
      <c r="E9" s="10"/>
      <c r="F9" s="4"/>
      <c r="G9" s="7"/>
      <c r="H9" s="6" t="s">
        <v>193</v>
      </c>
      <c r="I9" s="8" t="s">
        <v>199</v>
      </c>
      <c r="J9" s="6" t="s">
        <v>205</v>
      </c>
      <c r="K9" s="6" t="s">
        <v>206</v>
      </c>
    </row>
    <row r="10" spans="1:11" s="1" customFormat="1" x14ac:dyDescent="0.25">
      <c r="A10" s="7"/>
      <c r="C10" s="4"/>
      <c r="D10" s="7"/>
      <c r="E10" s="10"/>
      <c r="F10" s="4"/>
      <c r="G10" s="7"/>
      <c r="H10" s="6"/>
      <c r="I10" s="8"/>
      <c r="J10" s="6"/>
      <c r="K10" s="15"/>
    </row>
    <row r="11" spans="1:11" x14ac:dyDescent="0.25">
      <c r="A11" s="7"/>
      <c r="C11" s="4"/>
      <c r="D11" s="7"/>
      <c r="E11" s="10"/>
      <c r="F11" s="4"/>
      <c r="G11" s="7"/>
      <c r="H11" s="6"/>
      <c r="K11" s="15"/>
    </row>
    <row r="12" spans="1:11" x14ac:dyDescent="0.25">
      <c r="A12" s="7"/>
      <c r="C12" s="4"/>
      <c r="D12" s="7"/>
      <c r="E12" s="10"/>
      <c r="F12" s="4"/>
      <c r="G12" s="7"/>
      <c r="H12" s="6"/>
      <c r="K12" s="15"/>
    </row>
    <row r="13" spans="1:11" x14ac:dyDescent="0.25">
      <c r="A13" s="7"/>
      <c r="D13" s="7"/>
      <c r="E13" s="10"/>
      <c r="F13" s="4"/>
      <c r="G13" s="7"/>
      <c r="H13" s="6"/>
      <c r="K13" s="15"/>
    </row>
    <row r="14" spans="1:11" s="16" customFormat="1" x14ac:dyDescent="0.25">
      <c r="A14" s="7"/>
      <c r="D14" s="7"/>
      <c r="E14" s="10"/>
      <c r="F14" s="4"/>
      <c r="G14" s="7"/>
      <c r="H14" s="6"/>
      <c r="I14" s="8"/>
      <c r="J14" s="6"/>
      <c r="K14" s="15"/>
    </row>
    <row r="15" spans="1:11" x14ac:dyDescent="0.25">
      <c r="A15" s="7"/>
      <c r="D15" s="7"/>
      <c r="E15" s="10"/>
      <c r="F15" s="4"/>
      <c r="G15" s="7"/>
      <c r="H15" s="6"/>
      <c r="K15" s="15"/>
    </row>
    <row r="16" spans="1:11" x14ac:dyDescent="0.25">
      <c r="A16" s="7"/>
      <c r="D16" s="7"/>
      <c r="E16" s="10"/>
      <c r="F16" s="4"/>
      <c r="G16" s="7"/>
      <c r="H16" s="6"/>
      <c r="K16" s="15"/>
    </row>
    <row r="17" spans="1:11" x14ac:dyDescent="0.25">
      <c r="A17" s="7"/>
      <c r="D17" s="7"/>
      <c r="E17" s="10"/>
      <c r="F17" s="4"/>
      <c r="G17" s="7"/>
      <c r="H17" s="6"/>
      <c r="K17" s="15"/>
    </row>
    <row r="18" spans="1:11" x14ac:dyDescent="0.25">
      <c r="A18" s="7"/>
      <c r="E18" s="10"/>
      <c r="F18" s="4"/>
      <c r="G18" s="7"/>
      <c r="H18" s="6"/>
    </row>
    <row r="19" spans="1:11" s="16" customFormat="1" x14ac:dyDescent="0.25">
      <c r="A19" s="7"/>
      <c r="D19" s="21"/>
      <c r="E19" s="14"/>
      <c r="F19" s="13"/>
      <c r="G19" s="12"/>
      <c r="H19" s="6"/>
      <c r="I19" s="8"/>
      <c r="J19" s="6"/>
      <c r="K19" s="15"/>
    </row>
    <row r="20" spans="1:11" s="1" customFormat="1" x14ac:dyDescent="0.25">
      <c r="A20" s="7"/>
      <c r="D20" s="7"/>
      <c r="E20" s="10"/>
      <c r="F20" s="4"/>
      <c r="G20" s="7"/>
      <c r="H20" s="6"/>
      <c r="I20" s="8"/>
      <c r="J20" s="6"/>
      <c r="K20" s="15"/>
    </row>
    <row r="21" spans="1:11" s="1" customFormat="1" x14ac:dyDescent="0.25">
      <c r="A21" s="7"/>
      <c r="B21" s="4"/>
      <c r="C21" s="4"/>
      <c r="D21" s="7"/>
      <c r="E21" s="10"/>
      <c r="F21" s="4"/>
      <c r="G21" s="7"/>
      <c r="H21" s="6"/>
      <c r="I21" s="8"/>
      <c r="J21" s="6"/>
      <c r="K21" s="15"/>
    </row>
    <row r="22" spans="1:11" s="1" customFormat="1" x14ac:dyDescent="0.25">
      <c r="A22" s="7"/>
      <c r="B22" s="4"/>
      <c r="C22" s="4"/>
      <c r="D22" s="7"/>
      <c r="E22" s="10"/>
      <c r="F22" s="4"/>
      <c r="G22" s="7"/>
      <c r="H22" s="6"/>
      <c r="I22" s="8"/>
      <c r="J22" s="6"/>
      <c r="K22" s="6"/>
    </row>
    <row r="23" spans="1:11" s="1" customFormat="1" x14ac:dyDescent="0.25">
      <c r="A23" s="7"/>
      <c r="B23" s="4"/>
      <c r="C23" s="4"/>
      <c r="D23" s="7"/>
      <c r="E23" s="10"/>
      <c r="F23" s="4"/>
      <c r="G23" s="7"/>
      <c r="H23" s="6"/>
      <c r="I23" s="8"/>
      <c r="J23" s="6"/>
      <c r="K23" s="6"/>
    </row>
    <row r="24" spans="1:11" s="1" customFormat="1" x14ac:dyDescent="0.25">
      <c r="A24" s="7"/>
      <c r="B24" s="4"/>
      <c r="C24" s="4"/>
      <c r="D24" s="7"/>
      <c r="E24" s="10"/>
      <c r="F24" s="4"/>
      <c r="G24" s="7"/>
      <c r="H24" s="6"/>
      <c r="I24" s="8"/>
      <c r="J24" s="6"/>
      <c r="K24" s="6"/>
    </row>
    <row r="25" spans="1:11" s="1" customFormat="1" x14ac:dyDescent="0.25">
      <c r="A25" s="7"/>
      <c r="B25" s="4"/>
      <c r="C25" s="4"/>
      <c r="D25" s="7"/>
      <c r="E25" s="10"/>
      <c r="F25" s="4"/>
      <c r="G25" s="7"/>
      <c r="H25" s="6"/>
      <c r="I25" s="8"/>
      <c r="J25" s="6"/>
      <c r="K25" s="6"/>
    </row>
    <row r="26" spans="1:11" s="1" customFormat="1" x14ac:dyDescent="0.25">
      <c r="A26" s="7"/>
      <c r="B26" s="4"/>
      <c r="C26" s="4"/>
      <c r="D26" s="7"/>
      <c r="E26" s="10"/>
      <c r="F26" s="4"/>
      <c r="G26" s="7"/>
      <c r="H26" s="6"/>
      <c r="I26" s="8"/>
      <c r="J26" s="6"/>
      <c r="K26" s="6"/>
    </row>
    <row r="27" spans="1:11" s="1" customFormat="1" x14ac:dyDescent="0.25">
      <c r="A27" s="7"/>
      <c r="B27" s="4"/>
      <c r="C27" s="4"/>
      <c r="D27" s="7"/>
      <c r="E27" s="10"/>
      <c r="F27" s="4"/>
      <c r="G27" s="7"/>
      <c r="H27" s="6"/>
      <c r="I27" s="8"/>
      <c r="J27" s="18"/>
      <c r="K27" s="6"/>
    </row>
    <row r="28" spans="1:11" s="1" customFormat="1" x14ac:dyDescent="0.25">
      <c r="A28" s="7"/>
      <c r="B28" s="4"/>
      <c r="C28" s="4"/>
      <c r="D28" s="7"/>
      <c r="E28" s="10"/>
      <c r="F28" s="4"/>
      <c r="G28" s="7"/>
      <c r="H28" s="6"/>
      <c r="I28" s="8"/>
      <c r="J28" s="6"/>
      <c r="K28" s="6"/>
    </row>
    <row r="29" spans="1:11" x14ac:dyDescent="0.25">
      <c r="A29" s="7"/>
      <c r="D29" s="7"/>
      <c r="E29" s="10"/>
      <c r="F29" s="4"/>
      <c r="G29" s="7"/>
      <c r="H29" s="6"/>
    </row>
    <row r="30" spans="1:11" x14ac:dyDescent="0.25">
      <c r="A30" s="7"/>
      <c r="D30" s="7"/>
      <c r="E30" s="10"/>
      <c r="F30" s="4"/>
      <c r="G30" s="7"/>
      <c r="H30" s="6"/>
    </row>
    <row r="31" spans="1:11" x14ac:dyDescent="0.25">
      <c r="A31" s="7"/>
      <c r="D31" s="7"/>
      <c r="E31" s="10"/>
      <c r="F31" s="4"/>
      <c r="G31" s="7"/>
      <c r="H31" s="6"/>
    </row>
    <row r="32" spans="1:11" x14ac:dyDescent="0.25">
      <c r="A32" s="7"/>
      <c r="D32" s="7"/>
      <c r="E32" s="10"/>
      <c r="F32" s="4"/>
      <c r="G32" s="7"/>
      <c r="H32" s="6"/>
    </row>
    <row r="33" spans="1:11" x14ac:dyDescent="0.25">
      <c r="A33" s="7"/>
      <c r="D33" s="7"/>
      <c r="E33" s="10"/>
      <c r="F33" s="4"/>
      <c r="G33" s="7"/>
      <c r="H33" s="6"/>
    </row>
    <row r="34" spans="1:11" x14ac:dyDescent="0.25">
      <c r="A34" s="7"/>
      <c r="D34" s="7"/>
      <c r="E34" s="10"/>
      <c r="F34" s="4"/>
      <c r="G34" s="7"/>
      <c r="H34" s="6"/>
    </row>
    <row r="35" spans="1:11" x14ac:dyDescent="0.25">
      <c r="A35" s="7"/>
      <c r="D35" s="7"/>
      <c r="E35" s="10"/>
      <c r="F35" s="4"/>
      <c r="G35" s="7"/>
      <c r="H35" s="6"/>
    </row>
    <row r="36" spans="1:11" s="1" customFormat="1" x14ac:dyDescent="0.25">
      <c r="A36" s="7"/>
      <c r="D36" s="7"/>
      <c r="E36" s="10"/>
      <c r="F36" s="4"/>
      <c r="G36" s="7"/>
      <c r="H36" s="6"/>
      <c r="I36" s="8"/>
      <c r="J36" s="6"/>
      <c r="K36" s="6"/>
    </row>
    <row r="37" spans="1:11" s="1" customFormat="1" x14ac:dyDescent="0.25">
      <c r="A37" s="7"/>
      <c r="D37" s="7"/>
      <c r="E37" s="10"/>
      <c r="F37" s="4"/>
      <c r="G37" s="7"/>
      <c r="H37" s="6"/>
      <c r="I37" s="8"/>
      <c r="J37" s="6"/>
      <c r="K37" s="6"/>
    </row>
    <row r="38" spans="1:11" s="1" customFormat="1" x14ac:dyDescent="0.25">
      <c r="A38" s="7"/>
      <c r="D38" s="7"/>
      <c r="E38" s="10"/>
      <c r="F38" s="4"/>
      <c r="G38" s="7"/>
      <c r="H38" s="6"/>
      <c r="I38" s="8"/>
      <c r="J38" s="6"/>
      <c r="K38" s="6"/>
    </row>
    <row r="39" spans="1:11" s="1" customFormat="1" x14ac:dyDescent="0.25">
      <c r="A39" s="7"/>
      <c r="D39" s="7"/>
      <c r="E39" s="10"/>
      <c r="F39" s="4"/>
      <c r="G39" s="7"/>
      <c r="H39" s="6"/>
      <c r="I39" s="8"/>
      <c r="J39" s="6"/>
      <c r="K39" s="6"/>
    </row>
    <row r="40" spans="1:11" s="1" customFormat="1" x14ac:dyDescent="0.25">
      <c r="A40" s="7"/>
      <c r="D40" s="7"/>
      <c r="E40" s="10"/>
      <c r="F40" s="4"/>
      <c r="G40" s="7"/>
      <c r="H40" s="6"/>
      <c r="I40" s="8"/>
      <c r="J40" s="6"/>
      <c r="K40" s="6"/>
    </row>
    <row r="41" spans="1:11" s="1" customFormat="1" x14ac:dyDescent="0.25">
      <c r="A41" s="7"/>
      <c r="D41" s="7"/>
      <c r="E41" s="10"/>
      <c r="F41" s="4"/>
      <c r="G41" s="7"/>
      <c r="H41" s="6"/>
      <c r="I41" s="8"/>
      <c r="J41" s="6"/>
      <c r="K41" s="6"/>
    </row>
    <row r="42" spans="1:11" x14ac:dyDescent="0.25">
      <c r="A42" s="7"/>
      <c r="D42" s="7"/>
      <c r="E42" s="10"/>
      <c r="F42" s="4"/>
      <c r="G42" s="7"/>
      <c r="H42" s="6"/>
    </row>
    <row r="43" spans="1:11" x14ac:dyDescent="0.25">
      <c r="A43" s="7"/>
      <c r="D43" s="7"/>
      <c r="E43" s="10"/>
      <c r="F43" s="4"/>
      <c r="G43" s="7"/>
      <c r="H43" s="6"/>
    </row>
    <row r="44" spans="1:11" x14ac:dyDescent="0.25">
      <c r="A44" s="7"/>
      <c r="D44" s="7"/>
      <c r="E44" s="10"/>
      <c r="F44" s="4"/>
      <c r="G44" s="7"/>
      <c r="H44" s="6"/>
    </row>
    <row r="45" spans="1:11" x14ac:dyDescent="0.25">
      <c r="A45" s="7"/>
      <c r="D45" s="7"/>
      <c r="E45" s="10"/>
      <c r="F45" s="4"/>
      <c r="G45" s="7"/>
      <c r="H45" s="6"/>
    </row>
    <row r="46" spans="1:11" x14ac:dyDescent="0.25">
      <c r="A46" s="7"/>
      <c r="D46" s="7"/>
      <c r="E46" s="10"/>
      <c r="F46" s="4"/>
      <c r="G46" s="7"/>
      <c r="H46" s="6"/>
    </row>
    <row r="47" spans="1:11" x14ac:dyDescent="0.25">
      <c r="A47" s="7"/>
      <c r="D47" s="7"/>
      <c r="E47" s="10"/>
      <c r="F47" s="4"/>
      <c r="G47" s="7"/>
      <c r="H47" s="6"/>
    </row>
    <row r="48" spans="1:11" x14ac:dyDescent="0.25">
      <c r="A48" s="7"/>
      <c r="D48" s="7"/>
      <c r="E48" s="10"/>
      <c r="F48" s="4"/>
      <c r="G48" s="7"/>
      <c r="H48" s="6"/>
    </row>
    <row r="49" spans="1:11" x14ac:dyDescent="0.25">
      <c r="A49" s="7"/>
      <c r="D49" s="7"/>
      <c r="E49" s="10"/>
      <c r="F49" s="4"/>
      <c r="G49" s="7"/>
      <c r="H49" s="6"/>
    </row>
    <row r="50" spans="1:11" x14ac:dyDescent="0.25">
      <c r="A50" s="7"/>
      <c r="D50" s="7"/>
      <c r="E50" s="10"/>
      <c r="F50" s="4"/>
      <c r="G50" s="7"/>
      <c r="H50" s="6"/>
    </row>
    <row r="51" spans="1:11" x14ac:dyDescent="0.25">
      <c r="A51" s="7"/>
      <c r="D51" s="7"/>
      <c r="E51" s="10"/>
      <c r="F51" s="4"/>
      <c r="G51" s="7"/>
      <c r="H51" s="6"/>
    </row>
    <row r="52" spans="1:11" s="1" customFormat="1" x14ac:dyDescent="0.25">
      <c r="A52" s="7"/>
      <c r="D52" s="7"/>
      <c r="E52" s="10"/>
      <c r="F52" s="4"/>
      <c r="G52" s="7"/>
      <c r="H52" s="6"/>
      <c r="I52" s="8"/>
      <c r="J52" s="6"/>
      <c r="K52" s="6"/>
    </row>
  </sheetData>
  <mergeCells count="7">
    <mergeCell ref="A1:A2"/>
    <mergeCell ref="B1:D1"/>
    <mergeCell ref="K1:K2"/>
    <mergeCell ref="F1:G1"/>
    <mergeCell ref="H1:H2"/>
    <mergeCell ref="I1:I2"/>
    <mergeCell ref="J1: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Alta crédito manual</vt:lpstr>
      <vt:lpstr>Cuenta Corriente</vt:lpstr>
      <vt:lpstr>Lista Blanca</vt:lpstr>
      <vt:lpstr>Parámetros</vt:lpstr>
      <vt:lpstr>Parámetros de asignación</vt:lpstr>
      <vt:lpstr>Tasa Máxima Convencional</vt:lpstr>
      <vt:lpstr>Parámetros Afianza</vt:lpstr>
      <vt:lpstr>Criterio Selección Crédito (Afi</vt:lpstr>
      <vt:lpstr>Exclusión Tipo Vehículo (Afianz</vt:lpstr>
      <vt:lpstr>Documentos Requeridos (Afianza)</vt:lpstr>
      <vt:lpstr>Parámetros CRM SAC</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2018-09-26T15:29:08Z</dcterms:modified>
</cp:coreProperties>
</file>