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activeTab="1"/>
  </bookViews>
  <sheets>
    <sheet name="Trabajar con remesas" sheetId="15" r:id="rId1"/>
    <sheet name="ID Operación (TCR)" sheetId="38" r:id="rId2"/>
    <sheet name="Causales No Pago" sheetId="16" r:id="rId3"/>
    <sheet name="Estados de seguimiento" sheetId="18" r:id="rId4"/>
    <sheet name="Empresas Externas" sheetId="17" r:id="rId5"/>
    <sheet name="Feriados" sheetId="19" r:id="rId6"/>
    <sheet name="Formas de pago" sheetId="20" r:id="rId7"/>
    <sheet name="Motivo protesto" sheetId="21" r:id="rId8"/>
    <sheet name="Plaza" sheetId="22" r:id="rId9"/>
    <sheet name="Recaudación Otros" sheetId="23" r:id="rId10"/>
    <sheet name="Segmentos " sheetId="24" r:id="rId11"/>
    <sheet name="Sub Estados CAV" sheetId="25" r:id="rId12"/>
    <sheet name="Tipo Bien" sheetId="26" r:id="rId13"/>
    <sheet name="Tipos De Contacto" sheetId="27" r:id="rId14"/>
    <sheet name="Ubicaciones" sheetId="28" r:id="rId15"/>
    <sheet name="Tipo de Gestión" sheetId="37" r:id="rId16"/>
    <sheet name="Ubicaciones Pagarés" sheetId="29" r:id="rId17"/>
    <sheet name="Ubicaciones Vehículos" sheetId="30" r:id="rId18"/>
    <sheet name="Usuarios Empresas Externas" sheetId="31" r:id="rId19"/>
    <sheet name="Tipos de Procesos" sheetId="32" r:id="rId20"/>
    <sheet name="CIA de GPS" sheetId="33" r:id="rId21"/>
    <sheet name="Documentos por Proveedor" sheetId="34" r:id="rId22"/>
    <sheet name="Motivo Recompra" sheetId="35" r:id="rId23"/>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Q3" i="38" l="1"/>
  <c r="P3" i="38"/>
  <c r="L4" i="34" l="1"/>
  <c r="L5" i="34"/>
  <c r="L6" i="34"/>
  <c r="L7" i="34"/>
  <c r="L8" i="34"/>
  <c r="L9" i="34"/>
  <c r="L10" i="34"/>
  <c r="L11" i="34"/>
  <c r="L12" i="34"/>
  <c r="L13" i="34"/>
  <c r="L14" i="34"/>
  <c r="L15" i="34"/>
  <c r="L16" i="34"/>
  <c r="L17" i="34"/>
  <c r="M4" i="34"/>
  <c r="M5" i="34"/>
  <c r="M6" i="34"/>
  <c r="M7" i="34"/>
  <c r="M8" i="34"/>
  <c r="M9" i="34"/>
  <c r="M10" i="34"/>
  <c r="M11" i="34"/>
  <c r="M12" i="34"/>
  <c r="M13" i="34"/>
  <c r="M14" i="34"/>
  <c r="M15" i="34"/>
  <c r="M16" i="34"/>
  <c r="M17" i="34"/>
  <c r="M3" i="34"/>
  <c r="L3" i="34"/>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17" i="31"/>
  <c r="M3" i="31"/>
  <c r="L4" i="31"/>
  <c r="L5" i="31"/>
  <c r="L6" i="31"/>
  <c r="L7" i="31"/>
  <c r="L8" i="31"/>
  <c r="L9" i="31"/>
  <c r="L10" i="31"/>
  <c r="L11" i="31"/>
  <c r="L12" i="31"/>
  <c r="L13" i="31"/>
  <c r="L14" i="31"/>
  <c r="L15" i="31"/>
  <c r="L16" i="31"/>
  <c r="L17"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J3" i="15"/>
  <c r="I3" i="15"/>
</calcChain>
</file>

<file path=xl/sharedStrings.xml><?xml version="1.0" encoding="utf-8"?>
<sst xmlns="http://schemas.openxmlformats.org/spreadsheetml/2006/main" count="1149" uniqueCount="524">
  <si>
    <t>Nombre CP</t>
  </si>
  <si>
    <t>Pasos CP</t>
  </si>
  <si>
    <t>Descripción  CP</t>
  </si>
  <si>
    <t>Resultado esperado</t>
  </si>
  <si>
    <t>Banco</t>
  </si>
  <si>
    <t>Acción</t>
  </si>
  <si>
    <t>Agregar</t>
  </si>
  <si>
    <t>Eliminar</t>
  </si>
  <si>
    <t>Modificar</t>
  </si>
  <si>
    <t>Exportar a Excel</t>
  </si>
  <si>
    <t>Filtros</t>
  </si>
  <si>
    <t>Valor</t>
  </si>
  <si>
    <t>Banco BCI</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</si>
  <si>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</si>
  <si>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</si>
  <si>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</si>
  <si>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</si>
  <si>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</si>
  <si>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</si>
  <si>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</si>
  <si>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</si>
  <si>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</si>
  <si>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</si>
  <si>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</si>
  <si>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</si>
  <si>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</si>
  <si>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</si>
  <si>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</si>
  <si>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</si>
  <si>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</si>
  <si>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</si>
  <si>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</si>
  <si>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</si>
  <si>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</si>
  <si>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</si>
  <si>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</si>
  <si>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</si>
  <si>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</si>
  <si>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</si>
  <si>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</si>
  <si>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</si>
  <si>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</si>
  <si>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</si>
  <si>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</si>
  <si>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</si>
  <si>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</si>
  <si>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</si>
  <si>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</si>
  <si>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</si>
  <si>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</si>
  <si>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</si>
  <si>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</si>
  <si>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</si>
  <si>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</si>
  <si>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</si>
  <si>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</si>
  <si>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</si>
  <si>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</si>
  <si>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</si>
  <si>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</si>
  <si>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</si>
  <si>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</si>
  <si>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</si>
  <si>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</si>
  <si>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</si>
  <si>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</si>
  <si>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</si>
  <si>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</si>
  <si>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</si>
  <si>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</si>
  <si>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</si>
  <si>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</si>
  <si>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</si>
  <si>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</si>
  <si>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</si>
  <si>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</si>
  <si>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</si>
  <si>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</si>
  <si>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</si>
  <si>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</si>
  <si>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</si>
  <si>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</si>
  <si>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</si>
  <si>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</si>
  <si>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</si>
  <si>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</si>
  <si>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</si>
  <si>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</si>
  <si>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</si>
  <si>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</si>
  <si>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</si>
  <si>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</si>
  <si>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</si>
  <si>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</si>
  <si>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</si>
  <si>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</si>
  <si>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</si>
  <si>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</si>
  <si>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</si>
  <si>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</si>
  <si>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</si>
  <si>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</si>
  <si>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</si>
  <si>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</si>
  <si>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</si>
  <si>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</si>
  <si>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</si>
  <si>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</si>
  <si>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</si>
  <si>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</si>
  <si>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</si>
  <si>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</si>
  <si>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</si>
  <si>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</si>
  <si>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</si>
  <si>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</si>
  <si>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</si>
  <si>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</si>
  <si>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</si>
  <si>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</si>
  <si>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</si>
  <si>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</si>
  <si>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</si>
  <si>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</si>
  <si>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</si>
  <si>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</si>
  <si>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</si>
  <si>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</si>
  <si>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</si>
  <si>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</si>
  <si>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</si>
  <si>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</si>
  <si>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</si>
  <si>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</si>
  <si>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</si>
  <si>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</si>
  <si>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</si>
  <si>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</si>
  <si>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</si>
  <si>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</si>
  <si>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</si>
  <si>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</si>
  <si>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</si>
  <si>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</si>
  <si>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</si>
  <si>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</si>
  <si>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</si>
  <si>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</si>
  <si>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</si>
  <si>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</si>
  <si>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</si>
  <si>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</si>
  <si>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</si>
  <si>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</si>
  <si>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</si>
  <si>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</si>
  <si>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</si>
  <si>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</si>
  <si>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</si>
  <si>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</si>
  <si>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</si>
  <si>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</si>
  <si>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</si>
  <si>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</si>
  <si>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</si>
  <si>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</si>
  <si>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</si>
  <si>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</si>
  <si>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</si>
  <si>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</si>
  <si>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</si>
  <si>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</si>
  <si>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</si>
  <si>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</si>
  <si>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</si>
  <si>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</si>
  <si>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</si>
  <si>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</si>
  <si>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</si>
  <si>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</si>
  <si>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</si>
  <si>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</si>
  <si>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</si>
  <si>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</si>
  <si>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</si>
  <si>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</si>
  <si>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</si>
  <si>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</si>
  <si>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</si>
  <si>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</si>
  <si>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</si>
  <si>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</si>
  <si>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</si>
  <si>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</si>
  <si>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</si>
  <si>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</si>
  <si>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</si>
  <si>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</si>
  <si>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</si>
  <si>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</si>
  <si>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</si>
  <si>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</si>
  <si>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</si>
  <si>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</si>
  <si>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</si>
  <si>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</si>
  <si>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</si>
  <si>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</si>
  <si>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</si>
  <si>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</si>
  <si>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</si>
  <si>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</si>
  <si>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</si>
  <si>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</si>
  <si>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</si>
  <si>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</si>
  <si>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</si>
  <si>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</si>
  <si>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</si>
  <si>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</si>
  <si>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</si>
  <si>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</si>
  <si>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</si>
  <si>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</si>
  <si>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</si>
  <si>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</si>
  <si>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</si>
  <si>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</si>
  <si>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</si>
  <si>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</si>
  <si>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</si>
  <si>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</si>
  <si>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</si>
  <si>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</si>
  <si>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</si>
  <si>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</si>
  <si>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</si>
  <si>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</si>
  <si>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</si>
  <si>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</si>
  <si>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</si>
  <si>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</si>
  <si>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</si>
  <si>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</si>
  <si>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</si>
  <si>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</si>
  <si>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</si>
  <si>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</si>
  <si>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</si>
  <si>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</si>
  <si>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</si>
  <si>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</si>
  <si>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</si>
  <si>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</si>
  <si>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</si>
  <si>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</si>
  <si>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</si>
  <si>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</si>
  <si>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</si>
  <si>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</si>
  <si>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</si>
  <si>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</si>
  <si>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</si>
  <si>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</si>
  <si>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</si>
  <si>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</si>
  <si>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</si>
  <si>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</si>
  <si>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</si>
  <si>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</si>
  <si>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</si>
  <si>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</si>
  <si>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</si>
  <si>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</si>
  <si>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</si>
  <si>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</si>
  <si>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</si>
  <si>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</si>
  <si>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</si>
  <si>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</si>
  <si>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</si>
  <si>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</si>
  <si>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</si>
  <si>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</si>
  <si>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</si>
  <si>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</si>
  <si>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</si>
  <si>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</si>
  <si>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</si>
  <si>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</si>
  <si>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</si>
  <si>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</si>
  <si>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</si>
  <si>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</si>
  <si>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</si>
  <si>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</si>
  <si>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</si>
  <si>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</si>
  <si>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</si>
  <si>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</si>
  <si>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</si>
  <si>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</si>
  <si>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</si>
  <si>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</si>
  <si>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</si>
  <si>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</si>
  <si>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</si>
  <si>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</si>
  <si>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</si>
  <si>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</si>
  <si>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</si>
  <si>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</si>
  <si>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</si>
  <si>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</si>
  <si>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</si>
  <si>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</si>
  <si>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</si>
  <si>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</si>
  <si>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</si>
  <si>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</si>
  <si>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</si>
  <si>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</si>
  <si>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</si>
  <si>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</si>
  <si>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</si>
  <si>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</si>
  <si>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</si>
  <si>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</si>
  <si>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</si>
  <si>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</si>
  <si>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</si>
  <si>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</si>
  <si>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</si>
  <si>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</si>
  <si>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</si>
  <si>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</si>
  <si>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</si>
  <si>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</si>
  <si>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</si>
  <si>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</si>
  <si>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</si>
  <si>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</si>
  <si>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</si>
  <si>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</si>
  <si>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</si>
  <si>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</si>
  <si>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</si>
  <si>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</si>
  <si>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</si>
  <si>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</si>
  <si>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</si>
  <si>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</si>
  <si>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</si>
  <si>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</si>
  <si>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</si>
  <si>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</si>
  <si>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</si>
  <si>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</si>
  <si>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</si>
  <si>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</si>
  <si>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</si>
  <si>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</si>
  <si>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</si>
  <si>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</si>
  <si>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</si>
  <si>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</si>
  <si>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</si>
  <si>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</si>
  <si>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</si>
  <si>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</si>
  <si>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</si>
  <si>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</si>
  <si>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</si>
  <si>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</si>
  <si>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</si>
  <si>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</si>
  <si>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</si>
  <si>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</si>
  <si>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</si>
  <si>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</si>
  <si>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</si>
  <si>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</si>
  <si>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</si>
  <si>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</si>
  <si>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</si>
  <si>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</si>
  <si>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</si>
  <si>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</si>
  <si>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</si>
  <si>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</si>
  <si>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</si>
  <si>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</si>
  <si>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</si>
  <si>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</si>
  <si>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</si>
  <si>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</si>
  <si>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</si>
  <si>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</si>
  <si>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</si>
  <si>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</si>
  <si>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</si>
  <si>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</si>
  <si>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</si>
  <si>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</si>
  <si>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</si>
  <si>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</si>
  <si>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</si>
  <si>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</si>
  <si>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</si>
  <si>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</si>
  <si>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</si>
  <si>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</si>
  <si>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</si>
  <si>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</si>
  <si>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</si>
  <si>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</si>
  <si>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</si>
  <si>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</si>
  <si>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</si>
  <si>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</si>
  <si>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</si>
  <si>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</si>
  <si>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</si>
  <si>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</si>
  <si>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</si>
  <si>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</si>
  <si>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</si>
  <si>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</si>
  <si>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</si>
  <si>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</si>
  <si>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</si>
  <si>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</si>
  <si>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</si>
  <si>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</si>
  <si>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</si>
  <si>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</si>
  <si>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</si>
  <si>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</si>
  <si>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</si>
  <si>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</si>
  <si>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</si>
  <si>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</si>
  <si>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</si>
  <si>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</si>
  <si>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</si>
  <si>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</si>
  <si>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</si>
  <si>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</si>
  <si>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</si>
  <si>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</si>
  <si>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</si>
  <si>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</si>
  <si>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</si>
  <si>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</si>
  <si>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</si>
  <si>
    <t>TC_Cartera_DocumentosProveedor_AgregarConsulta</t>
  </si>
  <si>
    <t>TC_Cartera_DocumentosProveedor_AgregarDescripcion</t>
  </si>
  <si>
    <t>TC_Cartera_DocumentosProveedor_AgregarEnlaceModificar</t>
  </si>
  <si>
    <t>TC_Cartera_DocumentosProveedor_AgregarExportarExcel</t>
  </si>
  <si>
    <t>TC_Cartera_DocumentosProveedor_Agregar</t>
  </si>
  <si>
    <t>TC_Cartera_DocumentosProveedor_EliminarConsulta</t>
  </si>
  <si>
    <t>TC_Cartera_DocumentosProveedor_EliminarDescripcion</t>
  </si>
  <si>
    <t>TC_Cartera_DocumentosProveedor_EliminarSinExportarExcel</t>
  </si>
  <si>
    <t>TC_Cartera_DocumentosProveedor_EliminarExportarExcel</t>
  </si>
  <si>
    <t>TC_Cartera_DocumentosProveedor_Eliminar</t>
  </si>
  <si>
    <t>TC_Cartera_DocumentosProveedor_ModificarConsulta</t>
  </si>
  <si>
    <t>TC_Cartera_DocumentosProveedor_ModificarEnlace</t>
  </si>
  <si>
    <t>TC_Cartera_DocumentosProveedor_ModificarDescripcion</t>
  </si>
  <si>
    <t>TC_Cartera_DocumentosProveedor_ModificarExportarExcel</t>
  </si>
  <si>
    <t>TC_Cartera_DocumentosProveedor_Modificar</t>
  </si>
  <si>
    <t>TC_Cartera_DocumentosProveedor_ConsolidadoError</t>
  </si>
  <si>
    <t>Documentos por Proveedor</t>
  </si>
  <si>
    <t>Validar funcionalidad Agregar del modulo Maestro, sub-modulo Documentos por Proveedor,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</si>
  <si>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Documentos por Proveedor, hacer clic en boton Agregar, ingresar datos de un registro existente y hacer clic en boton guardar, posterior a ello, intentar realizar registro sin llenar campos obligatorios. Finalizando con la modificación y eliminación de registro en uso.</t>
  </si>
  <si>
    <t>Proveedor</t>
  </si>
  <si>
    <t>TC_Cartera_MotivoRecompra_ConsultaGeneral</t>
  </si>
  <si>
    <t>TC_Cartera_MotivoRecompra_CartaGuiaAgregar</t>
  </si>
  <si>
    <t>TC_Cartera_MotivoRecompra_CartaGuiaModificar</t>
  </si>
  <si>
    <t>TC_Cartera_MotivoRecompra_CartaGuiaEliminar</t>
  </si>
  <si>
    <t>TC_Cartera_MotivoRecompra_ConsultaCartaGuiaNomina</t>
  </si>
  <si>
    <t>TC_Cartera_MotivoRecompra_RegistroUbicacionPagare</t>
  </si>
  <si>
    <t>TC_Cartera_MotivoRecompra_RegistroUbicacionFisica</t>
  </si>
  <si>
    <t>TC_Cartera_MotivoRecompra_MotivoTraslado</t>
  </si>
  <si>
    <t>Acceder a sistema Cartera con usuario que posee perfil para ingresar  al modulo Maestro, sub-modulo motivo recompra, hacer en enlace recompra descripcion, visualizar datos del registro seleccionado en pestaña general.</t>
  </si>
  <si>
    <t>Validar ingreso de nuevo registro en formulario motivo recompra pestaña carta guia, indicando datos requerido para realizar registro.</t>
  </si>
  <si>
    <t>Validar consulta del formulario motivo recompra pestaña general, luego de acceder al mismo a través de enlace recompra descripción.</t>
  </si>
  <si>
    <t>Acceder a sistema Cartera con usuario que posee perfil para ingresar  al modulo Maestro, sub-modulo motivo recompra, hacer en enlace recompra descripcion, hacer clic en pestaña carta guia, hacer clic enn icono agregar, ingresar datos requeridos para ingresar nuevo registro.</t>
  </si>
  <si>
    <t>Ingreso de nuevo registro de carta guia de manera exitosa.</t>
  </si>
  <si>
    <t>Validar modificación de registro exitente en formulario motivo recompra pestaña carta guia, seleccionando registro que puede ser editable.</t>
  </si>
  <si>
    <t>Acceder a sistema Cartera con usuario que posee perfil para ingresar  al modulo Maestro, sub-modulo motivo recompra, hacer en enlace recompra descripcion, hacer clic en pestaña carta guia, hacer clic en icono modificar, modificar datos del registro (fecha, ubicacion fisica, guia tipo, entre otros).</t>
  </si>
  <si>
    <t>Modificación exitosa de registro.</t>
  </si>
  <si>
    <t>Visualización de datos correctamente.</t>
  </si>
  <si>
    <t>Validar funcionalidad eliminar de registro exitente en formulario motivo recompra pestaña carta guia, seleccionando registro que puede ser eliminado.</t>
  </si>
  <si>
    <t>Acceder a sistema Cartera con usuario que posee perfil para ingresar  al modulo Maestro, sub-modulo motivo recompra, hacer en enlace recompra descripcion, hacer clic en pestaña carta guia, hacer clic en icono eliminar.</t>
  </si>
  <si>
    <t>Sistema emite mensaje indicando que no es posible eliminar registro.</t>
  </si>
  <si>
    <t>Validar consulta del formulario motivo recompra pestaña carta guia, luego de acceder al mismo a través de enlace recompra descripción - enlace nomina pestaña pagares para finalizar con la descarga de archivo PDF.</t>
  </si>
  <si>
    <t>Acceder a sistema Cartera con usuario que posee perfil para ingresar  al modulo Maestro, sub-modulo motivo recompra, hacer en enlace recompra descripcion, hacer clic en pestaña carta guia, hacer clic en enlace nomina, ingresar a pestaña pagares, hacer clic en boton generar PDF.</t>
  </si>
  <si>
    <t>Descar de archivo de manera exitosa.</t>
  </si>
  <si>
    <t>Acceder a sistema Cartera con usuario que posee perfil para ingresar  al modulo Maestro, sub-modulo motivo recompra, hacer en enlace recompra descripcion, hacer clic en pestaña carta guia, hacer clic en enlace ubicación pagare pestaña general, hacer clic en botón modificar.</t>
  </si>
  <si>
    <t>Sistema permite la modificación de ubicación de pagare asociado a registro motivo recompra</t>
  </si>
  <si>
    <t>Validar consulta de ubicación pagare, accediendo a traves de enlace ubicación pagare (fomulario motivo recompra, enlace recompra descripción pestaña carta guia), finalizando con la modificación y/o eliminación de registro.</t>
  </si>
  <si>
    <t>Acceder a sistema Cartera con usuario que posee perfil para ingresar  al modulo Maestro, sub-modulo motivo recompra, hacer en enlace recompra descripcion, hacer clic en pestaña carta guia, hacer clic en enlace ubicación fisica pestaña general, hacer clic en botón eliminar.</t>
  </si>
  <si>
    <t>Sistema permite la eliminación de ubicación de fisica asociado a registro motivo recompra</t>
  </si>
  <si>
    <t>Validar consulta de ubicación fisica, accediendo a traves de enlace ubicación fisica (fomulario motivo recompra, enlace recompra descripción pestaña carta guia), finalizando con la eliminación de registro.</t>
  </si>
  <si>
    <t>Validar consulta de motivo traslado, accediendo a traves de enlace motivo traslado (fomulario motivo recompra, enlace recompra descripción pestaña carta guia), finalizando con la modificación y eliminación de registro.</t>
  </si>
  <si>
    <t>Acceder a sistema Cartera con usuario que posee perfil para ingresar  al modulo Maestro, sub-modulo motivo recompra, hacer en enlace recompra descripcion, hacer clic en pestaña carta guia, hacer clic en enlace motivo traslado pestaña general, hacer clic en botón modificar, luego de ello, proceder a eliminar registro haciendo clic en boton eliminar.</t>
  </si>
  <si>
    <t>Sistema permite la modificación y eliminación de motivo traslados asociado a registro motivo recompra.</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</si>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</sst>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xf numFmtId="0" fontId="1" fillId="0" borderId="7" xfId="0" applyFont="1" applyBorder="1" applyAlignment="1">
      <alignment vertical="center" textRotation="90" wrapText="1"/>
    </xf>
    <xf numFmtId="0" fontId="1" fillId="0" borderId="0" xfId="0" applyFont="1" applyBorder="1" applyAlignment="1">
      <alignment horizontal="center"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I1" activePane="topRight" state="frozen"/>
      <selection pane="topRight" activeCell="G13" sqref="G13"/>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1.710937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4" t="s">
        <v>507</v>
      </c>
      <c r="B1" s="46" t="s">
        <v>5</v>
      </c>
      <c r="C1" s="47"/>
      <c r="D1" s="48"/>
      <c r="E1" s="47" t="s">
        <v>510</v>
      </c>
      <c r="F1" s="47"/>
      <c r="G1" s="48"/>
      <c r="H1" s="42" t="s">
        <v>0</v>
      </c>
      <c r="I1" s="42" t="s">
        <v>2</v>
      </c>
      <c r="J1" s="42" t="s">
        <v>1</v>
      </c>
      <c r="K1" s="42" t="s">
        <v>3</v>
      </c>
    </row>
    <row r="2" spans="1:11" s="14" customFormat="1" ht="51" x14ac:dyDescent="0.25">
      <c r="A2" s="45"/>
      <c r="B2" s="14" t="s">
        <v>6</v>
      </c>
      <c r="C2" s="14" t="s">
        <v>508</v>
      </c>
      <c r="D2" s="57" t="s">
        <v>509</v>
      </c>
      <c r="E2" s="14" t="s">
        <v>511</v>
      </c>
      <c r="F2" s="14" t="s">
        <v>512</v>
      </c>
      <c r="G2" s="57" t="s">
        <v>513</v>
      </c>
      <c r="H2" s="43"/>
      <c r="I2" s="43"/>
      <c r="J2" s="43"/>
      <c r="K2" s="43"/>
    </row>
    <row r="3" spans="1:11" s="1" customFormat="1" x14ac:dyDescent="0.25">
      <c r="A3" s="8">
        <v>1</v>
      </c>
      <c r="B3" s="5">
        <v>1</v>
      </c>
      <c r="C3" s="5"/>
      <c r="D3" s="8"/>
      <c r="E3" s="5"/>
      <c r="F3" s="5"/>
      <c r="G3" s="8"/>
      <c r="H3" s="7" t="s">
        <v>46</v>
      </c>
      <c r="I3" s="12" t="e">
        <f>CONCATENATE("Validar funcionalidad ",IF(B3=1,$B$2,""),IF(C3=1,$C$2,""),IF(D3=1,$D$2,"")," del modulo Maestro, sub-modulo Banco",IF(#REF!=1,", considerando la opcion ",""),IF(#REF!=1,#REF!,""),IF(E3=1,", hacer clic en enlace Banco nombre para: ",""),IF(G3=1,", hacer clic en enlace Banco nombre para: ",""),IF(E3=1,$E$2,""),IF(G3=1,$F$2,""),IF(#REF!=1,", luego de agregar el registro se consulta el mismo con el filtro ",""),IF(#REF!=1,", luego  se consulta el mismo con el filtro ",""),IF(#REF!=1,#REF!,""),IF(#REF!=1,#REF!,""),IF(#REF!=1," y valor ",IF(#REF!=1," y valor ","")),IF(#REF!=1,#REF!,""),IF(#REF!=1,#REF!,""))</f>
        <v>#REF!</v>
      </c>
      <c r="J3" s="7" t="e">
        <f>CONCATENATE("Acceder a sistema Cartera con usuario que posee perfil para acceder al modulo Maestro - sub modulo Banco, hacer clic en boton ",IF(B3=1,$B$2,IF(C3=1,$C$2,IF(D3=1,$D$2))),IF(#REF!=1,", luego exportar archivo excel ",""),IF(E3=1," hacer clic en enlace banco para modificar registro",IF(G3=1, " hacer clic en enlace banco para eliminar registro","")),IF(#REF!=1," finalizando con la consulta del registro haciendo uso del filtro ",IF(#REF!=1," finalizando con la consulta del registro haciendo uso del filtro ","")),IF(#REF!=1,#REF!,IF(#REF!=1,#REF!,"")),IF(#REF!=1," con el dato ",IF(#REF!=1," con el dato ","")),IF(#REF!=1,#REF!,IF(#REF!=1,#REF!,"")))</f>
        <v>#REF!</v>
      </c>
      <c r="K3" s="7" t="s">
        <v>47</v>
      </c>
    </row>
    <row r="4" spans="1:11" s="1" customFormat="1" x14ac:dyDescent="0.25">
      <c r="A4" s="8">
        <v>1</v>
      </c>
      <c r="B4" s="5">
        <v>1</v>
      </c>
      <c r="C4" s="5"/>
      <c r="D4" s="8"/>
      <c r="E4" s="5"/>
      <c r="F4" s="5"/>
      <c r="G4" s="8"/>
      <c r="H4" s="7"/>
      <c r="I4" s="12"/>
      <c r="J4" s="7"/>
      <c r="K4" s="7"/>
    </row>
    <row r="5" spans="1:11" s="1" customFormat="1" x14ac:dyDescent="0.25">
      <c r="A5" s="8">
        <v>1</v>
      </c>
      <c r="B5" s="5">
        <v>1</v>
      </c>
      <c r="C5" s="5"/>
      <c r="D5" s="8"/>
      <c r="E5" s="5"/>
      <c r="F5" s="5"/>
      <c r="G5" s="8"/>
      <c r="H5" s="7"/>
      <c r="I5" s="12"/>
      <c r="J5" s="7"/>
      <c r="K5" s="7"/>
    </row>
    <row r="6" spans="1:11" s="1" customFormat="1" x14ac:dyDescent="0.25">
      <c r="A6" s="8">
        <v>1</v>
      </c>
      <c r="B6" s="5">
        <v>1</v>
      </c>
      <c r="C6" s="5"/>
      <c r="D6" s="8"/>
      <c r="E6" s="5"/>
      <c r="F6" s="5"/>
      <c r="G6" s="8"/>
      <c r="H6" s="7"/>
      <c r="I6" s="12"/>
      <c r="J6" s="7"/>
      <c r="K6" s="7"/>
    </row>
    <row r="7" spans="1:11" s="1" customFormat="1" x14ac:dyDescent="0.25">
      <c r="A7" s="8">
        <v>1</v>
      </c>
      <c r="B7" s="5">
        <v>1</v>
      </c>
      <c r="C7" s="5"/>
      <c r="D7" s="8"/>
      <c r="E7" s="5"/>
      <c r="F7" s="5"/>
      <c r="G7" s="8"/>
      <c r="H7" s="7"/>
      <c r="I7" s="12"/>
      <c r="J7" s="7"/>
      <c r="K7" s="7"/>
    </row>
    <row r="8" spans="1:11" s="1" customFormat="1" x14ac:dyDescent="0.25">
      <c r="A8" s="8">
        <v>1</v>
      </c>
      <c r="B8" s="5">
        <v>1</v>
      </c>
      <c r="C8" s="5"/>
      <c r="D8" s="8"/>
      <c r="E8" s="5"/>
      <c r="F8" s="5"/>
      <c r="G8" s="8"/>
      <c r="H8" s="7"/>
      <c r="I8" s="12"/>
      <c r="J8" s="7"/>
      <c r="K8" s="7"/>
    </row>
    <row r="9" spans="1:11" s="1" customFormat="1" x14ac:dyDescent="0.25">
      <c r="A9" s="8">
        <v>1</v>
      </c>
      <c r="B9" s="5">
        <v>1</v>
      </c>
      <c r="C9" s="5"/>
      <c r="D9" s="8"/>
      <c r="E9" s="5"/>
      <c r="F9" s="5"/>
      <c r="G9" s="8"/>
      <c r="H9" s="7"/>
      <c r="I9" s="12"/>
      <c r="J9" s="7"/>
      <c r="K9" s="7"/>
    </row>
    <row r="10" spans="1:11" s="30" customFormat="1" x14ac:dyDescent="0.25">
      <c r="A10" s="24">
        <v>1</v>
      </c>
      <c r="B10" s="25">
        <v>1</v>
      </c>
      <c r="C10" s="25"/>
      <c r="D10" s="24"/>
      <c r="E10" s="25"/>
      <c r="F10" s="25"/>
      <c r="G10" s="24"/>
      <c r="H10" s="29"/>
      <c r="I10" s="12"/>
      <c r="J10" s="7"/>
      <c r="K10" s="29"/>
    </row>
    <row r="11" spans="1:11" x14ac:dyDescent="0.25">
      <c r="A11" s="8">
        <v>1</v>
      </c>
      <c r="C11" s="5">
        <v>1</v>
      </c>
      <c r="D11" s="8"/>
      <c r="E11" s="5"/>
      <c r="F11" s="5"/>
      <c r="G11" s="8"/>
      <c r="H11" s="7"/>
    </row>
    <row r="12" spans="1:11" x14ac:dyDescent="0.25">
      <c r="A12" s="8">
        <v>1</v>
      </c>
      <c r="C12" s="5">
        <v>1</v>
      </c>
      <c r="D12" s="8"/>
      <c r="E12" s="5"/>
      <c r="F12" s="5"/>
      <c r="G12" s="8"/>
      <c r="H12" s="7"/>
    </row>
    <row r="13" spans="1:11" x14ac:dyDescent="0.25">
      <c r="A13" s="8">
        <v>1</v>
      </c>
      <c r="C13" s="5">
        <v>1</v>
      </c>
      <c r="D13" s="8"/>
      <c r="E13" s="5"/>
      <c r="F13" s="5"/>
      <c r="G13" s="8"/>
      <c r="H13" s="7"/>
    </row>
    <row r="14" spans="1:11" x14ac:dyDescent="0.25">
      <c r="A14" s="8">
        <v>1</v>
      </c>
      <c r="C14" s="5">
        <v>1</v>
      </c>
      <c r="D14" s="8"/>
      <c r="E14" s="5"/>
      <c r="F14" s="5"/>
      <c r="G14" s="8"/>
      <c r="H14" s="7"/>
    </row>
    <row r="15" spans="1:11" x14ac:dyDescent="0.25">
      <c r="A15" s="8">
        <v>1</v>
      </c>
      <c r="C15" s="5">
        <v>1</v>
      </c>
      <c r="D15" s="8"/>
      <c r="E15" s="5"/>
      <c r="F15" s="5"/>
      <c r="G15" s="8"/>
      <c r="H15" s="7"/>
    </row>
    <row r="16" spans="1:11" x14ac:dyDescent="0.25">
      <c r="A16" s="8">
        <v>1</v>
      </c>
      <c r="C16" s="5">
        <v>1</v>
      </c>
      <c r="D16" s="8"/>
      <c r="E16" s="5"/>
      <c r="F16" s="5"/>
      <c r="G16" s="8"/>
      <c r="H16" s="7"/>
    </row>
    <row r="17" spans="1:11" x14ac:dyDescent="0.25">
      <c r="A17" s="8">
        <v>1</v>
      </c>
      <c r="C17" s="5">
        <v>1</v>
      </c>
      <c r="D17" s="8"/>
      <c r="E17" s="5"/>
      <c r="F17" s="5"/>
      <c r="G17" s="8"/>
      <c r="H17" s="7"/>
    </row>
    <row r="18" spans="1:11" s="31" customFormat="1" x14ac:dyDescent="0.25">
      <c r="A18" s="24">
        <v>1</v>
      </c>
      <c r="C18" s="25">
        <v>1</v>
      </c>
      <c r="D18" s="24"/>
      <c r="E18" s="25"/>
      <c r="F18" s="25"/>
      <c r="G18" s="24"/>
      <c r="H18" s="29"/>
      <c r="I18" s="12"/>
      <c r="J18" s="7"/>
      <c r="K18" s="29"/>
    </row>
    <row r="19" spans="1:11" s="1" customFormat="1" x14ac:dyDescent="0.25">
      <c r="A19" s="8">
        <v>1</v>
      </c>
      <c r="B19" s="5"/>
      <c r="D19" s="8">
        <v>1</v>
      </c>
      <c r="E19" s="5"/>
      <c r="F19" s="5"/>
      <c r="G19" s="8"/>
      <c r="H19" s="7"/>
      <c r="I19" s="12"/>
      <c r="J19" s="7"/>
      <c r="K19" s="7"/>
    </row>
    <row r="20" spans="1:11" s="1" customFormat="1" x14ac:dyDescent="0.25">
      <c r="A20" s="8">
        <v>1</v>
      </c>
      <c r="B20" s="5"/>
      <c r="D20" s="8">
        <v>1</v>
      </c>
      <c r="E20" s="5"/>
      <c r="F20" s="5"/>
      <c r="G20" s="8"/>
      <c r="H20" s="7"/>
      <c r="I20" s="12"/>
      <c r="J20" s="7"/>
      <c r="K20" s="7"/>
    </row>
    <row r="21" spans="1:11" s="1" customFormat="1" x14ac:dyDescent="0.25">
      <c r="A21" s="8">
        <v>1</v>
      </c>
      <c r="B21" s="5"/>
      <c r="D21" s="8">
        <v>1</v>
      </c>
      <c r="E21" s="5"/>
      <c r="F21" s="5"/>
      <c r="G21" s="8"/>
      <c r="H21" s="7"/>
      <c r="I21" s="12"/>
      <c r="J21" s="7"/>
      <c r="K21" s="7"/>
    </row>
    <row r="22" spans="1:11" s="1" customFormat="1" x14ac:dyDescent="0.25">
      <c r="A22" s="8">
        <v>1</v>
      </c>
      <c r="B22" s="5"/>
      <c r="D22" s="8">
        <v>1</v>
      </c>
      <c r="E22" s="5"/>
      <c r="F22" s="5"/>
      <c r="G22" s="8"/>
      <c r="H22" s="7"/>
      <c r="I22" s="12"/>
      <c r="J22" s="7"/>
      <c r="K22" s="7"/>
    </row>
    <row r="23" spans="1:11" s="1" customFormat="1" x14ac:dyDescent="0.25">
      <c r="A23" s="8">
        <v>1</v>
      </c>
      <c r="B23" s="5"/>
      <c r="D23" s="8">
        <v>1</v>
      </c>
      <c r="E23" s="5"/>
      <c r="F23" s="5"/>
      <c r="G23" s="8"/>
      <c r="H23" s="7"/>
      <c r="I23" s="12"/>
      <c r="J23" s="7"/>
      <c r="K23" s="7"/>
    </row>
    <row r="24" spans="1:11" s="1" customFormat="1" x14ac:dyDescent="0.25">
      <c r="A24" s="8">
        <v>1</v>
      </c>
      <c r="B24" s="5"/>
      <c r="D24" s="8">
        <v>1</v>
      </c>
      <c r="E24" s="5"/>
      <c r="F24" s="5"/>
      <c r="G24" s="8"/>
      <c r="H24" s="7"/>
      <c r="I24" s="12"/>
      <c r="J24" s="7"/>
      <c r="K24" s="7"/>
    </row>
    <row r="25" spans="1:11" s="1" customFormat="1" x14ac:dyDescent="0.25">
      <c r="A25" s="8">
        <v>1</v>
      </c>
      <c r="B25" s="5"/>
      <c r="D25" s="8">
        <v>1</v>
      </c>
      <c r="E25" s="5"/>
      <c r="F25" s="5"/>
      <c r="G25" s="8"/>
      <c r="H25" s="7"/>
      <c r="I25" s="12"/>
      <c r="J25" s="7"/>
      <c r="K25" s="7"/>
    </row>
    <row r="26" spans="1:11" s="31" customFormat="1" x14ac:dyDescent="0.25">
      <c r="A26" s="24">
        <v>1</v>
      </c>
      <c r="B26" s="25"/>
      <c r="D26" s="24">
        <v>1</v>
      </c>
      <c r="E26" s="25"/>
      <c r="F26" s="25"/>
      <c r="G26" s="24"/>
      <c r="H26" s="29"/>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x14ac:dyDescent="0.25">
      <c r="A37" s="8"/>
      <c r="C37" s="5"/>
      <c r="D37" s="8"/>
      <c r="E37" s="5"/>
      <c r="F37" s="5"/>
      <c r="G37" s="8"/>
      <c r="H37" s="7" t="s">
        <v>179</v>
      </c>
      <c r="I37" s="12"/>
      <c r="J37" s="37"/>
      <c r="K37" s="7" t="s">
        <v>266</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6" t="s">
        <v>172</v>
      </c>
      <c r="B1" s="46" t="s">
        <v>5</v>
      </c>
      <c r="C1" s="47"/>
      <c r="D1" s="48"/>
      <c r="E1" s="42" t="s">
        <v>9</v>
      </c>
      <c r="F1" s="54" t="s">
        <v>170</v>
      </c>
      <c r="G1" s="48"/>
      <c r="H1" s="49" t="s">
        <v>10</v>
      </c>
      <c r="I1" s="50"/>
      <c r="J1" s="51"/>
      <c r="K1" s="42" t="s">
        <v>0</v>
      </c>
      <c r="L1" s="42" t="s">
        <v>2</v>
      </c>
      <c r="M1" s="42" t="s">
        <v>1</v>
      </c>
      <c r="N1" s="42" t="s">
        <v>3</v>
      </c>
    </row>
    <row r="2" spans="1:14" s="14" customFormat="1" ht="66" customHeight="1" x14ac:dyDescent="0.25">
      <c r="A2" s="45"/>
      <c r="B2" s="19" t="s">
        <v>6</v>
      </c>
      <c r="C2" s="19" t="s">
        <v>7</v>
      </c>
      <c r="D2" s="35" t="s">
        <v>8</v>
      </c>
      <c r="E2" s="43"/>
      <c r="F2" s="19" t="s">
        <v>8</v>
      </c>
      <c r="G2" s="35" t="s">
        <v>7</v>
      </c>
      <c r="H2" s="18" t="s">
        <v>170</v>
      </c>
      <c r="I2" s="22" t="s">
        <v>171</v>
      </c>
      <c r="J2" s="17" t="s">
        <v>11</v>
      </c>
      <c r="K2" s="43"/>
      <c r="L2" s="43"/>
      <c r="M2" s="43"/>
      <c r="N2" s="43"/>
    </row>
    <row r="3" spans="1:14" s="1" customFormat="1" x14ac:dyDescent="0.25">
      <c r="A3" s="8">
        <v>1</v>
      </c>
      <c r="B3" s="5">
        <v>1</v>
      </c>
      <c r="C3" s="5"/>
      <c r="D3" s="8"/>
      <c r="E3" s="16">
        <v>1</v>
      </c>
      <c r="F3" s="5">
        <v>1</v>
      </c>
      <c r="G3" s="8"/>
      <c r="H3" s="9">
        <v>1</v>
      </c>
      <c r="I3" s="9"/>
      <c r="J3" s="21">
        <v>12</v>
      </c>
      <c r="K3" s="7" t="s">
        <v>187</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47</v>
      </c>
    </row>
    <row r="4" spans="1:14" s="1" customFormat="1" x14ac:dyDescent="0.25">
      <c r="A4" s="8">
        <v>1</v>
      </c>
      <c r="B4" s="5">
        <v>1</v>
      </c>
      <c r="C4" s="5"/>
      <c r="D4" s="8"/>
      <c r="E4" s="16">
        <v>1</v>
      </c>
      <c r="F4" s="5"/>
      <c r="G4" s="8">
        <v>1</v>
      </c>
      <c r="H4" s="9">
        <v>1</v>
      </c>
      <c r="I4" s="9"/>
      <c r="J4" s="10">
        <v>10</v>
      </c>
      <c r="K4" s="7" t="s">
        <v>188</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47</v>
      </c>
    </row>
    <row r="5" spans="1:14" s="1" customFormat="1" x14ac:dyDescent="0.25">
      <c r="A5" s="8">
        <v>1</v>
      </c>
      <c r="B5" s="5">
        <v>1</v>
      </c>
      <c r="C5" s="5"/>
      <c r="D5" s="8"/>
      <c r="E5" s="16"/>
      <c r="F5" s="5">
        <v>1</v>
      </c>
      <c r="G5" s="8"/>
      <c r="H5" s="9"/>
      <c r="I5" s="9"/>
      <c r="J5" s="10"/>
      <c r="K5" s="7" t="s">
        <v>189</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47</v>
      </c>
    </row>
    <row r="6" spans="1:14" s="1" customFormat="1" x14ac:dyDescent="0.25">
      <c r="A6" s="8">
        <v>1</v>
      </c>
      <c r="B6" s="5">
        <v>1</v>
      </c>
      <c r="C6" s="5"/>
      <c r="D6" s="8"/>
      <c r="E6" s="16">
        <v>1</v>
      </c>
      <c r="F6" s="5"/>
      <c r="G6" s="8">
        <v>1</v>
      </c>
      <c r="H6" s="9"/>
      <c r="I6" s="9"/>
      <c r="J6" s="10"/>
      <c r="K6" s="7" t="s">
        <v>190</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47</v>
      </c>
    </row>
    <row r="7" spans="1:14" s="1" customFormat="1" x14ac:dyDescent="0.25">
      <c r="A7" s="8">
        <v>1</v>
      </c>
      <c r="B7" s="5">
        <v>1</v>
      </c>
      <c r="C7" s="5"/>
      <c r="D7" s="8"/>
      <c r="E7" s="16"/>
      <c r="F7" s="5"/>
      <c r="G7" s="8"/>
      <c r="H7" s="9"/>
      <c r="I7" s="9"/>
      <c r="J7" s="10"/>
      <c r="K7" s="7" t="s">
        <v>191</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9" t="s">
        <v>47</v>
      </c>
    </row>
    <row r="8" spans="1:14" s="1" customFormat="1" x14ac:dyDescent="0.25">
      <c r="A8" s="8">
        <v>1</v>
      </c>
      <c r="C8" s="5">
        <v>1</v>
      </c>
      <c r="D8" s="8"/>
      <c r="E8" s="16">
        <v>1</v>
      </c>
      <c r="F8" s="5">
        <v>1</v>
      </c>
      <c r="G8" s="8"/>
      <c r="H8" s="9">
        <v>1</v>
      </c>
      <c r="I8" s="9"/>
      <c r="J8" s="21">
        <v>30</v>
      </c>
      <c r="K8" s="7" t="s">
        <v>192</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48</v>
      </c>
    </row>
    <row r="9" spans="1:14" s="1" customFormat="1" x14ac:dyDescent="0.25">
      <c r="A9" s="8">
        <v>1</v>
      </c>
      <c r="C9" s="5">
        <v>1</v>
      </c>
      <c r="D9" s="8"/>
      <c r="E9" s="16">
        <v>1</v>
      </c>
      <c r="F9" s="5"/>
      <c r="G9" s="8">
        <v>1</v>
      </c>
      <c r="H9" s="9">
        <v>1</v>
      </c>
      <c r="I9" s="9"/>
      <c r="J9" s="10">
        <v>5</v>
      </c>
      <c r="K9" s="7" t="s">
        <v>193</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48</v>
      </c>
    </row>
    <row r="10" spans="1:14" x14ac:dyDescent="0.25">
      <c r="A10" s="8">
        <v>1</v>
      </c>
      <c r="C10" s="5">
        <v>1</v>
      </c>
      <c r="D10" s="8"/>
      <c r="F10" s="5">
        <v>1</v>
      </c>
      <c r="G10" s="8"/>
      <c r="H10" s="9"/>
      <c r="I10" s="9"/>
      <c r="J10" s="10"/>
      <c r="K10" s="7" t="s">
        <v>194</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48</v>
      </c>
    </row>
    <row r="11" spans="1:14" x14ac:dyDescent="0.25">
      <c r="A11" s="8">
        <v>1</v>
      </c>
      <c r="C11" s="5">
        <v>1</v>
      </c>
      <c r="D11" s="8"/>
      <c r="E11" s="16">
        <v>1</v>
      </c>
      <c r="F11" s="5"/>
      <c r="G11" s="8">
        <v>1</v>
      </c>
      <c r="H11" s="9"/>
      <c r="I11" s="9"/>
      <c r="J11" s="10"/>
      <c r="K11" s="7" t="s">
        <v>195</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48</v>
      </c>
    </row>
    <row r="12" spans="1:14" x14ac:dyDescent="0.25">
      <c r="A12" s="8">
        <v>1</v>
      </c>
      <c r="C12" s="5">
        <v>1</v>
      </c>
      <c r="D12" s="8"/>
      <c r="F12" s="5"/>
      <c r="G12" s="8"/>
      <c r="H12" s="9"/>
      <c r="I12" s="9"/>
      <c r="J12" s="10"/>
      <c r="K12" s="7" t="s">
        <v>196</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9" t="s">
        <v>48</v>
      </c>
    </row>
    <row r="13" spans="1:14" x14ac:dyDescent="0.25">
      <c r="A13" s="8">
        <v>1</v>
      </c>
      <c r="D13" s="5">
        <v>1</v>
      </c>
      <c r="E13" s="16">
        <v>1</v>
      </c>
      <c r="F13" s="5">
        <v>1</v>
      </c>
      <c r="G13" s="8"/>
      <c r="H13" s="9">
        <v>1</v>
      </c>
      <c r="I13" s="9"/>
      <c r="J13" s="21">
        <v>2</v>
      </c>
      <c r="K13" s="7" t="s">
        <v>197</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95</v>
      </c>
    </row>
    <row r="14" spans="1:14" x14ac:dyDescent="0.25">
      <c r="A14" s="8">
        <v>1</v>
      </c>
      <c r="D14" s="5">
        <v>1</v>
      </c>
      <c r="E14" s="16">
        <v>1</v>
      </c>
      <c r="F14" s="5"/>
      <c r="G14" s="8">
        <v>1</v>
      </c>
      <c r="H14" s="9">
        <v>1</v>
      </c>
      <c r="I14" s="9"/>
      <c r="J14" s="10">
        <v>3</v>
      </c>
      <c r="K14" s="7" t="s">
        <v>198</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95</v>
      </c>
    </row>
    <row r="15" spans="1:14" x14ac:dyDescent="0.25">
      <c r="A15" s="8">
        <v>1</v>
      </c>
      <c r="D15" s="5">
        <v>1</v>
      </c>
      <c r="F15" s="5">
        <v>1</v>
      </c>
      <c r="G15" s="8"/>
      <c r="H15" s="9"/>
      <c r="I15" s="9"/>
      <c r="J15" s="20"/>
      <c r="K15" s="7" t="s">
        <v>199</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95</v>
      </c>
    </row>
    <row r="16" spans="1:14" x14ac:dyDescent="0.25">
      <c r="A16" s="8">
        <v>1</v>
      </c>
      <c r="D16" s="5">
        <v>1</v>
      </c>
      <c r="E16" s="16">
        <v>1</v>
      </c>
      <c r="F16" s="5"/>
      <c r="G16" s="8">
        <v>1</v>
      </c>
      <c r="H16" s="9"/>
      <c r="I16" s="9"/>
      <c r="J16" s="10"/>
      <c r="K16" s="7" t="s">
        <v>200</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95</v>
      </c>
    </row>
    <row r="17" spans="1:14" x14ac:dyDescent="0.25">
      <c r="A17" s="8">
        <v>1</v>
      </c>
      <c r="D17" s="5">
        <v>1</v>
      </c>
      <c r="F17" s="5"/>
      <c r="G17" s="8"/>
      <c r="H17" s="9"/>
      <c r="I17" s="9"/>
      <c r="J17" s="10"/>
      <c r="K17" s="7" t="s">
        <v>201</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9" t="s">
        <v>95</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186</v>
      </c>
      <c r="L22" s="12" t="s">
        <v>282</v>
      </c>
      <c r="M22" s="37" t="s">
        <v>283</v>
      </c>
      <c r="N22" s="7" t="s">
        <v>266</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173</v>
      </c>
      <c r="B1" s="46" t="s">
        <v>5</v>
      </c>
      <c r="C1" s="47"/>
      <c r="D1" s="48"/>
      <c r="E1" s="42" t="s">
        <v>9</v>
      </c>
      <c r="F1" s="54" t="s">
        <v>137</v>
      </c>
      <c r="G1" s="48"/>
      <c r="H1" s="49" t="s">
        <v>10</v>
      </c>
      <c r="I1" s="51"/>
      <c r="J1" s="42" t="s">
        <v>0</v>
      </c>
      <c r="K1" s="42" t="s">
        <v>2</v>
      </c>
      <c r="L1" s="42" t="s">
        <v>1</v>
      </c>
      <c r="M1" s="42" t="s">
        <v>3</v>
      </c>
    </row>
    <row r="2" spans="1:13" s="14" customFormat="1" ht="66" customHeight="1" x14ac:dyDescent="0.25">
      <c r="A2" s="45"/>
      <c r="B2" s="19" t="s">
        <v>6</v>
      </c>
      <c r="C2" s="19" t="s">
        <v>7</v>
      </c>
      <c r="D2" s="35" t="s">
        <v>8</v>
      </c>
      <c r="E2" s="43"/>
      <c r="F2" s="19" t="s">
        <v>8</v>
      </c>
      <c r="G2" s="35" t="s">
        <v>7</v>
      </c>
      <c r="H2" s="18" t="s">
        <v>37</v>
      </c>
      <c r="I2" s="17" t="s">
        <v>11</v>
      </c>
      <c r="J2" s="43"/>
      <c r="K2" s="43"/>
      <c r="L2" s="43"/>
      <c r="M2" s="43"/>
    </row>
    <row r="3" spans="1:13" s="1" customFormat="1" x14ac:dyDescent="0.25">
      <c r="A3" s="8">
        <v>1</v>
      </c>
      <c r="B3" s="5">
        <v>1</v>
      </c>
      <c r="C3" s="5"/>
      <c r="D3" s="8"/>
      <c r="E3" s="16">
        <v>1</v>
      </c>
      <c r="F3" s="5">
        <v>1</v>
      </c>
      <c r="G3" s="8"/>
      <c r="H3" s="9">
        <v>1</v>
      </c>
      <c r="I3" s="21">
        <v>12</v>
      </c>
      <c r="J3" s="7" t="s">
        <v>284</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47</v>
      </c>
    </row>
    <row r="4" spans="1:13" s="1" customFormat="1" x14ac:dyDescent="0.25">
      <c r="A4" s="8">
        <v>1</v>
      </c>
      <c r="B4" s="5">
        <v>1</v>
      </c>
      <c r="C4" s="5"/>
      <c r="D4" s="8"/>
      <c r="E4" s="16">
        <v>1</v>
      </c>
      <c r="F4" s="5"/>
      <c r="G4" s="8">
        <v>1</v>
      </c>
      <c r="H4" s="9">
        <v>1</v>
      </c>
      <c r="I4" s="10">
        <v>10</v>
      </c>
      <c r="J4" s="7" t="s">
        <v>202</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47</v>
      </c>
    </row>
    <row r="5" spans="1:13" s="1" customFormat="1" x14ac:dyDescent="0.25">
      <c r="A5" s="8">
        <v>1</v>
      </c>
      <c r="B5" s="5">
        <v>1</v>
      </c>
      <c r="C5" s="5"/>
      <c r="D5" s="8"/>
      <c r="E5" s="16"/>
      <c r="F5" s="5">
        <v>1</v>
      </c>
      <c r="G5" s="8"/>
      <c r="H5" s="9"/>
      <c r="I5" s="10"/>
      <c r="J5" s="7" t="s">
        <v>203</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47</v>
      </c>
    </row>
    <row r="6" spans="1:13" s="1" customFormat="1" x14ac:dyDescent="0.25">
      <c r="A6" s="8">
        <v>1</v>
      </c>
      <c r="B6" s="5">
        <v>1</v>
      </c>
      <c r="C6" s="5"/>
      <c r="D6" s="8"/>
      <c r="E6" s="16">
        <v>1</v>
      </c>
      <c r="F6" s="5"/>
      <c r="G6" s="8">
        <v>1</v>
      </c>
      <c r="H6" s="9"/>
      <c r="I6" s="10"/>
      <c r="J6" s="7" t="s">
        <v>204</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47</v>
      </c>
    </row>
    <row r="7" spans="1:13" s="1" customFormat="1" x14ac:dyDescent="0.25">
      <c r="A7" s="8">
        <v>1</v>
      </c>
      <c r="B7" s="5">
        <v>1</v>
      </c>
      <c r="C7" s="5"/>
      <c r="D7" s="8"/>
      <c r="E7" s="16"/>
      <c r="F7" s="5"/>
      <c r="G7" s="8"/>
      <c r="H7" s="9"/>
      <c r="I7" s="10"/>
      <c r="J7" s="7" t="s">
        <v>205</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9" t="s">
        <v>47</v>
      </c>
    </row>
    <row r="8" spans="1:13" s="1" customFormat="1" x14ac:dyDescent="0.25">
      <c r="A8" s="8">
        <v>1</v>
      </c>
      <c r="C8" s="5">
        <v>1</v>
      </c>
      <c r="D8" s="8"/>
      <c r="E8" s="16">
        <v>1</v>
      </c>
      <c r="F8" s="5">
        <v>1</v>
      </c>
      <c r="G8" s="8"/>
      <c r="H8" s="9">
        <v>1</v>
      </c>
      <c r="I8" s="21">
        <v>30</v>
      </c>
      <c r="J8" s="7" t="s">
        <v>206</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48</v>
      </c>
    </row>
    <row r="9" spans="1:13" s="1" customFormat="1" x14ac:dyDescent="0.25">
      <c r="A9" s="8">
        <v>1</v>
      </c>
      <c r="C9" s="5">
        <v>1</v>
      </c>
      <c r="D9" s="8"/>
      <c r="E9" s="16">
        <v>1</v>
      </c>
      <c r="F9" s="5"/>
      <c r="G9" s="8">
        <v>1</v>
      </c>
      <c r="H9" s="9">
        <v>1</v>
      </c>
      <c r="I9" s="10">
        <v>5</v>
      </c>
      <c r="J9" s="7" t="s">
        <v>207</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48</v>
      </c>
    </row>
    <row r="10" spans="1:13" x14ac:dyDescent="0.25">
      <c r="A10" s="8">
        <v>1</v>
      </c>
      <c r="C10" s="5">
        <v>1</v>
      </c>
      <c r="D10" s="8"/>
      <c r="F10" s="5">
        <v>1</v>
      </c>
      <c r="G10" s="8"/>
      <c r="H10" s="9"/>
      <c r="I10" s="10"/>
      <c r="J10" s="7" t="s">
        <v>208</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48</v>
      </c>
    </row>
    <row r="11" spans="1:13" x14ac:dyDescent="0.25">
      <c r="A11" s="8">
        <v>1</v>
      </c>
      <c r="C11" s="5">
        <v>1</v>
      </c>
      <c r="D11" s="8"/>
      <c r="E11" s="16">
        <v>1</v>
      </c>
      <c r="F11" s="5"/>
      <c r="G11" s="8">
        <v>1</v>
      </c>
      <c r="H11" s="9"/>
      <c r="I11" s="10"/>
      <c r="J11" s="7" t="s">
        <v>209</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48</v>
      </c>
    </row>
    <row r="12" spans="1:13" x14ac:dyDescent="0.25">
      <c r="A12" s="8">
        <v>1</v>
      </c>
      <c r="C12" s="5">
        <v>1</v>
      </c>
      <c r="D12" s="8"/>
      <c r="F12" s="5"/>
      <c r="G12" s="8"/>
      <c r="H12" s="9"/>
      <c r="I12" s="10"/>
      <c r="J12" s="7" t="s">
        <v>210</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9" t="s">
        <v>48</v>
      </c>
    </row>
    <row r="13" spans="1:13" x14ac:dyDescent="0.25">
      <c r="A13" s="8">
        <v>1</v>
      </c>
      <c r="D13" s="5">
        <v>1</v>
      </c>
      <c r="E13" s="16">
        <v>1</v>
      </c>
      <c r="F13" s="5">
        <v>1</v>
      </c>
      <c r="G13" s="8"/>
      <c r="H13" s="9">
        <v>1</v>
      </c>
      <c r="I13" s="21">
        <v>2</v>
      </c>
      <c r="J13" s="7" t="s">
        <v>211</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95</v>
      </c>
    </row>
    <row r="14" spans="1:13" x14ac:dyDescent="0.25">
      <c r="A14" s="8">
        <v>1</v>
      </c>
      <c r="D14" s="5">
        <v>1</v>
      </c>
      <c r="E14" s="16">
        <v>1</v>
      </c>
      <c r="F14" s="5"/>
      <c r="G14" s="8">
        <v>1</v>
      </c>
      <c r="H14" s="9">
        <v>1</v>
      </c>
      <c r="I14" s="10">
        <v>3</v>
      </c>
      <c r="J14" s="7" t="s">
        <v>212</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95</v>
      </c>
    </row>
    <row r="15" spans="1:13" x14ac:dyDescent="0.25">
      <c r="A15" s="8">
        <v>1</v>
      </c>
      <c r="D15" s="5">
        <v>1</v>
      </c>
      <c r="F15" s="5">
        <v>1</v>
      </c>
      <c r="G15" s="8"/>
      <c r="H15" s="9"/>
      <c r="I15" s="20"/>
      <c r="J15" s="7" t="s">
        <v>213</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95</v>
      </c>
    </row>
    <row r="16" spans="1:13" x14ac:dyDescent="0.25">
      <c r="A16" s="8">
        <v>1</v>
      </c>
      <c r="D16" s="5">
        <v>1</v>
      </c>
      <c r="E16" s="16">
        <v>1</v>
      </c>
      <c r="F16" s="5"/>
      <c r="G16" s="8">
        <v>1</v>
      </c>
      <c r="H16" s="9"/>
      <c r="I16" s="10"/>
      <c r="J16" s="7" t="s">
        <v>214</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95</v>
      </c>
    </row>
    <row r="17" spans="1:13" x14ac:dyDescent="0.25">
      <c r="A17" s="8">
        <v>1</v>
      </c>
      <c r="D17" s="5">
        <v>1</v>
      </c>
      <c r="F17" s="5"/>
      <c r="G17" s="8"/>
      <c r="H17" s="9"/>
      <c r="I17" s="10"/>
      <c r="J17" s="7" t="s">
        <v>215</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216</v>
      </c>
      <c r="K24" s="12" t="s">
        <v>285</v>
      </c>
      <c r="L24" s="37" t="s">
        <v>286</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4" t="s">
        <v>174</v>
      </c>
      <c r="B1" s="46" t="s">
        <v>5</v>
      </c>
      <c r="C1" s="47"/>
      <c r="D1" s="48"/>
      <c r="E1" s="42" t="s">
        <v>9</v>
      </c>
      <c r="F1" s="54" t="s">
        <v>137</v>
      </c>
      <c r="G1" s="48"/>
      <c r="H1" s="49" t="s">
        <v>10</v>
      </c>
      <c r="I1" s="50"/>
      <c r="J1" s="51"/>
      <c r="K1" s="42" t="s">
        <v>0</v>
      </c>
      <c r="L1" s="42" t="s">
        <v>2</v>
      </c>
      <c r="M1" s="42" t="s">
        <v>1</v>
      </c>
      <c r="N1" s="42" t="s">
        <v>3</v>
      </c>
    </row>
    <row r="2" spans="1:14" s="14" customFormat="1" ht="66" customHeight="1" x14ac:dyDescent="0.25">
      <c r="A2" s="45"/>
      <c r="B2" s="19" t="s">
        <v>6</v>
      </c>
      <c r="C2" s="19" t="s">
        <v>7</v>
      </c>
      <c r="D2" s="35" t="s">
        <v>8</v>
      </c>
      <c r="E2" s="43"/>
      <c r="F2" s="19" t="s">
        <v>8</v>
      </c>
      <c r="G2" s="35" t="s">
        <v>7</v>
      </c>
      <c r="H2" s="18" t="s">
        <v>137</v>
      </c>
      <c r="I2" s="22" t="s">
        <v>175</v>
      </c>
      <c r="J2" s="17" t="s">
        <v>11</v>
      </c>
      <c r="K2" s="43"/>
      <c r="L2" s="43"/>
      <c r="M2" s="43"/>
      <c r="N2" s="43"/>
    </row>
    <row r="3" spans="1:14" s="1" customFormat="1" x14ac:dyDescent="0.25">
      <c r="A3" s="8">
        <v>1</v>
      </c>
      <c r="B3" s="5">
        <v>1</v>
      </c>
      <c r="C3" s="5"/>
      <c r="D3" s="8"/>
      <c r="E3" s="16">
        <v>1</v>
      </c>
      <c r="F3" s="5">
        <v>1</v>
      </c>
      <c r="G3" s="8"/>
      <c r="H3" s="9">
        <v>1</v>
      </c>
      <c r="I3" s="9"/>
      <c r="J3" s="21">
        <v>12</v>
      </c>
      <c r="K3" s="7" t="s">
        <v>217</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47</v>
      </c>
    </row>
    <row r="4" spans="1:14" s="1" customFormat="1" x14ac:dyDescent="0.25">
      <c r="A4" s="8">
        <v>1</v>
      </c>
      <c r="B4" s="5">
        <v>1</v>
      </c>
      <c r="C4" s="5"/>
      <c r="D4" s="8"/>
      <c r="E4" s="16">
        <v>1</v>
      </c>
      <c r="F4" s="5"/>
      <c r="G4" s="8">
        <v>1</v>
      </c>
      <c r="H4" s="9">
        <v>1</v>
      </c>
      <c r="I4" s="9"/>
      <c r="J4" s="10">
        <v>10</v>
      </c>
      <c r="K4" s="7" t="s">
        <v>218</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47</v>
      </c>
    </row>
    <row r="5" spans="1:14" s="1" customFormat="1" x14ac:dyDescent="0.25">
      <c r="A5" s="8">
        <v>1</v>
      </c>
      <c r="B5" s="5">
        <v>1</v>
      </c>
      <c r="C5" s="5"/>
      <c r="D5" s="8"/>
      <c r="E5" s="16"/>
      <c r="F5" s="5">
        <v>1</v>
      </c>
      <c r="G5" s="8"/>
      <c r="H5" s="9"/>
      <c r="I5" s="9"/>
      <c r="J5" s="10"/>
      <c r="K5" s="7" t="s">
        <v>219</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47</v>
      </c>
    </row>
    <row r="6" spans="1:14" s="1" customFormat="1" x14ac:dyDescent="0.25">
      <c r="A6" s="8">
        <v>1</v>
      </c>
      <c r="B6" s="5">
        <v>1</v>
      </c>
      <c r="C6" s="5"/>
      <c r="D6" s="8"/>
      <c r="E6" s="16">
        <v>1</v>
      </c>
      <c r="F6" s="5"/>
      <c r="G6" s="8">
        <v>1</v>
      </c>
      <c r="H6" s="9"/>
      <c r="I6" s="9"/>
      <c r="J6" s="10"/>
      <c r="K6" s="7" t="s">
        <v>220</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47</v>
      </c>
    </row>
    <row r="7" spans="1:14" s="1" customFormat="1" x14ac:dyDescent="0.25">
      <c r="A7" s="8">
        <v>1</v>
      </c>
      <c r="B7" s="5">
        <v>1</v>
      </c>
      <c r="C7" s="5"/>
      <c r="D7" s="8"/>
      <c r="E7" s="16"/>
      <c r="F7" s="5"/>
      <c r="G7" s="8"/>
      <c r="H7" s="9"/>
      <c r="I7" s="9"/>
      <c r="J7" s="10"/>
      <c r="K7" s="7" t="s">
        <v>221</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9" t="s">
        <v>47</v>
      </c>
    </row>
    <row r="8" spans="1:14" s="1" customFormat="1" x14ac:dyDescent="0.25">
      <c r="A8" s="8">
        <v>1</v>
      </c>
      <c r="C8" s="5">
        <v>1</v>
      </c>
      <c r="D8" s="8"/>
      <c r="E8" s="16">
        <v>1</v>
      </c>
      <c r="F8" s="5">
        <v>1</v>
      </c>
      <c r="G8" s="8"/>
      <c r="H8" s="9">
        <v>1</v>
      </c>
      <c r="I8" s="9"/>
      <c r="J8" s="21">
        <v>30</v>
      </c>
      <c r="K8" s="7" t="s">
        <v>222</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48</v>
      </c>
    </row>
    <row r="9" spans="1:14" s="1" customFormat="1" x14ac:dyDescent="0.25">
      <c r="A9" s="8">
        <v>1</v>
      </c>
      <c r="C9" s="5">
        <v>1</v>
      </c>
      <c r="D9" s="8"/>
      <c r="E9" s="16">
        <v>1</v>
      </c>
      <c r="F9" s="5"/>
      <c r="G9" s="8">
        <v>1</v>
      </c>
      <c r="H9" s="9">
        <v>1</v>
      </c>
      <c r="I9" s="9"/>
      <c r="J9" s="10">
        <v>5</v>
      </c>
      <c r="K9" s="7" t="s">
        <v>223</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48</v>
      </c>
    </row>
    <row r="10" spans="1:14" x14ac:dyDescent="0.25">
      <c r="A10" s="8">
        <v>1</v>
      </c>
      <c r="C10" s="5">
        <v>1</v>
      </c>
      <c r="D10" s="8"/>
      <c r="F10" s="5">
        <v>1</v>
      </c>
      <c r="G10" s="8"/>
      <c r="H10" s="9"/>
      <c r="I10" s="9"/>
      <c r="J10" s="10"/>
      <c r="K10" s="7" t="s">
        <v>224</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48</v>
      </c>
    </row>
    <row r="11" spans="1:14" x14ac:dyDescent="0.25">
      <c r="A11" s="8">
        <v>1</v>
      </c>
      <c r="C11" s="5">
        <v>1</v>
      </c>
      <c r="D11" s="8"/>
      <c r="E11" s="16">
        <v>1</v>
      </c>
      <c r="F11" s="5"/>
      <c r="G11" s="8">
        <v>1</v>
      </c>
      <c r="H11" s="9"/>
      <c r="I11" s="9"/>
      <c r="J11" s="10"/>
      <c r="K11" s="7" t="s">
        <v>225</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48</v>
      </c>
    </row>
    <row r="12" spans="1:14" x14ac:dyDescent="0.25">
      <c r="A12" s="8">
        <v>1</v>
      </c>
      <c r="C12" s="5">
        <v>1</v>
      </c>
      <c r="D12" s="8"/>
      <c r="F12" s="5"/>
      <c r="G12" s="8"/>
      <c r="H12" s="9"/>
      <c r="I12" s="9"/>
      <c r="J12" s="10"/>
      <c r="K12" s="7" t="s">
        <v>226</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9" t="s">
        <v>48</v>
      </c>
    </row>
    <row r="13" spans="1:14" x14ac:dyDescent="0.25">
      <c r="A13" s="8">
        <v>1</v>
      </c>
      <c r="D13" s="5">
        <v>1</v>
      </c>
      <c r="E13" s="16">
        <v>1</v>
      </c>
      <c r="F13" s="5">
        <v>1</v>
      </c>
      <c r="G13" s="8"/>
      <c r="H13" s="9">
        <v>1</v>
      </c>
      <c r="I13" s="9"/>
      <c r="J13" s="21">
        <v>2</v>
      </c>
      <c r="K13" s="7" t="s">
        <v>227</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95</v>
      </c>
    </row>
    <row r="14" spans="1:14" x14ac:dyDescent="0.25">
      <c r="A14" s="8">
        <v>1</v>
      </c>
      <c r="D14" s="5">
        <v>1</v>
      </c>
      <c r="E14" s="16">
        <v>1</v>
      </c>
      <c r="F14" s="5"/>
      <c r="G14" s="8">
        <v>1</v>
      </c>
      <c r="H14" s="9">
        <v>1</v>
      </c>
      <c r="I14" s="9"/>
      <c r="J14" s="10">
        <v>3</v>
      </c>
      <c r="K14" s="7" t="s">
        <v>228</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95</v>
      </c>
    </row>
    <row r="15" spans="1:14" x14ac:dyDescent="0.25">
      <c r="A15" s="8">
        <v>1</v>
      </c>
      <c r="D15" s="5">
        <v>1</v>
      </c>
      <c r="F15" s="5">
        <v>1</v>
      </c>
      <c r="G15" s="8"/>
      <c r="H15" s="9"/>
      <c r="I15" s="9"/>
      <c r="J15" s="20"/>
      <c r="K15" s="7" t="s">
        <v>229</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95</v>
      </c>
    </row>
    <row r="16" spans="1:14" x14ac:dyDescent="0.25">
      <c r="A16" s="8">
        <v>1</v>
      </c>
      <c r="D16" s="5">
        <v>1</v>
      </c>
      <c r="E16" s="16">
        <v>1</v>
      </c>
      <c r="F16" s="5"/>
      <c r="G16" s="8">
        <v>1</v>
      </c>
      <c r="H16" s="9"/>
      <c r="I16" s="9"/>
      <c r="J16" s="10"/>
      <c r="K16" s="7" t="s">
        <v>230</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95</v>
      </c>
    </row>
    <row r="17" spans="1:14" x14ac:dyDescent="0.25">
      <c r="A17" s="8">
        <v>1</v>
      </c>
      <c r="D17" s="5">
        <v>1</v>
      </c>
      <c r="F17" s="5"/>
      <c r="G17" s="8"/>
      <c r="H17" s="9"/>
      <c r="I17" s="9"/>
      <c r="J17" s="10"/>
      <c r="K17" s="7" t="s">
        <v>231</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9" t="s">
        <v>95</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232</v>
      </c>
      <c r="L23" s="12" t="s">
        <v>287</v>
      </c>
      <c r="M23" s="37" t="s">
        <v>288</v>
      </c>
      <c r="N23" s="7" t="s">
        <v>266</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289</v>
      </c>
      <c r="B1" s="46" t="s">
        <v>5</v>
      </c>
      <c r="C1" s="47"/>
      <c r="D1" s="48"/>
      <c r="E1" s="42" t="s">
        <v>9</v>
      </c>
      <c r="F1" s="54" t="s">
        <v>265</v>
      </c>
      <c r="G1" s="48"/>
      <c r="H1" s="49" t="s">
        <v>10</v>
      </c>
      <c r="I1" s="51"/>
      <c r="J1" s="42" t="s">
        <v>0</v>
      </c>
      <c r="K1" s="42" t="s">
        <v>2</v>
      </c>
      <c r="L1" s="42" t="s">
        <v>1</v>
      </c>
      <c r="M1" s="42" t="s">
        <v>3</v>
      </c>
    </row>
    <row r="2" spans="1:13" s="14" customFormat="1" ht="66" customHeight="1" x14ac:dyDescent="0.25">
      <c r="A2" s="45"/>
      <c r="B2" s="19" t="s">
        <v>6</v>
      </c>
      <c r="C2" s="19" t="s">
        <v>7</v>
      </c>
      <c r="D2" s="35" t="s">
        <v>8</v>
      </c>
      <c r="E2" s="43"/>
      <c r="F2" s="19" t="s">
        <v>8</v>
      </c>
      <c r="G2" s="35" t="s">
        <v>7</v>
      </c>
      <c r="H2" s="18" t="s">
        <v>176</v>
      </c>
      <c r="I2" s="17" t="s">
        <v>11</v>
      </c>
      <c r="J2" s="43"/>
      <c r="K2" s="43"/>
      <c r="L2" s="43"/>
      <c r="M2" s="43"/>
    </row>
    <row r="3" spans="1:13" s="1" customFormat="1" x14ac:dyDescent="0.25">
      <c r="A3" s="8">
        <v>1</v>
      </c>
      <c r="B3" s="5">
        <v>1</v>
      </c>
      <c r="C3" s="5"/>
      <c r="D3" s="8"/>
      <c r="E3" s="16">
        <v>1</v>
      </c>
      <c r="F3" s="5">
        <v>1</v>
      </c>
      <c r="G3" s="8"/>
      <c r="H3" s="9">
        <v>1</v>
      </c>
      <c r="I3" s="21">
        <v>12</v>
      </c>
      <c r="J3" s="7" t="s">
        <v>233</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47</v>
      </c>
    </row>
    <row r="4" spans="1:13" s="1" customFormat="1" x14ac:dyDescent="0.25">
      <c r="A4" s="8">
        <v>1</v>
      </c>
      <c r="B4" s="5">
        <v>1</v>
      </c>
      <c r="C4" s="5"/>
      <c r="D4" s="8"/>
      <c r="E4" s="16">
        <v>1</v>
      </c>
      <c r="F4" s="5"/>
      <c r="G4" s="8">
        <v>1</v>
      </c>
      <c r="H4" s="9">
        <v>1</v>
      </c>
      <c r="I4" s="10">
        <v>10</v>
      </c>
      <c r="J4" s="7" t="s">
        <v>234</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47</v>
      </c>
    </row>
    <row r="5" spans="1:13" s="1" customFormat="1" x14ac:dyDescent="0.25">
      <c r="A5" s="8">
        <v>1</v>
      </c>
      <c r="B5" s="5">
        <v>1</v>
      </c>
      <c r="C5" s="5"/>
      <c r="D5" s="8"/>
      <c r="E5" s="16"/>
      <c r="F5" s="5">
        <v>1</v>
      </c>
      <c r="G5" s="8"/>
      <c r="H5" s="9"/>
      <c r="I5" s="10"/>
      <c r="J5" s="7" t="s">
        <v>235</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47</v>
      </c>
    </row>
    <row r="6" spans="1:13" s="1" customFormat="1" x14ac:dyDescent="0.25">
      <c r="A6" s="8">
        <v>1</v>
      </c>
      <c r="B6" s="5">
        <v>1</v>
      </c>
      <c r="C6" s="5"/>
      <c r="D6" s="8"/>
      <c r="E6" s="16">
        <v>1</v>
      </c>
      <c r="F6" s="5"/>
      <c r="G6" s="8">
        <v>1</v>
      </c>
      <c r="H6" s="9"/>
      <c r="I6" s="10"/>
      <c r="J6" s="7" t="s">
        <v>236</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47</v>
      </c>
    </row>
    <row r="7" spans="1:13" s="1" customFormat="1" x14ac:dyDescent="0.25">
      <c r="A7" s="8">
        <v>1</v>
      </c>
      <c r="B7" s="5">
        <v>1</v>
      </c>
      <c r="C7" s="5"/>
      <c r="D7" s="8"/>
      <c r="E7" s="16"/>
      <c r="F7" s="5"/>
      <c r="G7" s="8"/>
      <c r="H7" s="9"/>
      <c r="I7" s="10"/>
      <c r="J7" s="7" t="s">
        <v>237</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9" t="s">
        <v>47</v>
      </c>
    </row>
    <row r="8" spans="1:13" s="1" customFormat="1" x14ac:dyDescent="0.25">
      <c r="A8" s="8">
        <v>1</v>
      </c>
      <c r="C8" s="5">
        <v>1</v>
      </c>
      <c r="D8" s="8"/>
      <c r="E8" s="16">
        <v>1</v>
      </c>
      <c r="F8" s="5">
        <v>1</v>
      </c>
      <c r="G8" s="8"/>
      <c r="H8" s="9">
        <v>1</v>
      </c>
      <c r="I8" s="21">
        <v>30</v>
      </c>
      <c r="J8" s="7" t="s">
        <v>238</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48</v>
      </c>
    </row>
    <row r="9" spans="1:13" s="1" customFormat="1" x14ac:dyDescent="0.25">
      <c r="A9" s="8">
        <v>1</v>
      </c>
      <c r="C9" s="5">
        <v>1</v>
      </c>
      <c r="D9" s="8"/>
      <c r="E9" s="16">
        <v>1</v>
      </c>
      <c r="F9" s="5"/>
      <c r="G9" s="8">
        <v>1</v>
      </c>
      <c r="H9" s="9">
        <v>1</v>
      </c>
      <c r="I9" s="10">
        <v>5</v>
      </c>
      <c r="J9" s="7" t="s">
        <v>239</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48</v>
      </c>
    </row>
    <row r="10" spans="1:13" x14ac:dyDescent="0.25">
      <c r="A10" s="8">
        <v>1</v>
      </c>
      <c r="C10" s="5">
        <v>1</v>
      </c>
      <c r="D10" s="8"/>
      <c r="F10" s="5">
        <v>1</v>
      </c>
      <c r="G10" s="8"/>
      <c r="H10" s="9"/>
      <c r="I10" s="10"/>
      <c r="J10" s="7" t="s">
        <v>240</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48</v>
      </c>
    </row>
    <row r="11" spans="1:13" x14ac:dyDescent="0.25">
      <c r="A11" s="8">
        <v>1</v>
      </c>
      <c r="C11" s="5">
        <v>1</v>
      </c>
      <c r="D11" s="8"/>
      <c r="E11" s="16">
        <v>1</v>
      </c>
      <c r="F11" s="5"/>
      <c r="G11" s="8">
        <v>1</v>
      </c>
      <c r="H11" s="9"/>
      <c r="I11" s="10"/>
      <c r="J11" s="7" t="s">
        <v>241</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48</v>
      </c>
    </row>
    <row r="12" spans="1:13" x14ac:dyDescent="0.25">
      <c r="A12" s="8">
        <v>1</v>
      </c>
      <c r="C12" s="5">
        <v>1</v>
      </c>
      <c r="D12" s="8"/>
      <c r="F12" s="5"/>
      <c r="G12" s="8"/>
      <c r="H12" s="9"/>
      <c r="I12" s="10"/>
      <c r="J12" s="7" t="s">
        <v>242</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9" t="s">
        <v>48</v>
      </c>
    </row>
    <row r="13" spans="1:13" x14ac:dyDescent="0.25">
      <c r="A13" s="8">
        <v>1</v>
      </c>
      <c r="D13" s="5">
        <v>1</v>
      </c>
      <c r="E13" s="16">
        <v>1</v>
      </c>
      <c r="F13" s="5">
        <v>1</v>
      </c>
      <c r="G13" s="8"/>
      <c r="H13" s="9">
        <v>1</v>
      </c>
      <c r="I13" s="21">
        <v>2</v>
      </c>
      <c r="J13" s="7" t="s">
        <v>243</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95</v>
      </c>
    </row>
    <row r="14" spans="1:13" x14ac:dyDescent="0.25">
      <c r="A14" s="8">
        <v>1</v>
      </c>
      <c r="D14" s="5">
        <v>1</v>
      </c>
      <c r="E14" s="16">
        <v>1</v>
      </c>
      <c r="F14" s="5"/>
      <c r="G14" s="8">
        <v>1</v>
      </c>
      <c r="H14" s="9">
        <v>1</v>
      </c>
      <c r="I14" s="10">
        <v>3</v>
      </c>
      <c r="J14" s="7" t="s">
        <v>244</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95</v>
      </c>
    </row>
    <row r="15" spans="1:13" x14ac:dyDescent="0.25">
      <c r="A15" s="8">
        <v>1</v>
      </c>
      <c r="D15" s="5">
        <v>1</v>
      </c>
      <c r="F15" s="5">
        <v>1</v>
      </c>
      <c r="G15" s="8"/>
      <c r="H15" s="9"/>
      <c r="I15" s="20"/>
      <c r="J15" s="7" t="s">
        <v>245</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95</v>
      </c>
    </row>
    <row r="16" spans="1:13" x14ac:dyDescent="0.25">
      <c r="A16" s="8">
        <v>1</v>
      </c>
      <c r="D16" s="5">
        <v>1</v>
      </c>
      <c r="E16" s="16">
        <v>1</v>
      </c>
      <c r="F16" s="5"/>
      <c r="G16" s="8">
        <v>1</v>
      </c>
      <c r="H16" s="9"/>
      <c r="I16" s="10"/>
      <c r="J16" s="7" t="s">
        <v>246</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95</v>
      </c>
    </row>
    <row r="17" spans="1:13" x14ac:dyDescent="0.25">
      <c r="A17" s="8">
        <v>1</v>
      </c>
      <c r="D17" s="5">
        <v>1</v>
      </c>
      <c r="F17" s="5"/>
      <c r="G17" s="8"/>
      <c r="H17" s="9"/>
      <c r="I17" s="10"/>
      <c r="J17" s="7" t="s">
        <v>247</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248</v>
      </c>
      <c r="K24" s="12" t="s">
        <v>290</v>
      </c>
      <c r="L24" s="37" t="s">
        <v>291</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177</v>
      </c>
      <c r="B1" s="46" t="s">
        <v>5</v>
      </c>
      <c r="C1" s="47"/>
      <c r="D1" s="48"/>
      <c r="E1" s="42" t="s">
        <v>9</v>
      </c>
      <c r="F1" s="54" t="s">
        <v>178</v>
      </c>
      <c r="G1" s="48"/>
      <c r="H1" s="49" t="s">
        <v>10</v>
      </c>
      <c r="I1" s="51"/>
      <c r="J1" s="42" t="s">
        <v>0</v>
      </c>
      <c r="K1" s="42" t="s">
        <v>2</v>
      </c>
      <c r="L1" s="42" t="s">
        <v>1</v>
      </c>
      <c r="M1" s="42" t="s">
        <v>3</v>
      </c>
    </row>
    <row r="2" spans="1:13" s="14" customFormat="1" ht="66" customHeight="1" x14ac:dyDescent="0.25">
      <c r="A2" s="45"/>
      <c r="B2" s="19" t="s">
        <v>6</v>
      </c>
      <c r="C2" s="19" t="s">
        <v>7</v>
      </c>
      <c r="D2" s="35" t="s">
        <v>8</v>
      </c>
      <c r="E2" s="43"/>
      <c r="F2" s="19" t="s">
        <v>8</v>
      </c>
      <c r="G2" s="35" t="s">
        <v>7</v>
      </c>
      <c r="H2" s="18" t="s">
        <v>178</v>
      </c>
      <c r="I2" s="17" t="s">
        <v>11</v>
      </c>
      <c r="J2" s="43"/>
      <c r="K2" s="43"/>
      <c r="L2" s="43"/>
      <c r="M2" s="43"/>
    </row>
    <row r="3" spans="1:13" s="1" customFormat="1" x14ac:dyDescent="0.25">
      <c r="A3" s="8">
        <v>1</v>
      </c>
      <c r="B3" s="5">
        <v>1</v>
      </c>
      <c r="C3" s="5"/>
      <c r="D3" s="8"/>
      <c r="E3" s="16">
        <v>1</v>
      </c>
      <c r="F3" s="5">
        <v>1</v>
      </c>
      <c r="G3" s="8"/>
      <c r="H3" s="9">
        <v>1</v>
      </c>
      <c r="I3" s="21">
        <v>12</v>
      </c>
      <c r="J3" s="7" t="s">
        <v>249</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47</v>
      </c>
    </row>
    <row r="4" spans="1:13" s="1" customFormat="1" x14ac:dyDescent="0.25">
      <c r="A4" s="8">
        <v>1</v>
      </c>
      <c r="B4" s="5">
        <v>1</v>
      </c>
      <c r="C4" s="5"/>
      <c r="D4" s="8"/>
      <c r="E4" s="16">
        <v>1</v>
      </c>
      <c r="F4" s="5"/>
      <c r="G4" s="8">
        <v>1</v>
      </c>
      <c r="H4" s="9">
        <v>1</v>
      </c>
      <c r="I4" s="10">
        <v>10</v>
      </c>
      <c r="J4" s="7" t="s">
        <v>250</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47</v>
      </c>
    </row>
    <row r="5" spans="1:13" s="1" customFormat="1" x14ac:dyDescent="0.25">
      <c r="A5" s="8">
        <v>1</v>
      </c>
      <c r="B5" s="5">
        <v>1</v>
      </c>
      <c r="C5" s="5"/>
      <c r="D5" s="8"/>
      <c r="E5" s="16"/>
      <c r="F5" s="5">
        <v>1</v>
      </c>
      <c r="G5" s="8"/>
      <c r="H5" s="9"/>
      <c r="I5" s="10"/>
      <c r="J5" s="7" t="s">
        <v>251</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47</v>
      </c>
    </row>
    <row r="6" spans="1:13" s="1" customFormat="1" x14ac:dyDescent="0.25">
      <c r="A6" s="8">
        <v>1</v>
      </c>
      <c r="B6" s="5">
        <v>1</v>
      </c>
      <c r="C6" s="5"/>
      <c r="D6" s="8"/>
      <c r="E6" s="16">
        <v>1</v>
      </c>
      <c r="F6" s="5"/>
      <c r="G6" s="8">
        <v>1</v>
      </c>
      <c r="H6" s="9"/>
      <c r="I6" s="10"/>
      <c r="J6" s="7" t="s">
        <v>252</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47</v>
      </c>
    </row>
    <row r="7" spans="1:13" s="1" customFormat="1" x14ac:dyDescent="0.25">
      <c r="A7" s="8">
        <v>1</v>
      </c>
      <c r="B7" s="5">
        <v>1</v>
      </c>
      <c r="C7" s="5"/>
      <c r="D7" s="8"/>
      <c r="E7" s="16"/>
      <c r="F7" s="5"/>
      <c r="G7" s="8"/>
      <c r="H7" s="9"/>
      <c r="I7" s="10"/>
      <c r="J7" s="7" t="s">
        <v>253</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29" t="s">
        <v>47</v>
      </c>
    </row>
    <row r="8" spans="1:13" s="1" customFormat="1" x14ac:dyDescent="0.25">
      <c r="A8" s="8">
        <v>1</v>
      </c>
      <c r="C8" s="5">
        <v>1</v>
      </c>
      <c r="D8" s="8"/>
      <c r="E8" s="16">
        <v>1</v>
      </c>
      <c r="F8" s="5">
        <v>1</v>
      </c>
      <c r="G8" s="8"/>
      <c r="H8" s="9">
        <v>1</v>
      </c>
      <c r="I8" s="21">
        <v>30</v>
      </c>
      <c r="J8" s="7" t="s">
        <v>254</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48</v>
      </c>
    </row>
    <row r="9" spans="1:13" s="1" customFormat="1" x14ac:dyDescent="0.25">
      <c r="A9" s="8">
        <v>1</v>
      </c>
      <c r="C9" s="5">
        <v>1</v>
      </c>
      <c r="D9" s="8"/>
      <c r="E9" s="16">
        <v>1</v>
      </c>
      <c r="F9" s="5"/>
      <c r="G9" s="8">
        <v>1</v>
      </c>
      <c r="H9" s="9">
        <v>1</v>
      </c>
      <c r="I9" s="10">
        <v>5</v>
      </c>
      <c r="J9" s="7" t="s">
        <v>255</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48</v>
      </c>
    </row>
    <row r="10" spans="1:13" x14ac:dyDescent="0.25">
      <c r="A10" s="8">
        <v>1</v>
      </c>
      <c r="C10" s="5">
        <v>1</v>
      </c>
      <c r="D10" s="8"/>
      <c r="F10" s="5">
        <v>1</v>
      </c>
      <c r="G10" s="8"/>
      <c r="H10" s="9"/>
      <c r="I10" s="10"/>
      <c r="J10" s="7" t="s">
        <v>256</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48</v>
      </c>
    </row>
    <row r="11" spans="1:13" x14ac:dyDescent="0.25">
      <c r="A11" s="8">
        <v>1</v>
      </c>
      <c r="C11" s="5">
        <v>1</v>
      </c>
      <c r="D11" s="8"/>
      <c r="E11" s="16">
        <v>1</v>
      </c>
      <c r="F11" s="5"/>
      <c r="G11" s="8">
        <v>1</v>
      </c>
      <c r="H11" s="9"/>
      <c r="I11" s="10"/>
      <c r="J11" s="7" t="s">
        <v>257</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48</v>
      </c>
    </row>
    <row r="12" spans="1:13" x14ac:dyDescent="0.25">
      <c r="A12" s="8">
        <v>1</v>
      </c>
      <c r="C12" s="5">
        <v>1</v>
      </c>
      <c r="D12" s="8"/>
      <c r="F12" s="5"/>
      <c r="G12" s="8"/>
      <c r="H12" s="9"/>
      <c r="I12" s="10"/>
      <c r="J12" s="7" t="s">
        <v>258</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29" t="s">
        <v>48</v>
      </c>
    </row>
    <row r="13" spans="1:13" x14ac:dyDescent="0.25">
      <c r="A13" s="8">
        <v>1</v>
      </c>
      <c r="D13" s="5">
        <v>1</v>
      </c>
      <c r="E13" s="16">
        <v>1</v>
      </c>
      <c r="F13" s="5">
        <v>1</v>
      </c>
      <c r="G13" s="8"/>
      <c r="H13" s="9">
        <v>1</v>
      </c>
      <c r="I13" s="21">
        <v>2</v>
      </c>
      <c r="J13" s="7" t="s">
        <v>259</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95</v>
      </c>
    </row>
    <row r="14" spans="1:13" x14ac:dyDescent="0.25">
      <c r="A14" s="8">
        <v>1</v>
      </c>
      <c r="D14" s="5">
        <v>1</v>
      </c>
      <c r="E14" s="16">
        <v>1</v>
      </c>
      <c r="F14" s="5"/>
      <c r="G14" s="8">
        <v>1</v>
      </c>
      <c r="H14" s="9">
        <v>1</v>
      </c>
      <c r="I14" s="10">
        <v>3</v>
      </c>
      <c r="J14" s="7" t="s">
        <v>260</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95</v>
      </c>
    </row>
    <row r="15" spans="1:13" x14ac:dyDescent="0.25">
      <c r="A15" s="8">
        <v>1</v>
      </c>
      <c r="D15" s="5">
        <v>1</v>
      </c>
      <c r="F15" s="5">
        <v>1</v>
      </c>
      <c r="G15" s="8"/>
      <c r="H15" s="9"/>
      <c r="I15" s="20"/>
      <c r="J15" s="7" t="s">
        <v>261</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95</v>
      </c>
    </row>
    <row r="16" spans="1:13" x14ac:dyDescent="0.25">
      <c r="A16" s="8">
        <v>1</v>
      </c>
      <c r="D16" s="5">
        <v>1</v>
      </c>
      <c r="E16" s="16">
        <v>1</v>
      </c>
      <c r="F16" s="5"/>
      <c r="G16" s="8">
        <v>1</v>
      </c>
      <c r="H16" s="9"/>
      <c r="I16" s="10"/>
      <c r="J16" s="7" t="s">
        <v>262</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95</v>
      </c>
    </row>
    <row r="17" spans="1:13" x14ac:dyDescent="0.25">
      <c r="A17" s="8">
        <v>1</v>
      </c>
      <c r="D17" s="5">
        <v>1</v>
      </c>
      <c r="F17" s="5"/>
      <c r="G17" s="8"/>
      <c r="H17" s="9"/>
      <c r="I17" s="10"/>
      <c r="J17" s="7" t="s">
        <v>263</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x14ac:dyDescent="0.25">
      <c r="A24" s="8"/>
      <c r="B24" s="5"/>
      <c r="D24" s="5"/>
      <c r="E24" s="16"/>
      <c r="F24" s="5"/>
      <c r="G24" s="8"/>
      <c r="H24" s="9"/>
      <c r="I24" s="10"/>
      <c r="J24" s="7"/>
      <c r="K24" s="12"/>
      <c r="L24" s="7"/>
      <c r="M24" s="7"/>
    </row>
    <row r="25" spans="1:13" s="1" customFormat="1" ht="30" x14ac:dyDescent="0.25">
      <c r="A25" s="8"/>
      <c r="B25" s="5"/>
      <c r="D25" s="5"/>
      <c r="E25" s="16"/>
      <c r="F25" s="5"/>
      <c r="G25" s="8"/>
      <c r="H25" s="9"/>
      <c r="I25" s="10"/>
      <c r="J25" s="7" t="s">
        <v>264</v>
      </c>
      <c r="K25" s="12" t="s">
        <v>292</v>
      </c>
      <c r="L25" s="37" t="s">
        <v>293</v>
      </c>
      <c r="M25" s="7" t="s">
        <v>266</v>
      </c>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294</v>
      </c>
      <c r="B1" s="46" t="s">
        <v>5</v>
      </c>
      <c r="C1" s="47"/>
      <c r="D1" s="48"/>
      <c r="E1" s="42" t="s">
        <v>9</v>
      </c>
      <c r="F1" s="54" t="s">
        <v>137</v>
      </c>
      <c r="G1" s="48"/>
      <c r="H1" s="49" t="s">
        <v>10</v>
      </c>
      <c r="I1" s="51"/>
      <c r="J1" s="42" t="s">
        <v>0</v>
      </c>
      <c r="K1" s="42" t="s">
        <v>2</v>
      </c>
      <c r="L1" s="42" t="s">
        <v>1</v>
      </c>
      <c r="M1" s="42" t="s">
        <v>3</v>
      </c>
    </row>
    <row r="2" spans="1:13" s="14" customFormat="1" ht="66" customHeight="1" x14ac:dyDescent="0.25">
      <c r="A2" s="45"/>
      <c r="B2" s="19" t="s">
        <v>6</v>
      </c>
      <c r="C2" s="19" t="s">
        <v>7</v>
      </c>
      <c r="D2" s="36" t="s">
        <v>8</v>
      </c>
      <c r="E2" s="43"/>
      <c r="F2" s="19" t="s">
        <v>8</v>
      </c>
      <c r="G2" s="36" t="s">
        <v>7</v>
      </c>
      <c r="H2" s="18" t="s">
        <v>37</v>
      </c>
      <c r="I2" s="17" t="s">
        <v>11</v>
      </c>
      <c r="J2" s="43"/>
      <c r="K2" s="43"/>
      <c r="L2" s="43"/>
      <c r="M2" s="43"/>
    </row>
    <row r="3" spans="1:13" s="1" customFormat="1" x14ac:dyDescent="0.25">
      <c r="A3" s="8">
        <v>1</v>
      </c>
      <c r="B3" s="5">
        <v>1</v>
      </c>
      <c r="C3" s="5"/>
      <c r="D3" s="8"/>
      <c r="E3" s="16">
        <v>1</v>
      </c>
      <c r="F3" s="5">
        <v>1</v>
      </c>
      <c r="G3" s="8"/>
      <c r="H3" s="9">
        <v>1</v>
      </c>
      <c r="I3" s="21">
        <v>12</v>
      </c>
      <c r="J3" s="7" t="s">
        <v>295</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47</v>
      </c>
    </row>
    <row r="4" spans="1:13" s="1" customFormat="1" x14ac:dyDescent="0.25">
      <c r="A4" s="8">
        <v>1</v>
      </c>
      <c r="B4" s="5">
        <v>1</v>
      </c>
      <c r="C4" s="5"/>
      <c r="D4" s="8"/>
      <c r="E4" s="16">
        <v>1</v>
      </c>
      <c r="F4" s="5"/>
      <c r="G4" s="8">
        <v>1</v>
      </c>
      <c r="H4" s="9">
        <v>1</v>
      </c>
      <c r="I4" s="10">
        <v>10</v>
      </c>
      <c r="J4" s="7" t="s">
        <v>296</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47</v>
      </c>
    </row>
    <row r="5" spans="1:13" s="1" customFormat="1" x14ac:dyDescent="0.25">
      <c r="A5" s="8">
        <v>1</v>
      </c>
      <c r="B5" s="5">
        <v>1</v>
      </c>
      <c r="C5" s="5"/>
      <c r="D5" s="8"/>
      <c r="E5" s="16"/>
      <c r="F5" s="5">
        <v>1</v>
      </c>
      <c r="G5" s="8"/>
      <c r="H5" s="9"/>
      <c r="I5" s="10"/>
      <c r="J5" s="7" t="s">
        <v>297</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47</v>
      </c>
    </row>
    <row r="6" spans="1:13" s="1" customFormat="1" x14ac:dyDescent="0.25">
      <c r="A6" s="8">
        <v>1</v>
      </c>
      <c r="B6" s="5">
        <v>1</v>
      </c>
      <c r="C6" s="5"/>
      <c r="D6" s="8"/>
      <c r="E6" s="16">
        <v>1</v>
      </c>
      <c r="F6" s="5"/>
      <c r="G6" s="8">
        <v>1</v>
      </c>
      <c r="H6" s="9"/>
      <c r="I6" s="10"/>
      <c r="J6" s="7" t="s">
        <v>298</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47</v>
      </c>
    </row>
    <row r="7" spans="1:13" s="1" customFormat="1" x14ac:dyDescent="0.25">
      <c r="A7" s="8">
        <v>1</v>
      </c>
      <c r="B7" s="5">
        <v>1</v>
      </c>
      <c r="C7" s="5"/>
      <c r="D7" s="8"/>
      <c r="E7" s="16"/>
      <c r="F7" s="5"/>
      <c r="G7" s="8"/>
      <c r="H7" s="9"/>
      <c r="I7" s="10"/>
      <c r="J7" s="7" t="s">
        <v>299</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29" t="s">
        <v>47</v>
      </c>
    </row>
    <row r="8" spans="1:13" s="1" customFormat="1" x14ac:dyDescent="0.25">
      <c r="A8" s="8">
        <v>1</v>
      </c>
      <c r="C8" s="5">
        <v>1</v>
      </c>
      <c r="D8" s="8"/>
      <c r="E8" s="16">
        <v>1</v>
      </c>
      <c r="F8" s="5">
        <v>1</v>
      </c>
      <c r="G8" s="8"/>
      <c r="H8" s="9">
        <v>1</v>
      </c>
      <c r="I8" s="21">
        <v>30</v>
      </c>
      <c r="J8" s="7" t="s">
        <v>300</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48</v>
      </c>
    </row>
    <row r="9" spans="1:13" s="1" customFormat="1" x14ac:dyDescent="0.25">
      <c r="A9" s="8">
        <v>1</v>
      </c>
      <c r="C9" s="5">
        <v>1</v>
      </c>
      <c r="D9" s="8"/>
      <c r="E9" s="16">
        <v>1</v>
      </c>
      <c r="F9" s="5"/>
      <c r="G9" s="8">
        <v>1</v>
      </c>
      <c r="H9" s="9">
        <v>1</v>
      </c>
      <c r="I9" s="10">
        <v>5</v>
      </c>
      <c r="J9" s="7" t="s">
        <v>301</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48</v>
      </c>
    </row>
    <row r="10" spans="1:13" x14ac:dyDescent="0.25">
      <c r="A10" s="8">
        <v>1</v>
      </c>
      <c r="C10" s="5">
        <v>1</v>
      </c>
      <c r="D10" s="8"/>
      <c r="F10" s="5">
        <v>1</v>
      </c>
      <c r="G10" s="8"/>
      <c r="H10" s="9"/>
      <c r="I10" s="10"/>
      <c r="J10" s="7" t="s">
        <v>302</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48</v>
      </c>
    </row>
    <row r="11" spans="1:13" x14ac:dyDescent="0.25">
      <c r="A11" s="8">
        <v>1</v>
      </c>
      <c r="C11" s="5">
        <v>1</v>
      </c>
      <c r="D11" s="8"/>
      <c r="E11" s="16">
        <v>1</v>
      </c>
      <c r="F11" s="5"/>
      <c r="G11" s="8">
        <v>1</v>
      </c>
      <c r="H11" s="9"/>
      <c r="I11" s="10"/>
      <c r="J11" s="7" t="s">
        <v>303</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48</v>
      </c>
    </row>
    <row r="12" spans="1:13" x14ac:dyDescent="0.25">
      <c r="A12" s="8">
        <v>1</v>
      </c>
      <c r="C12" s="5">
        <v>1</v>
      </c>
      <c r="D12" s="8"/>
      <c r="F12" s="5"/>
      <c r="G12" s="8"/>
      <c r="H12" s="9"/>
      <c r="I12" s="10"/>
      <c r="J12" s="7" t="s">
        <v>304</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29" t="s">
        <v>48</v>
      </c>
    </row>
    <row r="13" spans="1:13" x14ac:dyDescent="0.25">
      <c r="A13" s="8">
        <v>1</v>
      </c>
      <c r="D13" s="5">
        <v>1</v>
      </c>
      <c r="E13" s="16">
        <v>1</v>
      </c>
      <c r="F13" s="5">
        <v>1</v>
      </c>
      <c r="G13" s="8"/>
      <c r="H13" s="9">
        <v>1</v>
      </c>
      <c r="I13" s="21">
        <v>2</v>
      </c>
      <c r="J13" s="7" t="s">
        <v>305</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95</v>
      </c>
    </row>
    <row r="14" spans="1:13" x14ac:dyDescent="0.25">
      <c r="A14" s="8">
        <v>1</v>
      </c>
      <c r="D14" s="5">
        <v>1</v>
      </c>
      <c r="E14" s="16">
        <v>1</v>
      </c>
      <c r="F14" s="5"/>
      <c r="G14" s="8">
        <v>1</v>
      </c>
      <c r="H14" s="9">
        <v>1</v>
      </c>
      <c r="I14" s="10">
        <v>3</v>
      </c>
      <c r="J14" s="7" t="s">
        <v>306</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95</v>
      </c>
    </row>
    <row r="15" spans="1:13" x14ac:dyDescent="0.25">
      <c r="A15" s="8">
        <v>1</v>
      </c>
      <c r="D15" s="5">
        <v>1</v>
      </c>
      <c r="F15" s="5">
        <v>1</v>
      </c>
      <c r="G15" s="8"/>
      <c r="H15" s="9"/>
      <c r="I15" s="20"/>
      <c r="J15" s="7" t="s">
        <v>307</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95</v>
      </c>
    </row>
    <row r="16" spans="1:13" x14ac:dyDescent="0.25">
      <c r="A16" s="8">
        <v>1</v>
      </c>
      <c r="D16" s="5">
        <v>1</v>
      </c>
      <c r="E16" s="16">
        <v>1</v>
      </c>
      <c r="F16" s="5"/>
      <c r="G16" s="8">
        <v>1</v>
      </c>
      <c r="H16" s="9"/>
      <c r="I16" s="10"/>
      <c r="J16" s="7" t="s">
        <v>308</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95</v>
      </c>
    </row>
    <row r="17" spans="1:13" x14ac:dyDescent="0.25">
      <c r="A17" s="8">
        <v>1</v>
      </c>
      <c r="D17" s="5">
        <v>1</v>
      </c>
      <c r="F17" s="5"/>
      <c r="G17" s="8"/>
      <c r="H17" s="9"/>
      <c r="I17" s="10"/>
      <c r="J17" s="7" t="s">
        <v>309</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310</v>
      </c>
      <c r="K24" s="12" t="s">
        <v>311</v>
      </c>
      <c r="L24" s="37" t="s">
        <v>312</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347</v>
      </c>
      <c r="B1" s="46" t="s">
        <v>5</v>
      </c>
      <c r="C1" s="47"/>
      <c r="D1" s="48"/>
      <c r="E1" s="42" t="s">
        <v>9</v>
      </c>
      <c r="F1" s="54" t="s">
        <v>340</v>
      </c>
      <c r="G1" s="48"/>
      <c r="H1" s="49" t="s">
        <v>10</v>
      </c>
      <c r="I1" s="51"/>
      <c r="J1" s="42" t="s">
        <v>0</v>
      </c>
      <c r="K1" s="42" t="s">
        <v>2</v>
      </c>
      <c r="L1" s="42" t="s">
        <v>1</v>
      </c>
      <c r="M1" s="42" t="s">
        <v>3</v>
      </c>
    </row>
    <row r="2" spans="1:13" s="14" customFormat="1" ht="66" customHeight="1" x14ac:dyDescent="0.25">
      <c r="A2" s="45"/>
      <c r="B2" s="19" t="s">
        <v>6</v>
      </c>
      <c r="C2" s="19" t="s">
        <v>7</v>
      </c>
      <c r="D2" s="39" t="s">
        <v>8</v>
      </c>
      <c r="E2" s="43"/>
      <c r="F2" s="19" t="s">
        <v>8</v>
      </c>
      <c r="G2" s="39" t="s">
        <v>7</v>
      </c>
      <c r="H2" s="18" t="s">
        <v>340</v>
      </c>
      <c r="I2" s="17" t="s">
        <v>11</v>
      </c>
      <c r="J2" s="43"/>
      <c r="K2" s="43"/>
      <c r="L2" s="43"/>
      <c r="M2" s="43"/>
    </row>
    <row r="3" spans="1:13" s="1" customFormat="1" x14ac:dyDescent="0.25">
      <c r="A3" s="8">
        <v>1</v>
      </c>
      <c r="B3" s="5">
        <v>1</v>
      </c>
      <c r="C3" s="5"/>
      <c r="D3" s="8"/>
      <c r="E3" s="16">
        <v>1</v>
      </c>
      <c r="F3" s="5">
        <v>1</v>
      </c>
      <c r="G3" s="8"/>
      <c r="H3" s="9">
        <v>1</v>
      </c>
      <c r="I3" s="21" t="s">
        <v>341</v>
      </c>
      <c r="J3" s="7" t="s">
        <v>350</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47</v>
      </c>
    </row>
    <row r="4" spans="1:13" s="1" customFormat="1" x14ac:dyDescent="0.25">
      <c r="A4" s="8">
        <v>1</v>
      </c>
      <c r="B4" s="5">
        <v>1</v>
      </c>
      <c r="C4" s="5"/>
      <c r="D4" s="8"/>
      <c r="E4" s="16">
        <v>1</v>
      </c>
      <c r="F4" s="5"/>
      <c r="G4" s="8">
        <v>1</v>
      </c>
      <c r="H4" s="9">
        <v>1</v>
      </c>
      <c r="I4" s="21" t="s">
        <v>342</v>
      </c>
      <c r="J4" s="7" t="s">
        <v>351</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47</v>
      </c>
    </row>
    <row r="5" spans="1:13" s="1" customFormat="1" x14ac:dyDescent="0.25">
      <c r="A5" s="8">
        <v>1</v>
      </c>
      <c r="B5" s="5">
        <v>1</v>
      </c>
      <c r="C5" s="5"/>
      <c r="D5" s="8"/>
      <c r="E5" s="16"/>
      <c r="F5" s="5">
        <v>1</v>
      </c>
      <c r="G5" s="8"/>
      <c r="H5" s="9"/>
      <c r="I5" s="21"/>
      <c r="J5" s="7" t="s">
        <v>352</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47</v>
      </c>
    </row>
    <row r="6" spans="1:13" s="1" customFormat="1" x14ac:dyDescent="0.25">
      <c r="A6" s="8">
        <v>1</v>
      </c>
      <c r="B6" s="5">
        <v>1</v>
      </c>
      <c r="C6" s="5"/>
      <c r="D6" s="8"/>
      <c r="E6" s="16">
        <v>1</v>
      </c>
      <c r="F6" s="5"/>
      <c r="G6" s="8">
        <v>1</v>
      </c>
      <c r="H6" s="9"/>
      <c r="I6" s="21"/>
      <c r="J6" s="7" t="s">
        <v>353</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47</v>
      </c>
    </row>
    <row r="7" spans="1:13" s="1" customFormat="1" x14ac:dyDescent="0.25">
      <c r="A7" s="8">
        <v>1</v>
      </c>
      <c r="B7" s="5">
        <v>1</v>
      </c>
      <c r="C7" s="5"/>
      <c r="D7" s="8"/>
      <c r="E7" s="16"/>
      <c r="F7" s="5"/>
      <c r="G7" s="8"/>
      <c r="H7" s="9"/>
      <c r="I7" s="21"/>
      <c r="J7" s="7" t="s">
        <v>354</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29" t="s">
        <v>47</v>
      </c>
    </row>
    <row r="8" spans="1:13" s="1" customFormat="1" x14ac:dyDescent="0.25">
      <c r="A8" s="8">
        <v>1</v>
      </c>
      <c r="C8" s="5">
        <v>1</v>
      </c>
      <c r="D8" s="8"/>
      <c r="E8" s="16">
        <v>1</v>
      </c>
      <c r="F8" s="5">
        <v>1</v>
      </c>
      <c r="G8" s="8"/>
      <c r="H8" s="9">
        <v>1</v>
      </c>
      <c r="I8" s="21" t="s">
        <v>343</v>
      </c>
      <c r="J8" s="7" t="s">
        <v>355</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48</v>
      </c>
    </row>
    <row r="9" spans="1:13" s="1" customFormat="1" x14ac:dyDescent="0.25">
      <c r="A9" s="8">
        <v>1</v>
      </c>
      <c r="C9" s="5">
        <v>1</v>
      </c>
      <c r="D9" s="8"/>
      <c r="E9" s="16">
        <v>1</v>
      </c>
      <c r="F9" s="5"/>
      <c r="G9" s="8">
        <v>1</v>
      </c>
      <c r="H9" s="9">
        <v>1</v>
      </c>
      <c r="I9" s="21" t="s">
        <v>344</v>
      </c>
      <c r="J9" s="7" t="s">
        <v>356</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48</v>
      </c>
    </row>
    <row r="10" spans="1:13" x14ac:dyDescent="0.25">
      <c r="A10" s="8">
        <v>1</v>
      </c>
      <c r="C10" s="5">
        <v>1</v>
      </c>
      <c r="D10" s="8"/>
      <c r="F10" s="5">
        <v>1</v>
      </c>
      <c r="G10" s="8"/>
      <c r="H10" s="9"/>
      <c r="I10" s="21"/>
      <c r="J10" s="7" t="s">
        <v>357</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48</v>
      </c>
    </row>
    <row r="11" spans="1:13" x14ac:dyDescent="0.25">
      <c r="A11" s="8">
        <v>1</v>
      </c>
      <c r="C11" s="5">
        <v>1</v>
      </c>
      <c r="D11" s="8"/>
      <c r="E11" s="16">
        <v>1</v>
      </c>
      <c r="F11" s="5"/>
      <c r="G11" s="8">
        <v>1</v>
      </c>
      <c r="H11" s="9"/>
      <c r="I11" s="21"/>
      <c r="J11" s="7" t="s">
        <v>358</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48</v>
      </c>
    </row>
    <row r="12" spans="1:13" x14ac:dyDescent="0.25">
      <c r="A12" s="8">
        <v>1</v>
      </c>
      <c r="C12" s="5">
        <v>1</v>
      </c>
      <c r="D12" s="8"/>
      <c r="F12" s="5"/>
      <c r="G12" s="8"/>
      <c r="H12" s="9"/>
      <c r="I12" s="21"/>
      <c r="J12" s="7" t="s">
        <v>359</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29" t="s">
        <v>48</v>
      </c>
    </row>
    <row r="13" spans="1:13" x14ac:dyDescent="0.25">
      <c r="A13" s="8">
        <v>1</v>
      </c>
      <c r="D13" s="5">
        <v>1</v>
      </c>
      <c r="E13" s="16">
        <v>1</v>
      </c>
      <c r="F13" s="5">
        <v>1</v>
      </c>
      <c r="G13" s="8"/>
      <c r="H13" s="9">
        <v>1</v>
      </c>
      <c r="I13" s="21" t="s">
        <v>345</v>
      </c>
      <c r="J13" s="7" t="s">
        <v>360</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95</v>
      </c>
    </row>
    <row r="14" spans="1:13" x14ac:dyDescent="0.25">
      <c r="A14" s="8">
        <v>1</v>
      </c>
      <c r="D14" s="5">
        <v>1</v>
      </c>
      <c r="E14" s="16">
        <v>1</v>
      </c>
      <c r="F14" s="5"/>
      <c r="G14" s="8">
        <v>1</v>
      </c>
      <c r="H14" s="9">
        <v>1</v>
      </c>
      <c r="I14" s="21" t="s">
        <v>346</v>
      </c>
      <c r="J14" s="7" t="s">
        <v>361</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95</v>
      </c>
    </row>
    <row r="15" spans="1:13" x14ac:dyDescent="0.25">
      <c r="A15" s="8">
        <v>1</v>
      </c>
      <c r="D15" s="5">
        <v>1</v>
      </c>
      <c r="F15" s="5">
        <v>1</v>
      </c>
      <c r="G15" s="8"/>
      <c r="H15" s="9"/>
      <c r="I15" s="20"/>
      <c r="J15" s="7" t="s">
        <v>362</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95</v>
      </c>
    </row>
    <row r="16" spans="1:13" x14ac:dyDescent="0.25">
      <c r="A16" s="8">
        <v>1</v>
      </c>
      <c r="D16" s="5">
        <v>1</v>
      </c>
      <c r="E16" s="16">
        <v>1</v>
      </c>
      <c r="F16" s="5"/>
      <c r="G16" s="8">
        <v>1</v>
      </c>
      <c r="H16" s="9"/>
      <c r="I16" s="10"/>
      <c r="J16" s="7" t="s">
        <v>363</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95</v>
      </c>
    </row>
    <row r="17" spans="1:13" x14ac:dyDescent="0.25">
      <c r="A17" s="8">
        <v>1</v>
      </c>
      <c r="D17" s="5">
        <v>1</v>
      </c>
      <c r="F17" s="5"/>
      <c r="G17" s="8"/>
      <c r="H17" s="9"/>
      <c r="I17" s="10"/>
      <c r="J17" s="7" t="s">
        <v>365</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364</v>
      </c>
      <c r="K24" s="12" t="s">
        <v>348</v>
      </c>
      <c r="L24" s="37" t="s">
        <v>349</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6"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2" t="s">
        <v>313</v>
      </c>
      <c r="B1" s="55" t="s">
        <v>5</v>
      </c>
      <c r="C1" s="47"/>
      <c r="D1" s="48"/>
      <c r="E1" s="53" t="s">
        <v>9</v>
      </c>
      <c r="F1" s="54" t="s">
        <v>332</v>
      </c>
      <c r="G1" s="48"/>
      <c r="H1" s="54" t="s">
        <v>333</v>
      </c>
      <c r="I1" s="48"/>
      <c r="J1" s="49" t="s">
        <v>10</v>
      </c>
      <c r="K1" s="51"/>
      <c r="L1" s="42" t="s">
        <v>0</v>
      </c>
      <c r="M1" s="42" t="s">
        <v>2</v>
      </c>
      <c r="N1" s="42" t="s">
        <v>1</v>
      </c>
      <c r="O1" s="42" t="s">
        <v>3</v>
      </c>
    </row>
    <row r="2" spans="1:15" s="14" customFormat="1" ht="88.5" customHeight="1" x14ac:dyDescent="0.25">
      <c r="A2" s="45"/>
      <c r="B2" s="19" t="s">
        <v>6</v>
      </c>
      <c r="C2" s="19" t="s">
        <v>7</v>
      </c>
      <c r="D2" s="36" t="s">
        <v>8</v>
      </c>
      <c r="E2" s="43"/>
      <c r="F2" s="19" t="s">
        <v>8</v>
      </c>
      <c r="G2" s="36" t="s">
        <v>7</v>
      </c>
      <c r="H2" s="19" t="s">
        <v>334</v>
      </c>
      <c r="I2" s="36" t="s">
        <v>335</v>
      </c>
      <c r="J2" s="18" t="s">
        <v>332</v>
      </c>
      <c r="K2" s="17" t="s">
        <v>11</v>
      </c>
      <c r="L2" s="43"/>
      <c r="M2" s="43"/>
      <c r="N2" s="43"/>
      <c r="O2" s="43"/>
    </row>
    <row r="3" spans="1:15" s="1" customFormat="1" x14ac:dyDescent="0.25">
      <c r="A3" s="8">
        <v>1</v>
      </c>
      <c r="B3" s="5">
        <v>1</v>
      </c>
      <c r="C3" s="5"/>
      <c r="D3" s="8"/>
      <c r="E3" s="16">
        <v>1</v>
      </c>
      <c r="F3" s="5">
        <v>1</v>
      </c>
      <c r="G3" s="8"/>
      <c r="H3" s="5">
        <v>1</v>
      </c>
      <c r="I3" s="8"/>
      <c r="J3" s="9">
        <v>1</v>
      </c>
      <c r="K3" s="21" t="s">
        <v>336</v>
      </c>
      <c r="L3" s="7" t="s">
        <v>316</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47</v>
      </c>
    </row>
    <row r="4" spans="1:15" s="1" customFormat="1" x14ac:dyDescent="0.25">
      <c r="A4" s="8">
        <v>1</v>
      </c>
      <c r="B4" s="5">
        <v>1</v>
      </c>
      <c r="C4" s="5"/>
      <c r="D4" s="8"/>
      <c r="E4" s="16">
        <v>1</v>
      </c>
      <c r="F4" s="5"/>
      <c r="G4" s="8">
        <v>1</v>
      </c>
      <c r="H4" s="5"/>
      <c r="I4" s="8">
        <v>1</v>
      </c>
      <c r="J4" s="9"/>
      <c r="K4" s="10"/>
      <c r="L4" s="7" t="s">
        <v>317</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47</v>
      </c>
    </row>
    <row r="5" spans="1:15" s="1" customFormat="1" x14ac:dyDescent="0.25">
      <c r="A5" s="8">
        <v>1</v>
      </c>
      <c r="B5" s="5">
        <v>1</v>
      </c>
      <c r="C5" s="5"/>
      <c r="D5" s="8"/>
      <c r="E5" s="16"/>
      <c r="F5" s="5">
        <v>1</v>
      </c>
      <c r="G5" s="8"/>
      <c r="H5" s="5"/>
      <c r="I5" s="8"/>
      <c r="J5" s="9">
        <v>1</v>
      </c>
      <c r="K5" s="21" t="s">
        <v>12</v>
      </c>
      <c r="L5" s="7" t="s">
        <v>318</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47</v>
      </c>
    </row>
    <row r="6" spans="1:15" s="1" customFormat="1" x14ac:dyDescent="0.25">
      <c r="A6" s="8">
        <v>1</v>
      </c>
      <c r="B6" s="5">
        <v>1</v>
      </c>
      <c r="C6" s="5"/>
      <c r="D6" s="8"/>
      <c r="E6" s="16">
        <v>1</v>
      </c>
      <c r="F6" s="5"/>
      <c r="G6" s="8">
        <v>1</v>
      </c>
      <c r="H6" s="5">
        <v>1</v>
      </c>
      <c r="I6" s="8">
        <v>1</v>
      </c>
      <c r="J6" s="9"/>
      <c r="K6" s="10"/>
      <c r="L6" s="7" t="s">
        <v>319</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47</v>
      </c>
    </row>
    <row r="7" spans="1:15" s="31" customFormat="1" x14ac:dyDescent="0.25">
      <c r="A7" s="24">
        <v>1</v>
      </c>
      <c r="B7" s="25">
        <v>1</v>
      </c>
      <c r="C7" s="25"/>
      <c r="D7" s="24"/>
      <c r="E7" s="26"/>
      <c r="F7" s="25"/>
      <c r="G7" s="24"/>
      <c r="H7" s="25">
        <v>1</v>
      </c>
      <c r="I7" s="24"/>
      <c r="J7" s="27"/>
      <c r="K7" s="28"/>
      <c r="L7" s="29" t="s">
        <v>320</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29" t="s">
        <v>47</v>
      </c>
    </row>
    <row r="8" spans="1:15" s="1" customFormat="1" x14ac:dyDescent="0.25">
      <c r="A8" s="8">
        <v>1</v>
      </c>
      <c r="C8" s="5">
        <v>1</v>
      </c>
      <c r="D8" s="8"/>
      <c r="E8" s="16">
        <v>1</v>
      </c>
      <c r="F8" s="5">
        <v>1</v>
      </c>
      <c r="G8" s="8"/>
      <c r="H8" s="5"/>
      <c r="I8" s="8">
        <v>1</v>
      </c>
      <c r="J8" s="9">
        <v>1</v>
      </c>
      <c r="K8" s="21" t="s">
        <v>338</v>
      </c>
      <c r="L8" s="7" t="s">
        <v>321</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48</v>
      </c>
    </row>
    <row r="9" spans="1:15" s="1" customFormat="1" x14ac:dyDescent="0.25">
      <c r="A9" s="8">
        <v>1</v>
      </c>
      <c r="C9" s="5">
        <v>1</v>
      </c>
      <c r="D9" s="8"/>
      <c r="E9" s="16">
        <v>1</v>
      </c>
      <c r="F9" s="5"/>
      <c r="G9" s="8">
        <v>1</v>
      </c>
      <c r="H9" s="5"/>
      <c r="I9" s="8"/>
      <c r="J9" s="9"/>
      <c r="K9" s="10"/>
      <c r="L9" s="7" t="s">
        <v>322</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48</v>
      </c>
    </row>
    <row r="10" spans="1:15" x14ac:dyDescent="0.25">
      <c r="A10" s="8">
        <v>1</v>
      </c>
      <c r="C10" s="5">
        <v>1</v>
      </c>
      <c r="D10" s="8"/>
      <c r="F10" s="5">
        <v>1</v>
      </c>
      <c r="G10" s="8"/>
      <c r="H10" s="5">
        <v>1</v>
      </c>
      <c r="I10" s="8">
        <v>1</v>
      </c>
      <c r="J10" s="9">
        <v>1</v>
      </c>
      <c r="K10" s="21" t="s">
        <v>339</v>
      </c>
      <c r="L10" s="7" t="s">
        <v>323</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48</v>
      </c>
    </row>
    <row r="11" spans="1:15" x14ac:dyDescent="0.25">
      <c r="A11" s="8">
        <v>1</v>
      </c>
      <c r="C11" s="5">
        <v>1</v>
      </c>
      <c r="D11" s="8"/>
      <c r="E11" s="16">
        <v>1</v>
      </c>
      <c r="F11" s="5"/>
      <c r="G11" s="8">
        <v>1</v>
      </c>
      <c r="H11" s="5">
        <v>1</v>
      </c>
      <c r="I11" s="8"/>
      <c r="J11" s="9"/>
      <c r="K11" s="10"/>
      <c r="L11" s="7" t="s">
        <v>324</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48</v>
      </c>
    </row>
    <row r="12" spans="1:15" s="30" customFormat="1" x14ac:dyDescent="0.25">
      <c r="A12" s="24">
        <v>1</v>
      </c>
      <c r="C12" s="25">
        <v>1</v>
      </c>
      <c r="D12" s="24"/>
      <c r="E12" s="26"/>
      <c r="F12" s="25"/>
      <c r="G12" s="24"/>
      <c r="H12" s="25"/>
      <c r="I12" s="24">
        <v>1</v>
      </c>
      <c r="J12" s="27"/>
      <c r="K12" s="28"/>
      <c r="L12" s="29" t="s">
        <v>325</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29" t="s">
        <v>48</v>
      </c>
    </row>
    <row r="13" spans="1:15" x14ac:dyDescent="0.25">
      <c r="A13" s="8">
        <v>1</v>
      </c>
      <c r="D13" s="5">
        <v>1</v>
      </c>
      <c r="E13" s="16">
        <v>1</v>
      </c>
      <c r="F13" s="5">
        <v>1</v>
      </c>
      <c r="G13" s="8"/>
      <c r="H13" s="5">
        <v>1</v>
      </c>
      <c r="I13" s="8">
        <v>1</v>
      </c>
      <c r="J13" s="9">
        <v>1</v>
      </c>
      <c r="K13" s="21" t="s">
        <v>4</v>
      </c>
      <c r="L13" s="7" t="s">
        <v>326</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95</v>
      </c>
    </row>
    <row r="14" spans="1:15" x14ac:dyDescent="0.25">
      <c r="A14" s="8">
        <v>1</v>
      </c>
      <c r="D14" s="5">
        <v>1</v>
      </c>
      <c r="E14" s="16">
        <v>1</v>
      </c>
      <c r="F14" s="5"/>
      <c r="G14" s="8">
        <v>1</v>
      </c>
      <c r="H14" s="5"/>
      <c r="I14" s="8"/>
      <c r="J14" s="9"/>
      <c r="K14" s="10"/>
      <c r="L14" s="7" t="s">
        <v>327</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95</v>
      </c>
    </row>
    <row r="15" spans="1:15" x14ac:dyDescent="0.25">
      <c r="A15" s="8">
        <v>1</v>
      </c>
      <c r="D15" s="5">
        <v>1</v>
      </c>
      <c r="F15" s="5">
        <v>1</v>
      </c>
      <c r="G15" s="8"/>
      <c r="H15" s="5">
        <v>1</v>
      </c>
      <c r="I15" s="8"/>
      <c r="J15" s="9">
        <v>1</v>
      </c>
      <c r="K15" s="21" t="s">
        <v>337</v>
      </c>
      <c r="L15" s="7" t="s">
        <v>328</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95</v>
      </c>
    </row>
    <row r="16" spans="1:15" x14ac:dyDescent="0.25">
      <c r="A16" s="8">
        <v>1</v>
      </c>
      <c r="D16" s="5">
        <v>1</v>
      </c>
      <c r="E16" s="16">
        <v>1</v>
      </c>
      <c r="F16" s="5"/>
      <c r="G16" s="8">
        <v>1</v>
      </c>
      <c r="H16" s="5"/>
      <c r="I16" s="8">
        <v>1</v>
      </c>
      <c r="J16" s="9"/>
      <c r="K16" s="10"/>
      <c r="L16" s="7" t="s">
        <v>329</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95</v>
      </c>
    </row>
    <row r="17" spans="1:15" s="30" customFormat="1" x14ac:dyDescent="0.25">
      <c r="A17" s="24">
        <v>1</v>
      </c>
      <c r="C17" s="32"/>
      <c r="D17" s="25">
        <v>1</v>
      </c>
      <c r="E17" s="26"/>
      <c r="F17" s="25"/>
      <c r="G17" s="24"/>
      <c r="H17" s="25">
        <v>1</v>
      </c>
      <c r="I17" s="24">
        <v>1</v>
      </c>
      <c r="J17" s="27"/>
      <c r="K17" s="28"/>
      <c r="L17" s="29" t="s">
        <v>330</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29" t="s">
        <v>95</v>
      </c>
    </row>
    <row r="18" spans="1:15" s="1" customFormat="1" x14ac:dyDescent="0.25">
      <c r="A18" s="8"/>
      <c r="C18" s="5"/>
      <c r="D18" s="8"/>
      <c r="E18" s="16"/>
      <c r="F18" s="5"/>
      <c r="G18" s="8"/>
      <c r="H18" s="5"/>
      <c r="I18" s="8"/>
      <c r="J18" s="9"/>
      <c r="K18" s="10"/>
      <c r="L18" s="7"/>
      <c r="M18" s="12"/>
      <c r="N18" s="7"/>
      <c r="O18" s="29"/>
    </row>
    <row r="19" spans="1:15" s="1" customFormat="1" x14ac:dyDescent="0.25">
      <c r="A19" s="8"/>
      <c r="B19" s="5"/>
      <c r="D19" s="5"/>
      <c r="E19" s="16"/>
      <c r="F19" s="5"/>
      <c r="G19" s="8"/>
      <c r="H19" s="5"/>
      <c r="I19" s="8"/>
      <c r="J19" s="9"/>
      <c r="K19" s="10"/>
      <c r="L19" s="7"/>
      <c r="M19" s="12"/>
      <c r="N19" s="7"/>
      <c r="O19" s="7"/>
    </row>
    <row r="20" spans="1:15" s="1" customFormat="1" x14ac:dyDescent="0.25">
      <c r="A20" s="8"/>
      <c r="B20" s="5"/>
      <c r="D20" s="5"/>
      <c r="E20" s="16"/>
      <c r="F20" s="5"/>
      <c r="G20" s="8"/>
      <c r="H20" s="5"/>
      <c r="I20" s="8"/>
      <c r="J20" s="9"/>
      <c r="K20" s="10"/>
      <c r="L20" s="7"/>
      <c r="M20" s="12"/>
      <c r="N20" s="7"/>
      <c r="O20" s="7"/>
    </row>
    <row r="21" spans="1:15" s="1" customFormat="1" x14ac:dyDescent="0.25">
      <c r="A21" s="8"/>
      <c r="B21" s="5"/>
      <c r="D21" s="5"/>
      <c r="E21" s="16"/>
      <c r="F21" s="5"/>
      <c r="G21" s="8"/>
      <c r="H21" s="5"/>
      <c r="I21" s="8"/>
      <c r="J21" s="9"/>
      <c r="K21" s="10"/>
      <c r="L21" s="7"/>
      <c r="M21" s="12"/>
      <c r="N21" s="7"/>
      <c r="O21" s="7"/>
    </row>
    <row r="22" spans="1:15" s="1" customFormat="1" x14ac:dyDescent="0.25">
      <c r="A22" s="8"/>
      <c r="B22" s="5"/>
      <c r="D22" s="5"/>
      <c r="E22" s="16"/>
      <c r="F22" s="5"/>
      <c r="G22" s="8"/>
      <c r="H22" s="5"/>
      <c r="I22" s="8"/>
      <c r="J22" s="9"/>
      <c r="K22" s="10"/>
      <c r="L22" s="7"/>
      <c r="M22" s="12"/>
      <c r="N22" s="7"/>
      <c r="O22" s="7"/>
    </row>
    <row r="23" spans="1:15" s="1" customFormat="1" x14ac:dyDescent="0.25">
      <c r="A23" s="8"/>
      <c r="B23" s="5"/>
      <c r="D23" s="5"/>
      <c r="E23" s="16"/>
      <c r="F23" s="5"/>
      <c r="G23" s="8"/>
      <c r="H23" s="5"/>
      <c r="I23" s="8"/>
      <c r="J23" s="9"/>
      <c r="K23" s="10"/>
      <c r="L23" s="7"/>
      <c r="M23" s="12"/>
      <c r="N23" s="7"/>
      <c r="O23" s="7"/>
    </row>
    <row r="24" spans="1:15" s="1" customFormat="1" x14ac:dyDescent="0.25">
      <c r="A24" s="8"/>
      <c r="B24" s="5"/>
      <c r="D24" s="5"/>
      <c r="E24" s="16"/>
      <c r="F24" s="5"/>
      <c r="G24" s="8"/>
      <c r="H24" s="5"/>
      <c r="I24" s="8"/>
      <c r="J24" s="9"/>
      <c r="K24" s="10"/>
      <c r="L24" s="7"/>
      <c r="M24" s="12"/>
      <c r="N24" s="7"/>
      <c r="O24" s="7"/>
    </row>
    <row r="25" spans="1:15" s="1" customFormat="1" ht="30" x14ac:dyDescent="0.25">
      <c r="A25" s="8"/>
      <c r="B25" s="5"/>
      <c r="D25" s="5"/>
      <c r="E25" s="16"/>
      <c r="F25" s="5"/>
      <c r="G25" s="8"/>
      <c r="H25" s="5"/>
      <c r="I25" s="8"/>
      <c r="J25" s="9"/>
      <c r="K25" s="10"/>
      <c r="L25" s="7" t="s">
        <v>331</v>
      </c>
      <c r="M25" s="12" t="s">
        <v>314</v>
      </c>
      <c r="N25" s="37" t="s">
        <v>315</v>
      </c>
      <c r="O25" s="7" t="s">
        <v>266</v>
      </c>
    </row>
    <row r="26" spans="1:15" s="1" customFormat="1" x14ac:dyDescent="0.25">
      <c r="A26" s="8"/>
      <c r="B26" s="5"/>
      <c r="D26" s="5"/>
      <c r="E26" s="16"/>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6"/>
      <c r="F34" s="5"/>
      <c r="G34" s="8"/>
      <c r="H34" s="5"/>
      <c r="I34" s="8"/>
      <c r="J34" s="9"/>
      <c r="K34" s="10"/>
      <c r="L34" s="7"/>
      <c r="M34" s="12"/>
      <c r="N34" s="7"/>
      <c r="O34" s="7"/>
    </row>
    <row r="35" spans="1:15" s="1" customFormat="1" x14ac:dyDescent="0.25">
      <c r="A35" s="8"/>
      <c r="C35" s="5"/>
      <c r="D35" s="8"/>
      <c r="E35" s="16"/>
      <c r="F35" s="5"/>
      <c r="G35" s="8"/>
      <c r="H35" s="5"/>
      <c r="I35" s="8"/>
      <c r="J35" s="9"/>
      <c r="K35" s="10"/>
      <c r="L35" s="7"/>
      <c r="M35" s="12"/>
      <c r="N35" s="7"/>
      <c r="O35" s="7"/>
    </row>
    <row r="36" spans="1:15" s="1" customFormat="1" x14ac:dyDescent="0.25">
      <c r="A36" s="8"/>
      <c r="C36" s="5"/>
      <c r="D36" s="8"/>
      <c r="E36" s="16"/>
      <c r="F36" s="5"/>
      <c r="G36" s="8"/>
      <c r="H36" s="5"/>
      <c r="I36" s="8"/>
      <c r="J36" s="9"/>
      <c r="K36" s="10"/>
      <c r="L36" s="7"/>
      <c r="M36" s="12"/>
      <c r="N36" s="7"/>
      <c r="O36" s="7"/>
    </row>
    <row r="37" spans="1:15" s="1" customFormat="1" x14ac:dyDescent="0.25">
      <c r="A37" s="8"/>
      <c r="C37" s="5"/>
      <c r="D37" s="8"/>
      <c r="E37" s="16"/>
      <c r="F37" s="5"/>
      <c r="G37" s="8"/>
      <c r="H37" s="5"/>
      <c r="I37" s="8"/>
      <c r="J37" s="9"/>
      <c r="K37" s="10"/>
      <c r="L37" s="7"/>
      <c r="M37" s="12"/>
      <c r="N37" s="7"/>
      <c r="O37" s="7"/>
    </row>
    <row r="38" spans="1:15" s="1" customFormat="1" x14ac:dyDescent="0.25">
      <c r="A38" s="8"/>
      <c r="C38" s="5"/>
      <c r="D38" s="8"/>
      <c r="E38" s="16"/>
      <c r="F38" s="5"/>
      <c r="G38" s="8"/>
      <c r="H38" s="5"/>
      <c r="I38" s="8"/>
      <c r="J38" s="9"/>
      <c r="K38" s="10"/>
      <c r="L38" s="7"/>
      <c r="M38" s="12"/>
      <c r="N38" s="7"/>
      <c r="O38" s="7"/>
    </row>
    <row r="39" spans="1:15" s="1" customFormat="1" x14ac:dyDescent="0.25">
      <c r="A39" s="8"/>
      <c r="C39" s="5"/>
      <c r="D39" s="8"/>
      <c r="E39" s="16"/>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6"/>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382</v>
      </c>
      <c r="B1" s="46" t="s">
        <v>5</v>
      </c>
      <c r="C1" s="47"/>
      <c r="D1" s="48"/>
      <c r="E1" s="42" t="s">
        <v>9</v>
      </c>
      <c r="F1" s="54" t="s">
        <v>137</v>
      </c>
      <c r="G1" s="48"/>
      <c r="H1" s="49" t="s">
        <v>10</v>
      </c>
      <c r="I1" s="51"/>
      <c r="J1" s="42" t="s">
        <v>0</v>
      </c>
      <c r="K1" s="42" t="s">
        <v>2</v>
      </c>
      <c r="L1" s="42" t="s">
        <v>1</v>
      </c>
      <c r="M1" s="42" t="s">
        <v>3</v>
      </c>
    </row>
    <row r="2" spans="1:13" s="14" customFormat="1" ht="66" customHeight="1" x14ac:dyDescent="0.25">
      <c r="A2" s="45"/>
      <c r="B2" s="19" t="s">
        <v>6</v>
      </c>
      <c r="C2" s="19" t="s">
        <v>7</v>
      </c>
      <c r="D2" s="39" t="s">
        <v>8</v>
      </c>
      <c r="E2" s="43"/>
      <c r="F2" s="19" t="s">
        <v>8</v>
      </c>
      <c r="G2" s="39" t="s">
        <v>7</v>
      </c>
      <c r="H2" s="18" t="s">
        <v>37</v>
      </c>
      <c r="I2" s="17" t="s">
        <v>11</v>
      </c>
      <c r="J2" s="43"/>
      <c r="K2" s="43"/>
      <c r="L2" s="43"/>
      <c r="M2" s="43"/>
    </row>
    <row r="3" spans="1:13" s="1" customFormat="1" x14ac:dyDescent="0.25">
      <c r="A3" s="8">
        <v>1</v>
      </c>
      <c r="B3" s="5">
        <v>1</v>
      </c>
      <c r="C3" s="5"/>
      <c r="D3" s="8"/>
      <c r="E3" s="16">
        <v>1</v>
      </c>
      <c r="F3" s="5">
        <v>1</v>
      </c>
      <c r="G3" s="8"/>
      <c r="H3" s="9">
        <v>1</v>
      </c>
      <c r="I3" s="21" t="s">
        <v>385</v>
      </c>
      <c r="J3" s="7" t="s">
        <v>366</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47</v>
      </c>
    </row>
    <row r="4" spans="1:13" s="1" customFormat="1" x14ac:dyDescent="0.25">
      <c r="A4" s="8">
        <v>1</v>
      </c>
      <c r="B4" s="5">
        <v>1</v>
      </c>
      <c r="C4" s="5"/>
      <c r="D4" s="8"/>
      <c r="E4" s="16">
        <v>1</v>
      </c>
      <c r="F4" s="5"/>
      <c r="G4" s="8">
        <v>1</v>
      </c>
      <c r="H4" s="9">
        <v>1</v>
      </c>
      <c r="I4" s="10" t="s">
        <v>386</v>
      </c>
      <c r="J4" s="7" t="s">
        <v>367</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47</v>
      </c>
    </row>
    <row r="5" spans="1:13" s="1" customFormat="1" x14ac:dyDescent="0.25">
      <c r="A5" s="8">
        <v>1</v>
      </c>
      <c r="B5" s="5">
        <v>1</v>
      </c>
      <c r="C5" s="5"/>
      <c r="D5" s="8"/>
      <c r="E5" s="16"/>
      <c r="F5" s="5">
        <v>1</v>
      </c>
      <c r="G5" s="8"/>
      <c r="H5" s="9"/>
      <c r="I5" s="10"/>
      <c r="J5" s="7" t="s">
        <v>368</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47</v>
      </c>
    </row>
    <row r="6" spans="1:13" s="1" customFormat="1" x14ac:dyDescent="0.25">
      <c r="A6" s="8">
        <v>1</v>
      </c>
      <c r="B6" s="5">
        <v>1</v>
      </c>
      <c r="C6" s="5"/>
      <c r="D6" s="8"/>
      <c r="E6" s="16">
        <v>1</v>
      </c>
      <c r="F6" s="5"/>
      <c r="G6" s="8">
        <v>1</v>
      </c>
      <c r="H6" s="9"/>
      <c r="I6" s="10"/>
      <c r="J6" s="7" t="s">
        <v>369</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47</v>
      </c>
    </row>
    <row r="7" spans="1:13" s="1" customFormat="1" x14ac:dyDescent="0.25">
      <c r="A7" s="8">
        <v>1</v>
      </c>
      <c r="B7" s="5">
        <v>1</v>
      </c>
      <c r="C7" s="5"/>
      <c r="D7" s="8"/>
      <c r="E7" s="16"/>
      <c r="F7" s="5"/>
      <c r="G7" s="8"/>
      <c r="H7" s="9"/>
      <c r="I7" s="10"/>
      <c r="J7" s="7" t="s">
        <v>370</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29" t="s">
        <v>47</v>
      </c>
    </row>
    <row r="8" spans="1:13" s="1" customFormat="1" x14ac:dyDescent="0.25">
      <c r="A8" s="8">
        <v>1</v>
      </c>
      <c r="C8" s="5">
        <v>1</v>
      </c>
      <c r="D8" s="8"/>
      <c r="E8" s="16">
        <v>1</v>
      </c>
      <c r="F8" s="5">
        <v>1</v>
      </c>
      <c r="G8" s="8"/>
      <c r="H8" s="9">
        <v>1</v>
      </c>
      <c r="I8" s="21" t="s">
        <v>338</v>
      </c>
      <c r="J8" s="7" t="s">
        <v>371</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48</v>
      </c>
    </row>
    <row r="9" spans="1:13" s="1" customFormat="1" x14ac:dyDescent="0.25">
      <c r="A9" s="8">
        <v>1</v>
      </c>
      <c r="C9" s="5">
        <v>1</v>
      </c>
      <c r="D9" s="8"/>
      <c r="E9" s="16">
        <v>1</v>
      </c>
      <c r="F9" s="5"/>
      <c r="G9" s="8">
        <v>1</v>
      </c>
      <c r="H9" s="9">
        <v>1</v>
      </c>
      <c r="I9" s="10" t="s">
        <v>387</v>
      </c>
      <c r="J9" s="7" t="s">
        <v>372</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48</v>
      </c>
    </row>
    <row r="10" spans="1:13" x14ac:dyDescent="0.25">
      <c r="A10" s="8">
        <v>1</v>
      </c>
      <c r="C10" s="5">
        <v>1</v>
      </c>
      <c r="D10" s="8"/>
      <c r="F10" s="5">
        <v>1</v>
      </c>
      <c r="G10" s="8"/>
      <c r="H10" s="9"/>
      <c r="I10" s="10"/>
      <c r="J10" s="7" t="s">
        <v>373</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48</v>
      </c>
    </row>
    <row r="11" spans="1:13" x14ac:dyDescent="0.25">
      <c r="A11" s="8">
        <v>1</v>
      </c>
      <c r="C11" s="5">
        <v>1</v>
      </c>
      <c r="D11" s="8"/>
      <c r="E11" s="16">
        <v>1</v>
      </c>
      <c r="F11" s="5"/>
      <c r="G11" s="8">
        <v>1</v>
      </c>
      <c r="H11" s="9"/>
      <c r="I11" s="10"/>
      <c r="J11" s="7" t="s">
        <v>374</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48</v>
      </c>
    </row>
    <row r="12" spans="1:13" x14ac:dyDescent="0.25">
      <c r="A12" s="8">
        <v>1</v>
      </c>
      <c r="C12" s="5">
        <v>1</v>
      </c>
      <c r="D12" s="8"/>
      <c r="F12" s="5"/>
      <c r="G12" s="8"/>
      <c r="H12" s="9"/>
      <c r="I12" s="10"/>
      <c r="J12" s="7" t="s">
        <v>375</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29" t="s">
        <v>48</v>
      </c>
    </row>
    <row r="13" spans="1:13" x14ac:dyDescent="0.25">
      <c r="A13" s="8">
        <v>1</v>
      </c>
      <c r="D13" s="5">
        <v>1</v>
      </c>
      <c r="E13" s="16">
        <v>1</v>
      </c>
      <c r="F13" s="5">
        <v>1</v>
      </c>
      <c r="G13" s="8"/>
      <c r="H13" s="9">
        <v>1</v>
      </c>
      <c r="I13" s="21" t="s">
        <v>388</v>
      </c>
      <c r="J13" s="7" t="s">
        <v>376</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95</v>
      </c>
    </row>
    <row r="14" spans="1:13" x14ac:dyDescent="0.25">
      <c r="A14" s="8">
        <v>1</v>
      </c>
      <c r="D14" s="5">
        <v>1</v>
      </c>
      <c r="E14" s="16">
        <v>1</v>
      </c>
      <c r="F14" s="5"/>
      <c r="G14" s="8">
        <v>1</v>
      </c>
      <c r="H14" s="9">
        <v>1</v>
      </c>
      <c r="I14" s="10" t="s">
        <v>389</v>
      </c>
      <c r="J14" s="7" t="s">
        <v>377</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95</v>
      </c>
    </row>
    <row r="15" spans="1:13" x14ac:dyDescent="0.25">
      <c r="A15" s="8">
        <v>1</v>
      </c>
      <c r="D15" s="5">
        <v>1</v>
      </c>
      <c r="F15" s="5">
        <v>1</v>
      </c>
      <c r="G15" s="8"/>
      <c r="H15" s="9"/>
      <c r="I15" s="20"/>
      <c r="J15" s="7" t="s">
        <v>378</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95</v>
      </c>
    </row>
    <row r="16" spans="1:13" x14ac:dyDescent="0.25">
      <c r="A16" s="8">
        <v>1</v>
      </c>
      <c r="D16" s="5">
        <v>1</v>
      </c>
      <c r="E16" s="16">
        <v>1</v>
      </c>
      <c r="F16" s="5"/>
      <c r="G16" s="8">
        <v>1</v>
      </c>
      <c r="H16" s="9"/>
      <c r="I16" s="10"/>
      <c r="J16" s="7" t="s">
        <v>379</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95</v>
      </c>
    </row>
    <row r="17" spans="1:13" x14ac:dyDescent="0.25">
      <c r="A17" s="8">
        <v>1</v>
      </c>
      <c r="D17" s="5">
        <v>1</v>
      </c>
      <c r="F17" s="5"/>
      <c r="G17" s="8"/>
      <c r="H17" s="9"/>
      <c r="I17" s="10"/>
      <c r="J17" s="7" t="s">
        <v>380</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381</v>
      </c>
      <c r="K24" s="12" t="s">
        <v>383</v>
      </c>
      <c r="L24" s="37" t="s">
        <v>384</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60" zoomScaleNormal="60" workbookViewId="0">
      <selection activeCell="M15" sqref="M1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6" t="s">
        <v>401</v>
      </c>
      <c r="B1" s="46" t="s">
        <v>5</v>
      </c>
      <c r="C1" s="47"/>
      <c r="D1" s="48"/>
      <c r="E1" s="42" t="s">
        <v>9</v>
      </c>
      <c r="F1" s="40" t="s">
        <v>343</v>
      </c>
      <c r="G1" s="49" t="s">
        <v>10</v>
      </c>
      <c r="H1" s="50"/>
      <c r="I1" s="50"/>
      <c r="J1" s="50"/>
      <c r="K1" s="42" t="s">
        <v>0</v>
      </c>
      <c r="L1" s="42" t="s">
        <v>2</v>
      </c>
      <c r="M1" s="42" t="s">
        <v>1</v>
      </c>
      <c r="N1" s="42" t="s">
        <v>3</v>
      </c>
    </row>
    <row r="2" spans="1:14" s="14" customFormat="1" ht="66" customHeight="1" x14ac:dyDescent="0.25">
      <c r="A2" s="45"/>
      <c r="B2" s="19" t="s">
        <v>6</v>
      </c>
      <c r="C2" s="19" t="s">
        <v>7</v>
      </c>
      <c r="D2" s="39" t="s">
        <v>8</v>
      </c>
      <c r="E2" s="43"/>
      <c r="F2" s="38" t="s">
        <v>406</v>
      </c>
      <c r="G2" s="18" t="s">
        <v>31</v>
      </c>
      <c r="H2" s="18" t="s">
        <v>404</v>
      </c>
      <c r="I2" s="18" t="s">
        <v>343</v>
      </c>
      <c r="J2" s="18" t="s">
        <v>405</v>
      </c>
      <c r="K2" s="43"/>
      <c r="L2" s="43"/>
      <c r="M2" s="43"/>
      <c r="N2" s="43"/>
    </row>
    <row r="3" spans="1:14" s="1" customFormat="1" x14ac:dyDescent="0.25">
      <c r="A3" s="8">
        <v>1</v>
      </c>
      <c r="B3" s="5">
        <v>1</v>
      </c>
      <c r="C3" s="5"/>
      <c r="D3" s="8"/>
      <c r="E3" s="16">
        <v>1</v>
      </c>
      <c r="F3" s="16">
        <v>1</v>
      </c>
      <c r="G3" s="9">
        <v>1</v>
      </c>
      <c r="H3" s="9">
        <v>1</v>
      </c>
      <c r="I3" s="9"/>
      <c r="J3" s="9"/>
      <c r="K3" s="7" t="s">
        <v>390</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47</v>
      </c>
    </row>
    <row r="4" spans="1:14" s="1" customFormat="1" x14ac:dyDescent="0.25">
      <c r="A4" s="8">
        <v>1</v>
      </c>
      <c r="B4" s="5">
        <v>1</v>
      </c>
      <c r="C4" s="5"/>
      <c r="D4" s="8"/>
      <c r="E4" s="16">
        <v>1</v>
      </c>
      <c r="F4" s="16"/>
      <c r="G4" s="9"/>
      <c r="H4" s="9"/>
      <c r="I4" s="9"/>
      <c r="J4" s="9"/>
      <c r="K4" s="7" t="s">
        <v>411</v>
      </c>
      <c r="L4" s="12" t="str">
        <f t="shared" ref="L4:L17"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7"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47</v>
      </c>
    </row>
    <row r="5" spans="1:14" s="1" customFormat="1" x14ac:dyDescent="0.25">
      <c r="A5" s="8">
        <v>1</v>
      </c>
      <c r="B5" s="5">
        <v>1</v>
      </c>
      <c r="C5" s="5"/>
      <c r="D5" s="8"/>
      <c r="E5" s="16"/>
      <c r="F5" s="16">
        <v>1</v>
      </c>
      <c r="G5" s="9"/>
      <c r="H5" s="9"/>
      <c r="I5" s="9">
        <v>1</v>
      </c>
      <c r="J5" s="9">
        <v>1</v>
      </c>
      <c r="K5" s="7" t="s">
        <v>410</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47</v>
      </c>
    </row>
    <row r="6" spans="1:14" s="1" customFormat="1" x14ac:dyDescent="0.25">
      <c r="A6" s="8">
        <v>1</v>
      </c>
      <c r="B6" s="5">
        <v>1</v>
      </c>
      <c r="C6" s="5"/>
      <c r="D6" s="8"/>
      <c r="E6" s="16">
        <v>1</v>
      </c>
      <c r="F6" s="16"/>
      <c r="G6" s="9"/>
      <c r="H6" s="9"/>
      <c r="I6" s="9"/>
      <c r="J6" s="9"/>
      <c r="K6" s="7" t="s">
        <v>391</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47</v>
      </c>
    </row>
    <row r="7" spans="1:14" s="1" customFormat="1" x14ac:dyDescent="0.25">
      <c r="A7" s="8">
        <v>1</v>
      </c>
      <c r="B7" s="5">
        <v>1</v>
      </c>
      <c r="C7" s="5"/>
      <c r="D7" s="8"/>
      <c r="E7" s="16"/>
      <c r="F7" s="16"/>
      <c r="G7" s="9"/>
      <c r="H7" s="9">
        <v>1</v>
      </c>
      <c r="I7" s="9"/>
      <c r="J7" s="9">
        <v>1</v>
      </c>
      <c r="K7" s="7" t="s">
        <v>392</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29" t="s">
        <v>47</v>
      </c>
    </row>
    <row r="8" spans="1:14" s="1" customFormat="1" x14ac:dyDescent="0.25">
      <c r="A8" s="8">
        <v>1</v>
      </c>
      <c r="C8" s="5">
        <v>1</v>
      </c>
      <c r="D8" s="8"/>
      <c r="E8" s="16">
        <v>1</v>
      </c>
      <c r="F8" s="16">
        <v>1</v>
      </c>
      <c r="G8" s="9"/>
      <c r="H8" s="9"/>
      <c r="I8" s="9"/>
      <c r="J8" s="9"/>
      <c r="K8" s="7" t="s">
        <v>408</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48</v>
      </c>
    </row>
    <row r="9" spans="1:14" s="1" customFormat="1" x14ac:dyDescent="0.25">
      <c r="A9" s="8">
        <v>1</v>
      </c>
      <c r="C9" s="5">
        <v>1</v>
      </c>
      <c r="D9" s="8"/>
      <c r="E9" s="16">
        <v>1</v>
      </c>
      <c r="F9" s="16"/>
      <c r="G9" s="9">
        <v>1</v>
      </c>
      <c r="H9" s="9"/>
      <c r="I9" s="9">
        <v>1</v>
      </c>
      <c r="J9" s="9"/>
      <c r="K9" s="7" t="s">
        <v>409</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48</v>
      </c>
    </row>
    <row r="10" spans="1:14" x14ac:dyDescent="0.25">
      <c r="A10" s="8">
        <v>1</v>
      </c>
      <c r="C10" s="5">
        <v>1</v>
      </c>
      <c r="D10" s="8"/>
      <c r="F10" s="16">
        <v>1</v>
      </c>
      <c r="G10" s="9"/>
      <c r="H10" s="9">
        <v>1</v>
      </c>
      <c r="I10" s="9">
        <v>1</v>
      </c>
      <c r="J10" s="9"/>
      <c r="K10" s="7" t="s">
        <v>393</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48</v>
      </c>
    </row>
    <row r="11" spans="1:14" x14ac:dyDescent="0.25">
      <c r="A11" s="8">
        <v>1</v>
      </c>
      <c r="C11" s="5">
        <v>1</v>
      </c>
      <c r="D11" s="8"/>
      <c r="E11" s="16">
        <v>1</v>
      </c>
      <c r="F11" s="16"/>
      <c r="G11" s="9">
        <v>1</v>
      </c>
      <c r="H11" s="9"/>
      <c r="I11" s="9">
        <v>1</v>
      </c>
      <c r="J11" s="9"/>
      <c r="K11" s="7" t="s">
        <v>394</v>
      </c>
      <c r="L11" s="12" t="str">
        <f t="shared" si="0"/>
        <v xml:space="preserve">Validar funcionalidad Eliminar del modulo Maestro, sub-modulo Usuarios Empresas Externas, considerando la opcion exportar a excel, finalizando con la consulta mediante el filtro(s) Nombre  Email </v>
      </c>
      <c r="M11"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11" s="7" t="s">
        <v>48</v>
      </c>
    </row>
    <row r="12" spans="1:14" x14ac:dyDescent="0.25">
      <c r="A12" s="8">
        <v>1</v>
      </c>
      <c r="C12" s="5">
        <v>1</v>
      </c>
      <c r="D12" s="8"/>
      <c r="F12" s="16"/>
      <c r="G12" s="9">
        <v>1</v>
      </c>
      <c r="H12" s="9"/>
      <c r="I12" s="9"/>
      <c r="J12" s="9">
        <v>1</v>
      </c>
      <c r="K12" s="7" t="s">
        <v>395</v>
      </c>
      <c r="L12" s="12" t="str">
        <f t="shared" si="0"/>
        <v>Validar funcionalidad Eliminar del modulo Maestro, sub-modulo Usuarios Empresas Externas, finalizando con la consulta mediante el filtro(s) Nombre   Proceso Participa</v>
      </c>
      <c r="M12" s="12" t="str">
        <f t="shared" si="1"/>
        <v>Acceder a sistema Cartera con usuario que posee perfil para ingresar  al modulo Maestro, sub-modulo Usuarios Empresas Externas, hacer clic en boton eliminar, finalizando con la consulta mediante el filtro Nombre   Proceso Participa</v>
      </c>
      <c r="N12" s="29" t="s">
        <v>48</v>
      </c>
    </row>
    <row r="13" spans="1:14" x14ac:dyDescent="0.25">
      <c r="A13" s="8">
        <v>1</v>
      </c>
      <c r="D13" s="5">
        <v>1</v>
      </c>
      <c r="E13" s="16">
        <v>1</v>
      </c>
      <c r="F13" s="16">
        <v>1</v>
      </c>
      <c r="G13" s="9"/>
      <c r="H13" s="9"/>
      <c r="I13" s="9"/>
      <c r="J13" s="9"/>
      <c r="K13" s="7" t="s">
        <v>396</v>
      </c>
      <c r="L13" s="12" t="str">
        <f t="shared" si="0"/>
        <v xml:space="preserve">Validar funcionalidad Modificar del modulo Maestro, sub-modulo Usuarios Empresas Externas, considerando la opcion exportar a excel, hacer clic en enlace Email para abrir ventada de envio de correo   </v>
      </c>
      <c r="M13"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3" s="7" t="s">
        <v>95</v>
      </c>
    </row>
    <row r="14" spans="1:14" x14ac:dyDescent="0.25">
      <c r="A14" s="8">
        <v>1</v>
      </c>
      <c r="D14" s="5">
        <v>1</v>
      </c>
      <c r="E14" s="16">
        <v>1</v>
      </c>
      <c r="F14" s="16"/>
      <c r="G14" s="9"/>
      <c r="H14" s="9"/>
      <c r="I14" s="9"/>
      <c r="J14" s="9"/>
      <c r="K14" s="7" t="s">
        <v>407</v>
      </c>
      <c r="L14" s="12" t="str">
        <f t="shared" si="0"/>
        <v xml:space="preserve">Validar funcionalidad Modificar del modulo Maestro, sub-modulo Usuarios Empresas Externas, considerando la opcion exportar a excel   </v>
      </c>
      <c r="M14" s="12" t="str">
        <f t="shared" si="1"/>
        <v xml:space="preserve">Acceder a sistema Cartera con usuario que posee perfil para ingresar  al modulo Maestro, sub-modulo Usuarios Empresas Externas, hacer clic en boton modificar, hacer clic en boton exportar a excel   </v>
      </c>
      <c r="N14" s="7" t="s">
        <v>95</v>
      </c>
    </row>
    <row r="15" spans="1:14" x14ac:dyDescent="0.25">
      <c r="A15" s="8">
        <v>1</v>
      </c>
      <c r="D15" s="5">
        <v>1</v>
      </c>
      <c r="F15" s="16">
        <v>1</v>
      </c>
      <c r="G15" s="9"/>
      <c r="H15" s="9"/>
      <c r="I15" s="9"/>
      <c r="J15" s="9"/>
      <c r="K15" s="7" t="s">
        <v>397</v>
      </c>
      <c r="L15" s="12" t="str">
        <f t="shared" si="0"/>
        <v xml:space="preserve">Validar funcionalidad Modificar del modulo Maestro, sub-modulo Usuarios Empresas Externas, hacer clic en enlace Email para abrir ventada de envio de correo   </v>
      </c>
      <c r="M15" s="12" t="str">
        <f t="shared" si="1"/>
        <v xml:space="preserve">Acceder a sistema Cartera con usuario que posee perfil para ingresar  al modulo Maestro, sub-modulo Usuarios Empresas Externas, hacer clic en boton modificar, hacer clic en enlace Email para abrir ventana de envio de correo   </v>
      </c>
      <c r="N15" s="7" t="s">
        <v>95</v>
      </c>
    </row>
    <row r="16" spans="1:14" x14ac:dyDescent="0.25">
      <c r="A16" s="8">
        <v>1</v>
      </c>
      <c r="D16" s="5">
        <v>1</v>
      </c>
      <c r="E16" s="16">
        <v>1</v>
      </c>
      <c r="F16" s="16"/>
      <c r="G16" s="9"/>
      <c r="H16" s="9"/>
      <c r="I16" s="9"/>
      <c r="J16" s="9"/>
      <c r="K16" s="7" t="s">
        <v>398</v>
      </c>
      <c r="L16" s="12" t="str">
        <f t="shared" si="0"/>
        <v xml:space="preserve">Validar funcionalidad Modificar del modulo Maestro, sub-modulo Usuarios Empresas Externas, considerando la opcion exportar a excel   </v>
      </c>
      <c r="M16" s="12" t="str">
        <f t="shared" si="1"/>
        <v xml:space="preserve">Acceder a sistema Cartera con usuario que posee perfil para ingresar  al modulo Maestro, sub-modulo Usuarios Empresas Externas, hacer clic en boton modificar, hacer clic en boton exportar a excel   </v>
      </c>
      <c r="N16" s="7" t="s">
        <v>95</v>
      </c>
    </row>
    <row r="17" spans="1:14" x14ac:dyDescent="0.25">
      <c r="A17" s="8">
        <v>1</v>
      </c>
      <c r="D17" s="5">
        <v>1</v>
      </c>
      <c r="F17" s="16"/>
      <c r="G17" s="9"/>
      <c r="H17" s="9"/>
      <c r="I17" s="9"/>
      <c r="J17" s="9"/>
      <c r="K17" s="7" t="s">
        <v>399</v>
      </c>
      <c r="L17" s="12" t="str">
        <f t="shared" si="0"/>
        <v xml:space="preserve">Validar funcionalidad Modificar del modulo Maestro, sub-modulo Usuarios Empresas Externas   </v>
      </c>
      <c r="M17" s="12" t="str">
        <f t="shared" si="1"/>
        <v xml:space="preserve">Acceder a sistema Cartera con usuario que posee perfil para ingresar  al modulo Maestro, sub-modulo Usuarios Empresas Externas, hacer clic en boton modificar   </v>
      </c>
      <c r="N17" s="29" t="s">
        <v>95</v>
      </c>
    </row>
    <row r="18" spans="1:14" s="1" customFormat="1" x14ac:dyDescent="0.25">
      <c r="A18" s="8"/>
      <c r="C18" s="5"/>
      <c r="D18" s="8"/>
      <c r="E18" s="16"/>
      <c r="F18" s="16"/>
      <c r="G18" s="9"/>
      <c r="H18" s="9"/>
      <c r="I18" s="9"/>
      <c r="J18" s="9"/>
      <c r="K18" s="7"/>
      <c r="L18" s="12"/>
      <c r="M18" s="7"/>
      <c r="N18" s="7"/>
    </row>
    <row r="19" spans="1:14" s="1" customFormat="1" x14ac:dyDescent="0.25">
      <c r="A19" s="8"/>
      <c r="B19" s="5"/>
      <c r="D19" s="5"/>
      <c r="E19" s="16"/>
      <c r="F19" s="16"/>
      <c r="G19" s="9"/>
      <c r="H19" s="9"/>
      <c r="I19" s="9"/>
      <c r="J19" s="9"/>
      <c r="K19" s="7"/>
      <c r="L19" s="12"/>
      <c r="M19" s="7"/>
      <c r="N19" s="7"/>
    </row>
    <row r="20" spans="1:14" s="1" customFormat="1" x14ac:dyDescent="0.25">
      <c r="A20" s="8"/>
      <c r="B20" s="5"/>
      <c r="D20" s="5"/>
      <c r="E20" s="16"/>
      <c r="F20" s="16"/>
      <c r="G20" s="9"/>
      <c r="H20" s="9"/>
      <c r="I20" s="9"/>
      <c r="J20" s="9"/>
      <c r="K20" s="7"/>
      <c r="L20" s="12"/>
      <c r="M20" s="7"/>
      <c r="N20" s="7"/>
    </row>
    <row r="21" spans="1:14" s="1" customFormat="1" x14ac:dyDescent="0.25">
      <c r="A21" s="8"/>
      <c r="B21" s="5"/>
      <c r="D21" s="5"/>
      <c r="E21" s="16"/>
      <c r="F21" s="16"/>
      <c r="G21" s="9"/>
      <c r="H21" s="9"/>
      <c r="I21" s="9"/>
      <c r="J21" s="9"/>
      <c r="K21" s="7"/>
      <c r="L21" s="12"/>
      <c r="M21" s="7"/>
      <c r="N21" s="7"/>
    </row>
    <row r="22" spans="1:14" s="1" customFormat="1" x14ac:dyDescent="0.25">
      <c r="A22" s="8"/>
      <c r="B22" s="5"/>
      <c r="D22" s="5"/>
      <c r="E22" s="16"/>
      <c r="F22" s="16"/>
      <c r="G22" s="9"/>
      <c r="H22" s="9"/>
      <c r="I22" s="9"/>
      <c r="J22" s="9"/>
      <c r="K22" s="7"/>
      <c r="L22" s="12"/>
      <c r="M22" s="7"/>
      <c r="N22" s="7"/>
    </row>
    <row r="23" spans="1:14" s="1" customFormat="1" x14ac:dyDescent="0.25">
      <c r="A23" s="8"/>
      <c r="B23" s="5"/>
      <c r="D23" s="5"/>
      <c r="E23" s="16"/>
      <c r="F23" s="16"/>
      <c r="G23" s="9"/>
      <c r="H23" s="9"/>
      <c r="I23" s="9"/>
      <c r="J23" s="9"/>
      <c r="K23" s="7"/>
      <c r="L23" s="12"/>
      <c r="M23" s="7"/>
      <c r="N23" s="7"/>
    </row>
    <row r="24" spans="1:14" s="1" customFormat="1" ht="30" x14ac:dyDescent="0.25">
      <c r="A24" s="8"/>
      <c r="B24" s="5"/>
      <c r="D24" s="5"/>
      <c r="E24" s="16"/>
      <c r="F24" s="16"/>
      <c r="G24" s="9"/>
      <c r="H24" s="9"/>
      <c r="I24" s="9"/>
      <c r="J24" s="9"/>
      <c r="K24" s="7" t="s">
        <v>400</v>
      </c>
      <c r="L24" s="12" t="s">
        <v>402</v>
      </c>
      <c r="M24" s="37" t="s">
        <v>403</v>
      </c>
      <c r="N24" s="7" t="s">
        <v>266</v>
      </c>
    </row>
    <row r="25" spans="1:14" s="1" customFormat="1" x14ac:dyDescent="0.25">
      <c r="A25" s="8"/>
      <c r="B25" s="5"/>
      <c r="D25" s="5"/>
      <c r="E25" s="16"/>
      <c r="F25" s="16"/>
      <c r="G25" s="9"/>
      <c r="H25" s="9"/>
      <c r="I25" s="9"/>
      <c r="J25" s="9"/>
      <c r="K25" s="7"/>
      <c r="L25" s="12"/>
      <c r="M25" s="7"/>
      <c r="N25" s="7"/>
    </row>
    <row r="26" spans="1:14" s="1" customFormat="1" x14ac:dyDescent="0.25">
      <c r="A26" s="8"/>
      <c r="B26" s="5"/>
      <c r="D26" s="5"/>
      <c r="E26" s="16"/>
      <c r="F26" s="16"/>
      <c r="G26" s="9"/>
      <c r="H26" s="9"/>
      <c r="I26" s="9"/>
      <c r="J26" s="9"/>
      <c r="K26" s="7"/>
      <c r="L26" s="12"/>
      <c r="M26" s="7"/>
      <c r="N26" s="7"/>
    </row>
    <row r="27" spans="1:14" x14ac:dyDescent="0.25">
      <c r="A27" s="8"/>
      <c r="C27" s="5"/>
      <c r="D27" s="8"/>
      <c r="F27" s="16"/>
      <c r="G27" s="9"/>
      <c r="H27" s="9"/>
      <c r="I27" s="9"/>
      <c r="J27" s="9"/>
      <c r="K27" s="7"/>
    </row>
    <row r="28" spans="1:14" x14ac:dyDescent="0.25">
      <c r="A28" s="8"/>
      <c r="C28" s="5"/>
      <c r="D28" s="8"/>
      <c r="F28" s="16"/>
      <c r="G28" s="9"/>
      <c r="H28" s="9"/>
      <c r="I28" s="9"/>
      <c r="J28" s="9"/>
      <c r="K28" s="7"/>
    </row>
    <row r="29" spans="1:14" x14ac:dyDescent="0.25">
      <c r="A29" s="8"/>
      <c r="C29" s="5"/>
      <c r="D29" s="8"/>
      <c r="F29" s="16"/>
      <c r="G29" s="9"/>
      <c r="H29" s="9"/>
      <c r="I29" s="9"/>
      <c r="J29" s="9"/>
      <c r="K29" s="7"/>
    </row>
    <row r="30" spans="1:14" x14ac:dyDescent="0.25">
      <c r="A30" s="8"/>
      <c r="C30" s="5"/>
      <c r="D30" s="8"/>
      <c r="F30" s="16"/>
      <c r="G30" s="9"/>
      <c r="H30" s="9"/>
      <c r="I30" s="9"/>
      <c r="J30" s="9"/>
      <c r="K30" s="7"/>
    </row>
    <row r="31" spans="1:14" x14ac:dyDescent="0.25">
      <c r="A31" s="8"/>
      <c r="C31" s="5"/>
      <c r="D31" s="8"/>
      <c r="F31" s="16"/>
      <c r="G31" s="9"/>
      <c r="H31" s="9"/>
      <c r="I31" s="9"/>
      <c r="J31" s="9"/>
      <c r="K31" s="7"/>
    </row>
    <row r="32" spans="1:14" x14ac:dyDescent="0.25">
      <c r="A32" s="8"/>
      <c r="C32" s="5"/>
      <c r="D32" s="8"/>
      <c r="F32" s="16"/>
      <c r="G32" s="9"/>
      <c r="H32" s="9"/>
      <c r="I32" s="9"/>
      <c r="J32" s="9"/>
      <c r="K32" s="7"/>
    </row>
    <row r="33" spans="1:14" x14ac:dyDescent="0.25">
      <c r="A33" s="8"/>
      <c r="C33" s="5"/>
      <c r="D33" s="8"/>
      <c r="F33" s="16"/>
      <c r="G33" s="9"/>
      <c r="H33" s="9"/>
      <c r="I33" s="9"/>
      <c r="J33" s="9"/>
      <c r="K33" s="7"/>
    </row>
    <row r="34" spans="1:14" s="1" customFormat="1" x14ac:dyDescent="0.25">
      <c r="A34" s="8"/>
      <c r="C34" s="5"/>
      <c r="D34" s="8"/>
      <c r="E34" s="16"/>
      <c r="F34" s="16"/>
      <c r="G34" s="9"/>
      <c r="H34" s="9"/>
      <c r="I34" s="9"/>
      <c r="J34" s="9"/>
      <c r="K34" s="7"/>
      <c r="L34" s="12"/>
      <c r="M34" s="7"/>
      <c r="N34" s="7"/>
    </row>
    <row r="35" spans="1:14" s="1" customFormat="1" x14ac:dyDescent="0.25">
      <c r="A35" s="8"/>
      <c r="C35" s="5"/>
      <c r="D35" s="8"/>
      <c r="E35" s="16"/>
      <c r="F35" s="16"/>
      <c r="G35" s="9"/>
      <c r="H35" s="9"/>
      <c r="I35" s="9"/>
      <c r="J35" s="9"/>
      <c r="K35" s="7"/>
      <c r="L35" s="12"/>
      <c r="M35" s="7"/>
      <c r="N35" s="7"/>
    </row>
    <row r="36" spans="1:14" s="1" customFormat="1" x14ac:dyDescent="0.25">
      <c r="A36" s="8"/>
      <c r="C36" s="5"/>
      <c r="D36" s="8"/>
      <c r="E36" s="16"/>
      <c r="F36" s="16"/>
      <c r="G36" s="9"/>
      <c r="H36" s="9"/>
      <c r="I36" s="9"/>
      <c r="J36" s="9"/>
      <c r="K36" s="7"/>
      <c r="L36" s="12"/>
      <c r="M36" s="7"/>
      <c r="N36" s="7"/>
    </row>
    <row r="37" spans="1:14" s="1" customFormat="1" x14ac:dyDescent="0.25">
      <c r="A37" s="8"/>
      <c r="C37" s="5"/>
      <c r="D37" s="8"/>
      <c r="E37" s="16"/>
      <c r="F37" s="16"/>
      <c r="G37" s="9"/>
      <c r="H37" s="9"/>
      <c r="I37" s="9"/>
      <c r="J37" s="9"/>
      <c r="K37" s="7"/>
      <c r="L37" s="12"/>
      <c r="M37" s="7"/>
      <c r="N37" s="7"/>
    </row>
    <row r="38" spans="1:14" s="1" customFormat="1" x14ac:dyDescent="0.25">
      <c r="A38" s="8"/>
      <c r="C38" s="5"/>
      <c r="D38" s="8"/>
      <c r="E38" s="16"/>
      <c r="F38" s="16"/>
      <c r="G38" s="9"/>
      <c r="H38" s="9"/>
      <c r="I38" s="9"/>
      <c r="J38" s="9"/>
      <c r="K38" s="7"/>
      <c r="L38" s="12"/>
      <c r="M38" s="7"/>
      <c r="N38" s="7"/>
    </row>
    <row r="39" spans="1:14" s="1" customFormat="1" x14ac:dyDescent="0.25">
      <c r="A39" s="8"/>
      <c r="C39" s="5"/>
      <c r="D39" s="8"/>
      <c r="E39" s="16"/>
      <c r="F39" s="16"/>
      <c r="G39" s="9"/>
      <c r="H39" s="9"/>
      <c r="I39" s="9"/>
      <c r="J39" s="9"/>
      <c r="K39" s="7"/>
      <c r="L39" s="12"/>
      <c r="M39" s="7"/>
      <c r="N39" s="7"/>
    </row>
    <row r="40" spans="1:14" x14ac:dyDescent="0.25">
      <c r="A40" s="8"/>
      <c r="C40" s="5"/>
      <c r="D40" s="8"/>
      <c r="F40" s="16"/>
      <c r="G40" s="9"/>
      <c r="H40" s="9"/>
      <c r="I40" s="9"/>
      <c r="J40" s="9"/>
      <c r="K40" s="7"/>
    </row>
    <row r="41" spans="1:14" x14ac:dyDescent="0.25">
      <c r="A41" s="8"/>
      <c r="C41" s="5"/>
      <c r="D41" s="8"/>
      <c r="F41" s="16"/>
      <c r="G41" s="9"/>
      <c r="H41" s="9"/>
      <c r="I41" s="9"/>
      <c r="J41" s="9"/>
      <c r="K41" s="7"/>
    </row>
    <row r="42" spans="1:14" x14ac:dyDescent="0.25">
      <c r="A42" s="8"/>
      <c r="C42" s="5"/>
      <c r="D42" s="8"/>
      <c r="F42" s="16"/>
      <c r="G42" s="9"/>
      <c r="H42" s="9"/>
      <c r="I42" s="9"/>
      <c r="J42" s="9"/>
      <c r="K42" s="7"/>
    </row>
    <row r="43" spans="1:14" x14ac:dyDescent="0.25">
      <c r="A43" s="8"/>
      <c r="C43" s="5"/>
      <c r="D43" s="8"/>
      <c r="F43" s="16"/>
      <c r="G43" s="9"/>
      <c r="H43" s="9"/>
      <c r="I43" s="9"/>
      <c r="J43" s="9"/>
      <c r="K43" s="7"/>
    </row>
    <row r="44" spans="1:14" x14ac:dyDescent="0.25">
      <c r="A44" s="8"/>
      <c r="C44" s="5"/>
      <c r="D44" s="8"/>
      <c r="F44" s="16"/>
      <c r="G44" s="9"/>
      <c r="H44" s="9"/>
      <c r="I44" s="9"/>
      <c r="J44" s="9"/>
      <c r="K44" s="7"/>
    </row>
    <row r="45" spans="1:14" x14ac:dyDescent="0.25">
      <c r="A45" s="8"/>
      <c r="C45" s="5"/>
      <c r="D45" s="8"/>
      <c r="F45" s="16"/>
      <c r="G45" s="9"/>
      <c r="H45" s="9"/>
      <c r="I45" s="9"/>
      <c r="J45" s="9"/>
      <c r="K45" s="7"/>
    </row>
    <row r="46" spans="1:14" x14ac:dyDescent="0.25">
      <c r="A46" s="8"/>
      <c r="C46" s="5"/>
      <c r="D46" s="8"/>
      <c r="F46" s="16"/>
      <c r="G46" s="9"/>
      <c r="H46" s="9"/>
      <c r="I46" s="9"/>
      <c r="J46" s="9"/>
      <c r="K46" s="7"/>
    </row>
    <row r="47" spans="1:14" x14ac:dyDescent="0.25">
      <c r="A47" s="8"/>
      <c r="C47" s="5"/>
      <c r="D47" s="8"/>
      <c r="F47" s="16"/>
      <c r="G47" s="9"/>
      <c r="H47" s="9"/>
      <c r="I47" s="9"/>
      <c r="J47" s="9"/>
      <c r="K47" s="7"/>
    </row>
    <row r="48" spans="1:14" x14ac:dyDescent="0.25">
      <c r="A48" s="8"/>
      <c r="C48" s="5"/>
      <c r="D48" s="8"/>
      <c r="F48" s="16"/>
      <c r="G48" s="9"/>
      <c r="H48" s="9"/>
      <c r="I48" s="9"/>
      <c r="J48" s="9"/>
      <c r="K48" s="7"/>
    </row>
    <row r="49" spans="1:14" x14ac:dyDescent="0.25">
      <c r="A49" s="8"/>
      <c r="C49" s="5"/>
      <c r="D49" s="8"/>
      <c r="F49" s="16"/>
      <c r="G49" s="9"/>
      <c r="H49" s="9"/>
      <c r="I49" s="9"/>
      <c r="J49" s="9"/>
      <c r="K49" s="7"/>
    </row>
    <row r="50" spans="1:14" s="1" customFormat="1" x14ac:dyDescent="0.25">
      <c r="A50" s="8"/>
      <c r="C50" s="5"/>
      <c r="D50" s="8"/>
      <c r="E50" s="16"/>
      <c r="F50" s="16"/>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abSelected="1" zoomScale="80" zoomScaleNormal="80" workbookViewId="0">
      <pane xSplit="15" topLeftCell="P1" activePane="topRight" state="frozen"/>
      <selection pane="topRight" activeCell="L8" sqref="L8"/>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1" width="4.140625" customWidth="1"/>
    <col min="12" max="12" width="7.5703125" style="3" customWidth="1"/>
    <col min="13" max="13" width="5" customWidth="1"/>
    <col min="14" max="14" width="5.7109375" style="3" customWidth="1"/>
    <col min="15" max="15" width="43.140625" style="6" customWidth="1"/>
    <col min="16" max="16" width="255.42578125" style="12" customWidth="1"/>
    <col min="17" max="17" width="255.42578125" style="7" customWidth="1"/>
    <col min="18" max="18" width="79" style="7" bestFit="1" customWidth="1"/>
  </cols>
  <sheetData>
    <row r="1" spans="1:18" s="4" customFormat="1" ht="42" customHeight="1" x14ac:dyDescent="0.2">
      <c r="A1" s="58" t="s">
        <v>514</v>
      </c>
      <c r="B1" s="55" t="s">
        <v>511</v>
      </c>
      <c r="C1" s="47"/>
      <c r="D1" s="47"/>
      <c r="E1" s="47"/>
      <c r="F1" s="47"/>
      <c r="G1" s="47"/>
      <c r="H1" s="47"/>
      <c r="I1" s="47"/>
      <c r="J1" s="47"/>
      <c r="K1" s="61" t="s">
        <v>14</v>
      </c>
      <c r="L1" s="48"/>
      <c r="M1" s="54" t="s">
        <v>15</v>
      </c>
      <c r="N1" s="48"/>
      <c r="O1" s="42" t="s">
        <v>0</v>
      </c>
      <c r="P1" s="42" t="s">
        <v>2</v>
      </c>
      <c r="Q1" s="42" t="s">
        <v>1</v>
      </c>
      <c r="R1" s="42" t="s">
        <v>3</v>
      </c>
    </row>
    <row r="2" spans="1:18" s="14" customFormat="1" ht="72" customHeight="1" x14ac:dyDescent="0.25">
      <c r="A2" s="45"/>
      <c r="B2" s="59" t="s">
        <v>515</v>
      </c>
      <c r="C2" s="59" t="s">
        <v>516</v>
      </c>
      <c r="D2" s="19" t="s">
        <v>517</v>
      </c>
      <c r="E2" s="59" t="s">
        <v>518</v>
      </c>
      <c r="F2" s="59" t="s">
        <v>519</v>
      </c>
      <c r="G2" s="19" t="s">
        <v>520</v>
      </c>
      <c r="H2" s="59" t="s">
        <v>521</v>
      </c>
      <c r="I2" s="19" t="s">
        <v>522</v>
      </c>
      <c r="J2" s="41" t="s">
        <v>523</v>
      </c>
      <c r="K2" s="19" t="s">
        <v>8</v>
      </c>
      <c r="L2" s="41" t="s">
        <v>7</v>
      </c>
      <c r="M2" s="19" t="s">
        <v>8</v>
      </c>
      <c r="N2" s="41" t="s">
        <v>7</v>
      </c>
      <c r="O2" s="43"/>
      <c r="P2" s="43"/>
      <c r="Q2" s="43"/>
      <c r="R2" s="43"/>
    </row>
    <row r="3" spans="1:18" s="1" customFormat="1" x14ac:dyDescent="0.25">
      <c r="A3" s="8"/>
      <c r="B3" s="5"/>
      <c r="C3" s="5"/>
      <c r="D3" s="5"/>
      <c r="E3" s="5"/>
      <c r="F3" s="5"/>
      <c r="G3" s="5"/>
      <c r="H3" s="5"/>
      <c r="I3" s="5"/>
      <c r="J3" s="8"/>
      <c r="K3" s="5"/>
      <c r="L3" s="8"/>
      <c r="M3" s="5"/>
      <c r="N3" s="8"/>
      <c r="O3" s="7" t="s">
        <v>50</v>
      </c>
      <c r="P3" s="12" t="e">
        <f>CONCATENATE("Validar funcionalidad ",IF(B3=1,$B$2,IF(J3=1,$J$2,IF(#REF!=1,#REF!,"")))," del modulo Maestro, sub-modulo Causales no pago",IF(#REF!=1,", considenado la opcion exportar a excel",""),IF(K3=1,", hacer clic en enlace causal no pago para modificar registro",IF(L3=1,", hacer clic en enlace causal no pago para eliminar registro","")),IF(M3=1,", hacer clic en enlace tipo de contacto para modificar registro",IF(N3=1,", hacer clic en enlace tipo de contacto para eliminar registro","")),IF(#REF!=1,". Finalizando con la consulta del registro, usando el filtro ",IF(#REF!=1,". Finalizando con la consulta del registro, usando el filtro","")),IF(#REF!=1,#REF!,IF(#REF!=1,#REF!,"")),IF(#REF!=1," con el dato ",IF(#REF!=1," con el dato ","")),IF(#REF!=1,#REF!,IF(#REF!=1,#REF!,"")))</f>
        <v>#REF!</v>
      </c>
      <c r="Q3" s="7" t="e">
        <f>CONCATENATE("Acceder a sistema cartera con usuario que poseea perfil para ingresar al modulo Maestro, sub-modulo Causales no pago, ",IF(B3=1,"hacer clic en boton Agregar para crear nuevo registro",IF(J3=1,"hacer clic en boton Eliminar",IF(#REF!=1,"hacer clic en boton Modificar para editar informacion del registro",""))),IF(#REF!=1,", hacer clic en exportar a excel",""),IF(K3=1,", hacer clic en enlace casual no pago para modificar registro",IF(L3=1,", hacer clic en enlace casual no pago para modificar registro","")),IF(M3=1,", hacer clic en tipo de causales para modificar registro",IF(N3=1,", hacer clic en tipo de casuales para eliminar registro","")),IF(#REF!=1,", realizar consulta con el filtro ",IF(#REF!=1," realizar consulta con el filtro ","")),IF(#REF!=1,#REF!,IF(#REF!=1,#REF!,"")),IF(#REF!=1," con el dato ",""),IF(#REF!=1,#REF!,IF(#REF!=1,#REF!,"")))</f>
        <v>#REF!</v>
      </c>
      <c r="R3" s="7" t="s">
        <v>47</v>
      </c>
    </row>
    <row r="4" spans="1:18" s="1" customFormat="1" x14ac:dyDescent="0.25">
      <c r="A4" s="8"/>
      <c r="B4" s="5"/>
      <c r="C4" s="5"/>
      <c r="D4" s="5"/>
      <c r="E4" s="5"/>
      <c r="F4" s="5"/>
      <c r="G4" s="5"/>
      <c r="H4" s="5"/>
      <c r="I4" s="5"/>
      <c r="J4" s="8"/>
      <c r="K4" s="5"/>
      <c r="L4" s="8"/>
      <c r="M4" s="5"/>
      <c r="N4" s="8"/>
      <c r="O4" s="7"/>
      <c r="P4" s="12"/>
      <c r="Q4" s="7"/>
      <c r="R4" s="7"/>
    </row>
    <row r="5" spans="1:18" s="1" customFormat="1" x14ac:dyDescent="0.25">
      <c r="A5" s="8"/>
      <c r="B5" s="5"/>
      <c r="C5" s="5"/>
      <c r="D5" s="5"/>
      <c r="E5" s="5"/>
      <c r="F5" s="5"/>
      <c r="G5" s="5"/>
      <c r="H5" s="5"/>
      <c r="I5" s="5"/>
      <c r="J5" s="8"/>
      <c r="K5" s="5"/>
      <c r="L5" s="8"/>
      <c r="M5" s="5"/>
      <c r="N5" s="8"/>
      <c r="O5" s="7"/>
      <c r="P5" s="12"/>
      <c r="Q5" s="7"/>
      <c r="R5" s="7"/>
    </row>
    <row r="6" spans="1:18" s="1" customFormat="1" x14ac:dyDescent="0.25">
      <c r="A6" s="8"/>
      <c r="B6" s="5"/>
      <c r="C6" s="5"/>
      <c r="D6" s="5"/>
      <c r="E6" s="5"/>
      <c r="F6" s="5"/>
      <c r="G6" s="5"/>
      <c r="H6" s="5"/>
      <c r="I6" s="5"/>
      <c r="J6" s="8"/>
      <c r="K6" s="5"/>
      <c r="L6" s="8"/>
      <c r="M6" s="5"/>
      <c r="N6" s="8"/>
      <c r="O6" s="7"/>
      <c r="P6" s="12"/>
      <c r="Q6" s="7"/>
      <c r="R6" s="7"/>
    </row>
    <row r="7" spans="1:18" s="31" customFormat="1" x14ac:dyDescent="0.25">
      <c r="A7" s="24"/>
      <c r="B7" s="25"/>
      <c r="C7" s="25"/>
      <c r="D7" s="25"/>
      <c r="E7" s="25"/>
      <c r="F7" s="25"/>
      <c r="G7" s="25"/>
      <c r="H7" s="25"/>
      <c r="I7" s="25"/>
      <c r="J7" s="24"/>
      <c r="K7" s="25"/>
      <c r="L7" s="24"/>
      <c r="M7" s="25"/>
      <c r="N7" s="24"/>
      <c r="O7" s="29"/>
      <c r="P7" s="12"/>
      <c r="Q7" s="7"/>
      <c r="R7" s="29"/>
    </row>
    <row r="8" spans="1:18" s="1" customFormat="1" x14ac:dyDescent="0.25">
      <c r="A8" s="8"/>
      <c r="J8" s="8"/>
      <c r="K8" s="5"/>
      <c r="L8" s="8"/>
      <c r="M8" s="5"/>
      <c r="N8" s="8"/>
      <c r="O8" s="7"/>
      <c r="P8" s="12"/>
      <c r="Q8" s="7"/>
      <c r="R8" s="7"/>
    </row>
    <row r="9" spans="1:18" s="1" customFormat="1" x14ac:dyDescent="0.25">
      <c r="A9" s="8"/>
      <c r="J9" s="8"/>
      <c r="K9" s="5"/>
      <c r="L9" s="8"/>
      <c r="M9" s="5"/>
      <c r="N9" s="8"/>
      <c r="O9" s="7"/>
      <c r="P9" s="12"/>
      <c r="Q9" s="7"/>
      <c r="R9" s="7"/>
    </row>
    <row r="10" spans="1:18" x14ac:dyDescent="0.25">
      <c r="A10" s="8"/>
      <c r="J10" s="8"/>
      <c r="K10" s="5"/>
      <c r="L10" s="8"/>
      <c r="M10" s="5"/>
      <c r="N10" s="8"/>
      <c r="O10" s="7"/>
    </row>
    <row r="11" spans="1:18" x14ac:dyDescent="0.25">
      <c r="A11" s="8"/>
      <c r="J11" s="8"/>
      <c r="K11" s="5"/>
      <c r="L11" s="8"/>
      <c r="M11" s="5"/>
      <c r="N11" s="8"/>
      <c r="O11" s="7"/>
    </row>
    <row r="12" spans="1:18" s="30" customFormat="1" x14ac:dyDescent="0.25">
      <c r="A12" s="24"/>
      <c r="J12" s="24"/>
      <c r="K12" s="25"/>
      <c r="L12" s="24"/>
      <c r="M12" s="25"/>
      <c r="N12" s="24"/>
      <c r="O12" s="29"/>
      <c r="P12" s="12"/>
      <c r="Q12" s="7"/>
      <c r="R12" s="29"/>
    </row>
    <row r="13" spans="1:18" x14ac:dyDescent="0.25">
      <c r="A13" s="8"/>
      <c r="K13" s="5"/>
      <c r="L13" s="8"/>
      <c r="M13" s="5"/>
      <c r="N13" s="8"/>
      <c r="O13" s="7"/>
    </row>
    <row r="14" spans="1:18" x14ac:dyDescent="0.25">
      <c r="A14" s="8"/>
      <c r="K14" s="5"/>
      <c r="L14" s="8"/>
      <c r="M14" s="5"/>
      <c r="N14" s="8"/>
      <c r="O14" s="7"/>
    </row>
    <row r="15" spans="1:18" x14ac:dyDescent="0.25">
      <c r="A15" s="8"/>
      <c r="K15" s="5"/>
      <c r="L15" s="8"/>
      <c r="M15" s="5"/>
      <c r="N15" s="8"/>
      <c r="O15" s="7"/>
    </row>
    <row r="16" spans="1:18" x14ac:dyDescent="0.25">
      <c r="A16" s="8"/>
      <c r="K16" s="5"/>
      <c r="L16" s="8"/>
      <c r="M16" s="5"/>
      <c r="N16" s="8"/>
      <c r="O16" s="7"/>
    </row>
    <row r="17" spans="1:18" s="30" customFormat="1" x14ac:dyDescent="0.25">
      <c r="A17" s="24"/>
      <c r="J17" s="60"/>
      <c r="K17" s="25"/>
      <c r="L17" s="24"/>
      <c r="M17" s="25"/>
      <c r="N17" s="24"/>
      <c r="O17" s="29"/>
      <c r="P17" s="12"/>
      <c r="Q17" s="7"/>
      <c r="R17" s="29"/>
    </row>
    <row r="18" spans="1:18" s="1" customFormat="1" x14ac:dyDescent="0.25">
      <c r="A18" s="8"/>
      <c r="J18" s="8"/>
      <c r="K18" s="5"/>
      <c r="L18" s="8"/>
      <c r="M18" s="5"/>
      <c r="N18" s="8"/>
      <c r="O18" s="7"/>
      <c r="P18" s="12"/>
      <c r="Q18" s="7"/>
      <c r="R18" s="29"/>
    </row>
    <row r="19" spans="1:18" s="1" customFormat="1" x14ac:dyDescent="0.25">
      <c r="A19" s="8"/>
      <c r="B19" s="5"/>
      <c r="C19" s="5"/>
      <c r="D19" s="5"/>
      <c r="E19" s="5"/>
      <c r="F19" s="5"/>
      <c r="G19" s="5"/>
      <c r="H19" s="5"/>
      <c r="I19" s="5"/>
      <c r="J19" s="8"/>
      <c r="K19" s="5"/>
      <c r="L19" s="8"/>
      <c r="M19" s="5"/>
      <c r="N19" s="8"/>
      <c r="O19" s="7"/>
      <c r="P19" s="12"/>
      <c r="Q19" s="7"/>
      <c r="R19" s="7"/>
    </row>
    <row r="20" spans="1:18" s="1" customFormat="1" x14ac:dyDescent="0.25">
      <c r="A20" s="8"/>
      <c r="B20" s="5"/>
      <c r="C20" s="5"/>
      <c r="D20" s="5"/>
      <c r="E20" s="5"/>
      <c r="F20" s="5"/>
      <c r="G20" s="5"/>
      <c r="H20" s="5"/>
      <c r="I20" s="5"/>
      <c r="J20" s="8"/>
      <c r="K20" s="5"/>
      <c r="L20" s="8"/>
      <c r="M20" s="5"/>
      <c r="N20" s="8"/>
      <c r="O20" s="7"/>
      <c r="P20" s="12"/>
      <c r="Q20" s="7"/>
      <c r="R20" s="7"/>
    </row>
    <row r="21" spans="1:18" s="1" customFormat="1" x14ac:dyDescent="0.25">
      <c r="A21" s="8"/>
      <c r="B21" s="5"/>
      <c r="C21" s="5"/>
      <c r="D21" s="5"/>
      <c r="E21" s="5"/>
      <c r="F21" s="5"/>
      <c r="G21" s="5"/>
      <c r="H21" s="5"/>
      <c r="I21" s="5"/>
      <c r="J21" s="8"/>
      <c r="K21" s="5"/>
      <c r="L21" s="8"/>
      <c r="M21" s="5"/>
      <c r="N21" s="8"/>
      <c r="O21" s="7"/>
      <c r="P21" s="12"/>
      <c r="Q21" s="7"/>
      <c r="R21" s="7"/>
    </row>
    <row r="22" spans="1:18" s="1" customFormat="1" x14ac:dyDescent="0.25">
      <c r="A22" s="8"/>
      <c r="B22" s="5"/>
      <c r="C22" s="5"/>
      <c r="D22" s="5"/>
      <c r="E22" s="5"/>
      <c r="F22" s="5"/>
      <c r="G22" s="5"/>
      <c r="H22" s="5"/>
      <c r="I22" s="5"/>
      <c r="J22" s="8"/>
      <c r="K22" s="5"/>
      <c r="L22" s="8"/>
      <c r="M22" s="5"/>
      <c r="N22" s="8"/>
      <c r="O22" s="7"/>
      <c r="P22" s="12"/>
      <c r="Q22" s="7"/>
      <c r="R22" s="7"/>
    </row>
    <row r="23" spans="1:18" s="1" customFormat="1" x14ac:dyDescent="0.25">
      <c r="A23" s="8"/>
      <c r="B23" s="5"/>
      <c r="C23" s="5"/>
      <c r="D23" s="5"/>
      <c r="E23" s="5"/>
      <c r="F23" s="5"/>
      <c r="G23" s="5"/>
      <c r="H23" s="5"/>
      <c r="I23" s="5"/>
      <c r="J23" s="8"/>
      <c r="K23" s="5"/>
      <c r="L23" s="8"/>
      <c r="M23" s="5"/>
      <c r="N23" s="8"/>
      <c r="O23" s="7"/>
      <c r="P23" s="12"/>
      <c r="Q23" s="7"/>
      <c r="R23" s="7"/>
    </row>
    <row r="24" spans="1:18" s="1" customFormat="1" x14ac:dyDescent="0.25">
      <c r="A24" s="8"/>
      <c r="B24" s="5"/>
      <c r="C24" s="5"/>
      <c r="D24" s="5"/>
      <c r="E24" s="5"/>
      <c r="F24" s="5"/>
      <c r="G24" s="5"/>
      <c r="H24" s="5"/>
      <c r="I24" s="5"/>
      <c r="J24" s="8"/>
      <c r="K24" s="5"/>
      <c r="L24" s="8"/>
      <c r="M24" s="5"/>
      <c r="N24" s="8"/>
      <c r="O24" s="7"/>
      <c r="P24" s="12"/>
      <c r="Q24" s="7"/>
      <c r="R24" s="7"/>
    </row>
    <row r="25" spans="1:18" s="1" customFormat="1" x14ac:dyDescent="0.25">
      <c r="A25" s="8"/>
      <c r="B25" s="5"/>
      <c r="C25" s="5"/>
      <c r="D25" s="5"/>
      <c r="E25" s="5"/>
      <c r="F25" s="5"/>
      <c r="G25" s="5"/>
      <c r="H25" s="5"/>
      <c r="I25" s="5"/>
      <c r="J25" s="8"/>
      <c r="K25" s="5"/>
      <c r="L25" s="8"/>
      <c r="M25" s="5"/>
      <c r="N25" s="8"/>
      <c r="O25" s="7"/>
      <c r="P25" s="12"/>
      <c r="Q25" s="37"/>
      <c r="R25" s="7"/>
    </row>
    <row r="26" spans="1:18" s="1" customFormat="1" x14ac:dyDescent="0.25">
      <c r="A26" s="8"/>
      <c r="B26" s="5"/>
      <c r="C26" s="5"/>
      <c r="D26" s="5"/>
      <c r="E26" s="5"/>
      <c r="F26" s="5"/>
      <c r="G26" s="5"/>
      <c r="H26" s="5"/>
      <c r="I26" s="5"/>
      <c r="J26" s="8"/>
      <c r="K26" s="5"/>
      <c r="L26" s="8"/>
      <c r="M26" s="5"/>
      <c r="N26" s="8"/>
      <c r="O26" s="7"/>
      <c r="P26" s="12"/>
      <c r="Q26" s="7"/>
      <c r="R26" s="7"/>
    </row>
    <row r="27" spans="1:18" x14ac:dyDescent="0.25">
      <c r="A27" s="8"/>
      <c r="J27" s="8"/>
      <c r="K27" s="5"/>
      <c r="L27" s="8"/>
      <c r="M27" s="5"/>
      <c r="N27" s="8"/>
      <c r="O27" s="7"/>
    </row>
    <row r="28" spans="1:18" x14ac:dyDescent="0.25">
      <c r="A28" s="8"/>
      <c r="J28" s="8"/>
      <c r="K28" s="5"/>
      <c r="L28" s="8"/>
      <c r="M28" s="5"/>
      <c r="N28" s="8"/>
      <c r="O28" s="7"/>
    </row>
    <row r="29" spans="1:18" x14ac:dyDescent="0.25">
      <c r="A29" s="8"/>
      <c r="J29" s="8"/>
      <c r="K29" s="5"/>
      <c r="L29" s="8"/>
      <c r="M29" s="5"/>
      <c r="N29" s="8"/>
      <c r="O29" s="7"/>
    </row>
    <row r="30" spans="1:18" x14ac:dyDescent="0.25">
      <c r="A30" s="8"/>
      <c r="J30" s="8"/>
      <c r="K30" s="5"/>
      <c r="L30" s="8"/>
      <c r="M30" s="5"/>
      <c r="N30" s="8"/>
      <c r="O30" s="7"/>
    </row>
    <row r="31" spans="1:18" x14ac:dyDescent="0.25">
      <c r="A31" s="8"/>
      <c r="J31" s="8"/>
      <c r="K31" s="5"/>
      <c r="L31" s="8"/>
      <c r="M31" s="5"/>
      <c r="N31" s="8"/>
      <c r="O31" s="7"/>
    </row>
    <row r="32" spans="1:18" x14ac:dyDescent="0.25">
      <c r="A32" s="8"/>
      <c r="J32" s="8"/>
      <c r="K32" s="5"/>
      <c r="L32" s="8"/>
      <c r="M32" s="5"/>
      <c r="N32" s="8"/>
      <c r="O32" s="7"/>
    </row>
    <row r="33" spans="1:18" x14ac:dyDescent="0.25">
      <c r="A33" s="8"/>
      <c r="J33" s="8"/>
      <c r="K33" s="5"/>
      <c r="L33" s="8"/>
      <c r="M33" s="5"/>
      <c r="N33" s="8"/>
      <c r="O33" s="7"/>
    </row>
    <row r="34" spans="1:18" s="1" customFormat="1" x14ac:dyDescent="0.25">
      <c r="A34" s="8"/>
      <c r="J34" s="8"/>
      <c r="K34" s="5"/>
      <c r="L34" s="8"/>
      <c r="M34" s="5"/>
      <c r="N34" s="8"/>
      <c r="O34" s="7"/>
      <c r="P34" s="12"/>
      <c r="Q34" s="7"/>
      <c r="R34" s="7"/>
    </row>
    <row r="35" spans="1:18" s="1" customFormat="1" x14ac:dyDescent="0.25">
      <c r="A35" s="8"/>
      <c r="J35" s="8"/>
      <c r="K35" s="5"/>
      <c r="L35" s="8"/>
      <c r="M35" s="5"/>
      <c r="N35" s="8"/>
      <c r="O35" s="7"/>
      <c r="P35" s="12"/>
      <c r="Q35" s="7"/>
      <c r="R35" s="7"/>
    </row>
    <row r="36" spans="1:18" s="1" customFormat="1" x14ac:dyDescent="0.25">
      <c r="A36" s="8"/>
      <c r="J36" s="8"/>
      <c r="K36" s="5"/>
      <c r="L36" s="8"/>
      <c r="M36" s="5"/>
      <c r="N36" s="8"/>
      <c r="O36" s="7"/>
      <c r="P36" s="12"/>
      <c r="Q36" s="7"/>
      <c r="R36" s="7"/>
    </row>
    <row r="37" spans="1:18" s="1" customFormat="1" x14ac:dyDescent="0.25">
      <c r="A37" s="8"/>
      <c r="J37" s="8"/>
      <c r="K37" s="5"/>
      <c r="L37" s="8"/>
      <c r="M37" s="5"/>
      <c r="N37" s="8"/>
      <c r="O37" s="7"/>
      <c r="P37" s="12"/>
      <c r="Q37" s="7"/>
      <c r="R37" s="7"/>
    </row>
    <row r="38" spans="1:18" s="1" customFormat="1" x14ac:dyDescent="0.25">
      <c r="A38" s="8"/>
      <c r="J38" s="8"/>
      <c r="K38" s="5"/>
      <c r="L38" s="8"/>
      <c r="M38" s="5"/>
      <c r="N38" s="8"/>
      <c r="O38" s="7"/>
      <c r="P38" s="12"/>
      <c r="Q38" s="7"/>
      <c r="R38" s="7"/>
    </row>
    <row r="39" spans="1:18" s="1" customFormat="1" x14ac:dyDescent="0.25">
      <c r="A39" s="8"/>
      <c r="J39" s="8"/>
      <c r="K39" s="5"/>
      <c r="L39" s="8"/>
      <c r="M39" s="5"/>
      <c r="N39" s="8"/>
      <c r="O39" s="7"/>
      <c r="P39" s="12"/>
      <c r="Q39" s="7"/>
      <c r="R39" s="7"/>
    </row>
    <row r="40" spans="1:18" x14ac:dyDescent="0.25">
      <c r="A40" s="8"/>
      <c r="J40" s="8"/>
      <c r="K40" s="5"/>
      <c r="L40" s="8"/>
      <c r="M40" s="5"/>
      <c r="N40" s="8"/>
      <c r="O40" s="7"/>
    </row>
    <row r="41" spans="1:18" x14ac:dyDescent="0.25">
      <c r="A41" s="8"/>
      <c r="J41" s="8"/>
      <c r="K41" s="5"/>
      <c r="L41" s="8"/>
      <c r="M41" s="5"/>
      <c r="N41" s="8"/>
      <c r="O41" s="7"/>
    </row>
    <row r="42" spans="1:18" x14ac:dyDescent="0.25">
      <c r="A42" s="8"/>
      <c r="J42" s="8"/>
      <c r="K42" s="5"/>
      <c r="L42" s="8"/>
      <c r="M42" s="5"/>
      <c r="N42" s="8"/>
      <c r="O42" s="7"/>
    </row>
    <row r="43" spans="1:18" x14ac:dyDescent="0.25">
      <c r="A43" s="8"/>
      <c r="J43" s="8"/>
      <c r="K43" s="5"/>
      <c r="L43" s="8"/>
      <c r="M43" s="5"/>
      <c r="N43" s="8"/>
      <c r="O43" s="7"/>
    </row>
    <row r="44" spans="1:18" x14ac:dyDescent="0.25">
      <c r="A44" s="8"/>
      <c r="J44" s="8"/>
      <c r="K44" s="5"/>
      <c r="L44" s="8"/>
      <c r="M44" s="5"/>
      <c r="N44" s="8"/>
      <c r="O44" s="7"/>
    </row>
    <row r="45" spans="1:18" x14ac:dyDescent="0.25">
      <c r="A45" s="8"/>
      <c r="J45" s="8"/>
      <c r="K45" s="5"/>
      <c r="L45" s="8"/>
      <c r="M45" s="5"/>
      <c r="N45" s="8"/>
      <c r="O45" s="7"/>
    </row>
    <row r="46" spans="1:18" x14ac:dyDescent="0.25">
      <c r="A46" s="8"/>
      <c r="J46" s="8"/>
      <c r="K46" s="5"/>
      <c r="L46" s="8"/>
      <c r="M46" s="5"/>
      <c r="N46" s="8"/>
      <c r="O46" s="7"/>
    </row>
    <row r="47" spans="1:18" x14ac:dyDescent="0.25">
      <c r="A47" s="8"/>
      <c r="J47" s="8"/>
      <c r="K47" s="5"/>
      <c r="L47" s="8"/>
      <c r="M47" s="5"/>
      <c r="N47" s="8"/>
      <c r="O47" s="7"/>
    </row>
    <row r="48" spans="1:18" x14ac:dyDescent="0.25">
      <c r="A48" s="8"/>
      <c r="J48" s="8"/>
      <c r="K48" s="5"/>
      <c r="L48" s="8"/>
      <c r="M48" s="5"/>
      <c r="N48" s="8"/>
      <c r="O48" s="7"/>
    </row>
    <row r="49" spans="1:18" x14ac:dyDescent="0.25">
      <c r="A49" s="8"/>
      <c r="J49" s="8"/>
      <c r="K49" s="5"/>
      <c r="L49" s="8"/>
      <c r="M49" s="5"/>
      <c r="N49" s="8"/>
      <c r="O49" s="7"/>
    </row>
    <row r="50" spans="1:18" s="1" customFormat="1" x14ac:dyDescent="0.25">
      <c r="A50" s="8"/>
      <c r="J50" s="8"/>
      <c r="K50" s="5"/>
      <c r="L50" s="8"/>
      <c r="M50" s="5"/>
      <c r="N50" s="8"/>
      <c r="O50" s="7"/>
      <c r="P50" s="12"/>
      <c r="Q50" s="7"/>
      <c r="R50" s="7"/>
    </row>
  </sheetData>
  <mergeCells count="8">
    <mergeCell ref="P1:P2"/>
    <mergeCell ref="Q1:Q2"/>
    <mergeCell ref="R1:R2"/>
    <mergeCell ref="K1:L1"/>
    <mergeCell ref="M1:N1"/>
    <mergeCell ref="O1:O2"/>
    <mergeCell ref="A1:A2"/>
    <mergeCell ref="B1:J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430</v>
      </c>
      <c r="B1" s="46" t="s">
        <v>5</v>
      </c>
      <c r="C1" s="47"/>
      <c r="D1" s="48"/>
      <c r="E1" s="42" t="s">
        <v>9</v>
      </c>
      <c r="F1" s="54" t="s">
        <v>412</v>
      </c>
      <c r="G1" s="48"/>
      <c r="H1" s="49" t="s">
        <v>10</v>
      </c>
      <c r="I1" s="50"/>
      <c r="J1" s="42" t="s">
        <v>0</v>
      </c>
      <c r="K1" s="42" t="s">
        <v>2</v>
      </c>
      <c r="L1" s="42" t="s">
        <v>1</v>
      </c>
      <c r="M1" s="42" t="s">
        <v>3</v>
      </c>
    </row>
    <row r="2" spans="1:13" s="14" customFormat="1" ht="66" customHeight="1" x14ac:dyDescent="0.25">
      <c r="A2" s="45"/>
      <c r="B2" s="19" t="s">
        <v>6</v>
      </c>
      <c r="C2" s="19" t="s">
        <v>7</v>
      </c>
      <c r="D2" s="39" t="s">
        <v>8</v>
      </c>
      <c r="E2" s="43"/>
      <c r="F2" s="19" t="s">
        <v>8</v>
      </c>
      <c r="G2" s="39" t="s">
        <v>7</v>
      </c>
      <c r="H2" s="18" t="s">
        <v>412</v>
      </c>
      <c r="I2" s="22" t="s">
        <v>413</v>
      </c>
      <c r="J2" s="43"/>
      <c r="K2" s="43"/>
      <c r="L2" s="43"/>
      <c r="M2" s="43"/>
    </row>
    <row r="3" spans="1:13" s="1" customFormat="1" x14ac:dyDescent="0.25">
      <c r="A3" s="8">
        <v>1</v>
      </c>
      <c r="B3" s="5">
        <v>1</v>
      </c>
      <c r="C3" s="5"/>
      <c r="D3" s="8"/>
      <c r="E3" s="16">
        <v>1</v>
      </c>
      <c r="F3" s="5">
        <v>1</v>
      </c>
      <c r="G3" s="8"/>
      <c r="H3" s="9">
        <v>1</v>
      </c>
      <c r="I3" s="9"/>
      <c r="J3" s="7" t="s">
        <v>414</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47</v>
      </c>
    </row>
    <row r="4" spans="1:13" s="1" customFormat="1" x14ac:dyDescent="0.25">
      <c r="A4" s="8">
        <v>1</v>
      </c>
      <c r="B4" s="5">
        <v>1</v>
      </c>
      <c r="C4" s="5"/>
      <c r="D4" s="8"/>
      <c r="E4" s="16">
        <v>1</v>
      </c>
      <c r="F4" s="5"/>
      <c r="G4" s="8">
        <v>1</v>
      </c>
      <c r="H4" s="9"/>
      <c r="I4" s="9">
        <v>1</v>
      </c>
      <c r="J4" s="7" t="s">
        <v>415</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47</v>
      </c>
    </row>
    <row r="5" spans="1:13" s="1" customFormat="1" x14ac:dyDescent="0.25">
      <c r="A5" s="8">
        <v>1</v>
      </c>
      <c r="B5" s="5">
        <v>1</v>
      </c>
      <c r="C5" s="5"/>
      <c r="D5" s="8"/>
      <c r="E5" s="16"/>
      <c r="F5" s="5">
        <v>1</v>
      </c>
      <c r="G5" s="8"/>
      <c r="H5" s="9"/>
      <c r="I5" s="9"/>
      <c r="J5" s="7" t="s">
        <v>416</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47</v>
      </c>
    </row>
    <row r="6" spans="1:13" s="1" customFormat="1" x14ac:dyDescent="0.25">
      <c r="A6" s="8">
        <v>1</v>
      </c>
      <c r="B6" s="5">
        <v>1</v>
      </c>
      <c r="C6" s="5"/>
      <c r="D6" s="8"/>
      <c r="E6" s="16">
        <v>1</v>
      </c>
      <c r="F6" s="5"/>
      <c r="G6" s="8">
        <v>1</v>
      </c>
      <c r="H6" s="9">
        <v>1</v>
      </c>
      <c r="I6" s="9">
        <v>1</v>
      </c>
      <c r="J6" s="7" t="s">
        <v>417</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47</v>
      </c>
    </row>
    <row r="7" spans="1:13" s="1" customFormat="1" x14ac:dyDescent="0.25">
      <c r="A7" s="8">
        <v>1</v>
      </c>
      <c r="B7" s="5">
        <v>1</v>
      </c>
      <c r="C7" s="5"/>
      <c r="D7" s="8"/>
      <c r="E7" s="16"/>
      <c r="F7" s="5"/>
      <c r="G7" s="8"/>
      <c r="H7" s="9"/>
      <c r="I7" s="9"/>
      <c r="J7" s="7" t="s">
        <v>418</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29" t="s">
        <v>47</v>
      </c>
    </row>
    <row r="8" spans="1:13" s="1" customFormat="1" x14ac:dyDescent="0.25">
      <c r="A8" s="8">
        <v>1</v>
      </c>
      <c r="C8" s="5">
        <v>1</v>
      </c>
      <c r="D8" s="8"/>
      <c r="E8" s="16">
        <v>1</v>
      </c>
      <c r="F8" s="5">
        <v>1</v>
      </c>
      <c r="G8" s="8"/>
      <c r="H8" s="9"/>
      <c r="I8" s="9">
        <v>1</v>
      </c>
      <c r="J8" s="7" t="s">
        <v>419</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48</v>
      </c>
    </row>
    <row r="9" spans="1:13" s="1" customFormat="1" x14ac:dyDescent="0.25">
      <c r="A9" s="8">
        <v>1</v>
      </c>
      <c r="C9" s="5">
        <v>1</v>
      </c>
      <c r="D9" s="8"/>
      <c r="E9" s="16">
        <v>1</v>
      </c>
      <c r="F9" s="5"/>
      <c r="G9" s="8">
        <v>1</v>
      </c>
      <c r="H9" s="9">
        <v>1</v>
      </c>
      <c r="I9" s="9"/>
      <c r="J9" s="7" t="s">
        <v>420</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48</v>
      </c>
    </row>
    <row r="10" spans="1:13" x14ac:dyDescent="0.25">
      <c r="A10" s="8">
        <v>1</v>
      </c>
      <c r="C10" s="5">
        <v>1</v>
      </c>
      <c r="D10" s="8"/>
      <c r="F10" s="5">
        <v>1</v>
      </c>
      <c r="G10" s="8"/>
      <c r="H10" s="9">
        <v>1</v>
      </c>
      <c r="I10" s="9">
        <v>1</v>
      </c>
      <c r="J10" s="7" t="s">
        <v>421</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48</v>
      </c>
    </row>
    <row r="11" spans="1:13" x14ac:dyDescent="0.25">
      <c r="A11" s="8">
        <v>1</v>
      </c>
      <c r="C11" s="5">
        <v>1</v>
      </c>
      <c r="D11" s="8"/>
      <c r="E11" s="16">
        <v>1</v>
      </c>
      <c r="F11" s="5"/>
      <c r="G11" s="8">
        <v>1</v>
      </c>
      <c r="H11" s="9"/>
      <c r="I11" s="9"/>
      <c r="J11" s="7" t="s">
        <v>422</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48</v>
      </c>
    </row>
    <row r="12" spans="1:13" x14ac:dyDescent="0.25">
      <c r="A12" s="8">
        <v>1</v>
      </c>
      <c r="C12" s="5">
        <v>1</v>
      </c>
      <c r="D12" s="8"/>
      <c r="F12" s="5"/>
      <c r="G12" s="8"/>
      <c r="H12" s="9">
        <v>1</v>
      </c>
      <c r="I12" s="9"/>
      <c r="J12" s="7" t="s">
        <v>423</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29" t="s">
        <v>48</v>
      </c>
    </row>
    <row r="13" spans="1:13" x14ac:dyDescent="0.25">
      <c r="A13" s="8">
        <v>1</v>
      </c>
      <c r="D13" s="5">
        <v>1</v>
      </c>
      <c r="E13" s="16">
        <v>1</v>
      </c>
      <c r="F13" s="5">
        <v>1</v>
      </c>
      <c r="G13" s="8"/>
      <c r="H13" s="9"/>
      <c r="I13" s="9">
        <v>1</v>
      </c>
      <c r="J13" s="7" t="s">
        <v>424</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95</v>
      </c>
    </row>
    <row r="14" spans="1:13" x14ac:dyDescent="0.25">
      <c r="A14" s="8">
        <v>1</v>
      </c>
      <c r="D14" s="5">
        <v>1</v>
      </c>
      <c r="E14" s="16">
        <v>1</v>
      </c>
      <c r="F14" s="5"/>
      <c r="G14" s="8">
        <v>1</v>
      </c>
      <c r="H14" s="9">
        <v>1</v>
      </c>
      <c r="I14" s="9">
        <v>1</v>
      </c>
      <c r="J14" s="7" t="s">
        <v>425</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95</v>
      </c>
    </row>
    <row r="15" spans="1:13" x14ac:dyDescent="0.25">
      <c r="A15" s="8">
        <v>1</v>
      </c>
      <c r="D15" s="5">
        <v>1</v>
      </c>
      <c r="F15" s="5">
        <v>1</v>
      </c>
      <c r="G15" s="8"/>
      <c r="H15" s="9"/>
      <c r="I15" s="9"/>
      <c r="J15" s="7" t="s">
        <v>426</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95</v>
      </c>
    </row>
    <row r="16" spans="1:13" x14ac:dyDescent="0.25">
      <c r="A16" s="8">
        <v>1</v>
      </c>
      <c r="D16" s="5">
        <v>1</v>
      </c>
      <c r="E16" s="16">
        <v>1</v>
      </c>
      <c r="F16" s="5"/>
      <c r="G16" s="8">
        <v>1</v>
      </c>
      <c r="H16" s="9">
        <v>1</v>
      </c>
      <c r="I16" s="9"/>
      <c r="J16" s="7" t="s">
        <v>427</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95</v>
      </c>
    </row>
    <row r="17" spans="1:13" x14ac:dyDescent="0.25">
      <c r="A17" s="8">
        <v>1</v>
      </c>
      <c r="D17" s="5">
        <v>1</v>
      </c>
      <c r="F17" s="5"/>
      <c r="G17" s="8"/>
      <c r="H17" s="9"/>
      <c r="I17" s="9">
        <v>1</v>
      </c>
      <c r="J17" s="7" t="s">
        <v>428</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29" t="s">
        <v>95</v>
      </c>
    </row>
    <row r="18" spans="1:13" s="1" customFormat="1" x14ac:dyDescent="0.25">
      <c r="A18" s="8"/>
      <c r="C18" s="5"/>
      <c r="D18" s="8"/>
      <c r="E18" s="16"/>
      <c r="F18" s="5"/>
      <c r="G18" s="8"/>
      <c r="H18" s="9"/>
      <c r="I18" s="9"/>
      <c r="J18" s="7"/>
      <c r="K18" s="12"/>
      <c r="L18" s="7"/>
      <c r="M18" s="7"/>
    </row>
    <row r="19" spans="1:13" s="1" customFormat="1" x14ac:dyDescent="0.25">
      <c r="A19" s="8"/>
      <c r="B19" s="5"/>
      <c r="D19" s="5"/>
      <c r="E19" s="16"/>
      <c r="F19" s="5"/>
      <c r="G19" s="8"/>
      <c r="H19" s="9"/>
      <c r="I19" s="9"/>
      <c r="J19" s="7"/>
      <c r="K19" s="12"/>
      <c r="L19" s="7"/>
      <c r="M19" s="7"/>
    </row>
    <row r="20" spans="1:13" s="1" customFormat="1" x14ac:dyDescent="0.25">
      <c r="A20" s="8"/>
      <c r="B20" s="5"/>
      <c r="D20" s="5"/>
      <c r="E20" s="16"/>
      <c r="F20" s="5"/>
      <c r="G20" s="8"/>
      <c r="H20" s="9"/>
      <c r="I20" s="9"/>
      <c r="J20" s="7"/>
      <c r="K20" s="12"/>
      <c r="L20" s="7"/>
      <c r="M20" s="7"/>
    </row>
    <row r="21" spans="1:13" s="1" customFormat="1" x14ac:dyDescent="0.25">
      <c r="A21" s="8"/>
      <c r="B21" s="5"/>
      <c r="D21" s="5"/>
      <c r="E21" s="16"/>
      <c r="F21" s="5"/>
      <c r="G21" s="8"/>
      <c r="H21" s="9"/>
      <c r="I21" s="9"/>
      <c r="J21" s="7"/>
      <c r="K21" s="12"/>
      <c r="L21" s="7"/>
      <c r="M21" s="7"/>
    </row>
    <row r="22" spans="1:13" s="1" customFormat="1" x14ac:dyDescent="0.25">
      <c r="A22" s="8"/>
      <c r="B22" s="5"/>
      <c r="D22" s="5"/>
      <c r="E22" s="16"/>
      <c r="F22" s="5"/>
      <c r="G22" s="8"/>
      <c r="H22" s="9"/>
      <c r="I22" s="9"/>
      <c r="J22" s="7"/>
      <c r="K22" s="12"/>
      <c r="L22" s="7"/>
      <c r="M22" s="7"/>
    </row>
    <row r="23" spans="1:13" s="1" customFormat="1" x14ac:dyDescent="0.25">
      <c r="A23" s="8"/>
      <c r="B23" s="5"/>
      <c r="D23" s="5"/>
      <c r="E23" s="16"/>
      <c r="F23" s="5"/>
      <c r="G23" s="8"/>
      <c r="H23" s="9"/>
      <c r="I23" s="9"/>
      <c r="J23" s="7"/>
      <c r="K23" s="12"/>
      <c r="L23" s="7"/>
      <c r="M23" s="7"/>
    </row>
    <row r="24" spans="1:13" s="1" customFormat="1" ht="30" x14ac:dyDescent="0.25">
      <c r="A24" s="8"/>
      <c r="B24" s="5"/>
      <c r="D24" s="5"/>
      <c r="E24" s="16"/>
      <c r="F24" s="5"/>
      <c r="G24" s="8"/>
      <c r="H24" s="9"/>
      <c r="I24" s="9"/>
      <c r="J24" s="7" t="s">
        <v>429</v>
      </c>
      <c r="K24" s="12" t="s">
        <v>431</v>
      </c>
      <c r="L24" s="37" t="s">
        <v>432</v>
      </c>
      <c r="M24" s="7" t="s">
        <v>266</v>
      </c>
    </row>
    <row r="25" spans="1:13" s="1" customFormat="1" x14ac:dyDescent="0.25">
      <c r="A25" s="8"/>
      <c r="B25" s="5"/>
      <c r="D25" s="5"/>
      <c r="E25" s="16"/>
      <c r="F25" s="5"/>
      <c r="G25" s="8"/>
      <c r="H25" s="9"/>
      <c r="I25" s="9"/>
      <c r="J25" s="7"/>
      <c r="K25" s="12"/>
      <c r="L25" s="7"/>
      <c r="M25" s="7"/>
    </row>
    <row r="26" spans="1:13" s="1" customFormat="1" x14ac:dyDescent="0.25">
      <c r="A26" s="8"/>
      <c r="B26" s="5"/>
      <c r="D26" s="5"/>
      <c r="E26" s="16"/>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6"/>
      <c r="F34" s="5"/>
      <c r="G34" s="8"/>
      <c r="H34" s="9"/>
      <c r="I34" s="9"/>
      <c r="J34" s="7"/>
      <c r="K34" s="12"/>
      <c r="L34" s="7"/>
      <c r="M34" s="7"/>
    </row>
    <row r="35" spans="1:13" s="1" customFormat="1" x14ac:dyDescent="0.25">
      <c r="A35" s="8"/>
      <c r="C35" s="5"/>
      <c r="D35" s="8"/>
      <c r="E35" s="16"/>
      <c r="F35" s="5"/>
      <c r="G35" s="8"/>
      <c r="H35" s="9"/>
      <c r="I35" s="9"/>
      <c r="J35" s="7"/>
      <c r="K35" s="12"/>
      <c r="L35" s="7"/>
      <c r="M35" s="7"/>
    </row>
    <row r="36" spans="1:13" s="1" customFormat="1" x14ac:dyDescent="0.25">
      <c r="A36" s="8"/>
      <c r="C36" s="5"/>
      <c r="D36" s="8"/>
      <c r="E36" s="16"/>
      <c r="F36" s="5"/>
      <c r="G36" s="8"/>
      <c r="H36" s="9"/>
      <c r="I36" s="9"/>
      <c r="J36" s="7"/>
      <c r="K36" s="12"/>
      <c r="L36" s="7"/>
      <c r="M36" s="7"/>
    </row>
    <row r="37" spans="1:13" s="1" customFormat="1" x14ac:dyDescent="0.25">
      <c r="A37" s="8"/>
      <c r="C37" s="5"/>
      <c r="D37" s="8"/>
      <c r="E37" s="16"/>
      <c r="F37" s="5"/>
      <c r="G37" s="8"/>
      <c r="H37" s="9"/>
      <c r="I37" s="9"/>
      <c r="J37" s="7"/>
      <c r="K37" s="12"/>
      <c r="L37" s="7"/>
      <c r="M37" s="7"/>
    </row>
    <row r="38" spans="1:13" s="1" customFormat="1" x14ac:dyDescent="0.25">
      <c r="A38" s="8"/>
      <c r="C38" s="5"/>
      <c r="D38" s="8"/>
      <c r="E38" s="16"/>
      <c r="F38" s="5"/>
      <c r="G38" s="8"/>
      <c r="H38" s="9"/>
      <c r="I38" s="9"/>
      <c r="J38" s="7"/>
      <c r="K38" s="12"/>
      <c r="L38" s="7"/>
      <c r="M38" s="7"/>
    </row>
    <row r="39" spans="1:13" s="1" customFormat="1" x14ac:dyDescent="0.25">
      <c r="A39" s="8"/>
      <c r="C39" s="5"/>
      <c r="D39" s="8"/>
      <c r="E39" s="16"/>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6"/>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433</v>
      </c>
      <c r="B1" s="46" t="s">
        <v>5</v>
      </c>
      <c r="C1" s="47"/>
      <c r="D1" s="48"/>
      <c r="E1" s="42" t="s">
        <v>9</v>
      </c>
      <c r="F1" s="54" t="s">
        <v>433</v>
      </c>
      <c r="G1" s="48"/>
      <c r="H1" s="49" t="s">
        <v>10</v>
      </c>
      <c r="I1" s="51"/>
      <c r="J1" s="42" t="s">
        <v>0</v>
      </c>
      <c r="K1" s="42" t="s">
        <v>2</v>
      </c>
      <c r="L1" s="42" t="s">
        <v>1</v>
      </c>
      <c r="M1" s="42" t="s">
        <v>3</v>
      </c>
    </row>
    <row r="2" spans="1:13" s="14" customFormat="1" ht="66" customHeight="1" x14ac:dyDescent="0.25">
      <c r="A2" s="45"/>
      <c r="B2" s="19" t="s">
        <v>6</v>
      </c>
      <c r="C2" s="19" t="s">
        <v>7</v>
      </c>
      <c r="D2" s="39" t="s">
        <v>8</v>
      </c>
      <c r="E2" s="43"/>
      <c r="F2" s="19" t="s">
        <v>8</v>
      </c>
      <c r="G2" s="39" t="s">
        <v>7</v>
      </c>
      <c r="H2" s="18" t="s">
        <v>433</v>
      </c>
      <c r="I2" s="17" t="s">
        <v>11</v>
      </c>
      <c r="J2" s="43"/>
      <c r="K2" s="43"/>
      <c r="L2" s="43"/>
      <c r="M2" s="43"/>
    </row>
    <row r="3" spans="1:13" s="1" customFormat="1" x14ac:dyDescent="0.25">
      <c r="A3" s="8">
        <v>1</v>
      </c>
      <c r="B3" s="5">
        <v>1</v>
      </c>
      <c r="C3" s="5"/>
      <c r="D3" s="8"/>
      <c r="E3" s="16">
        <v>1</v>
      </c>
      <c r="F3" s="5">
        <v>1</v>
      </c>
      <c r="G3" s="8"/>
      <c r="H3" s="9">
        <v>1</v>
      </c>
      <c r="I3" s="21" t="s">
        <v>434</v>
      </c>
      <c r="J3" s="7" t="s">
        <v>437</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47</v>
      </c>
    </row>
    <row r="4" spans="1:13" s="1" customFormat="1" x14ac:dyDescent="0.25">
      <c r="A4" s="8">
        <v>1</v>
      </c>
      <c r="B4" s="5">
        <v>1</v>
      </c>
      <c r="C4" s="5"/>
      <c r="D4" s="8"/>
      <c r="E4" s="16">
        <v>1</v>
      </c>
      <c r="F4" s="5"/>
      <c r="G4" s="8">
        <v>1</v>
      </c>
      <c r="H4" s="9">
        <v>1</v>
      </c>
      <c r="I4" s="21" t="s">
        <v>338</v>
      </c>
      <c r="J4" s="7" t="s">
        <v>438</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47</v>
      </c>
    </row>
    <row r="5" spans="1:13" s="1" customFormat="1" x14ac:dyDescent="0.25">
      <c r="A5" s="8">
        <v>1</v>
      </c>
      <c r="B5" s="5">
        <v>1</v>
      </c>
      <c r="C5" s="5"/>
      <c r="D5" s="8"/>
      <c r="E5" s="16"/>
      <c r="F5" s="5">
        <v>1</v>
      </c>
      <c r="G5" s="8"/>
      <c r="H5" s="9"/>
      <c r="I5" s="10"/>
      <c r="J5" s="7" t="s">
        <v>439</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47</v>
      </c>
    </row>
    <row r="6" spans="1:13" s="1" customFormat="1" x14ac:dyDescent="0.25">
      <c r="A6" s="8">
        <v>1</v>
      </c>
      <c r="B6" s="5">
        <v>1</v>
      </c>
      <c r="C6" s="5"/>
      <c r="D6" s="8"/>
      <c r="E6" s="16">
        <v>1</v>
      </c>
      <c r="F6" s="5"/>
      <c r="G6" s="8">
        <v>1</v>
      </c>
      <c r="H6" s="9"/>
      <c r="I6" s="10"/>
      <c r="J6" s="7" t="s">
        <v>440</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47</v>
      </c>
    </row>
    <row r="7" spans="1:13" s="1" customFormat="1" x14ac:dyDescent="0.25">
      <c r="A7" s="8">
        <v>1</v>
      </c>
      <c r="B7" s="5">
        <v>1</v>
      </c>
      <c r="C7" s="5"/>
      <c r="D7" s="8"/>
      <c r="E7" s="16"/>
      <c r="F7" s="5"/>
      <c r="G7" s="8"/>
      <c r="H7" s="9"/>
      <c r="I7" s="10"/>
      <c r="J7" s="7" t="s">
        <v>441</v>
      </c>
      <c r="K7" s="12" t="str">
        <f t="shared" si="0"/>
        <v>Validar funcionalidad Agregar del modulo Maestro, sub-modulo CIA GPS</v>
      </c>
      <c r="L7" s="12" t="str">
        <f t="shared" si="1"/>
        <v>Acceder a sistema Cartera con usuario que posee perfil para ingresar  al modulo Maestro, sub-modulo CIA GPS, hacer clic en boton agregar</v>
      </c>
      <c r="M7" s="29" t="s">
        <v>47</v>
      </c>
    </row>
    <row r="8" spans="1:13" s="1" customFormat="1" x14ac:dyDescent="0.25">
      <c r="A8" s="8">
        <v>1</v>
      </c>
      <c r="C8" s="5">
        <v>1</v>
      </c>
      <c r="D8" s="8"/>
      <c r="E8" s="16">
        <v>1</v>
      </c>
      <c r="F8" s="5">
        <v>1</v>
      </c>
      <c r="G8" s="8"/>
      <c r="H8" s="9">
        <v>1</v>
      </c>
      <c r="I8" s="21" t="s">
        <v>435</v>
      </c>
      <c r="J8" s="7" t="s">
        <v>442</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48</v>
      </c>
    </row>
    <row r="9" spans="1:13" s="1" customFormat="1" x14ac:dyDescent="0.25">
      <c r="A9" s="8">
        <v>1</v>
      </c>
      <c r="C9" s="5">
        <v>1</v>
      </c>
      <c r="D9" s="8"/>
      <c r="E9" s="16">
        <v>1</v>
      </c>
      <c r="F9" s="5"/>
      <c r="G9" s="8">
        <v>1</v>
      </c>
      <c r="H9" s="9">
        <v>1</v>
      </c>
      <c r="I9" s="10">
        <v>5</v>
      </c>
      <c r="J9" s="7" t="s">
        <v>443</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48</v>
      </c>
    </row>
    <row r="10" spans="1:13" x14ac:dyDescent="0.25">
      <c r="A10" s="8">
        <v>1</v>
      </c>
      <c r="C10" s="5">
        <v>1</v>
      </c>
      <c r="D10" s="8"/>
      <c r="F10" s="5">
        <v>1</v>
      </c>
      <c r="G10" s="8"/>
      <c r="H10" s="9"/>
      <c r="I10" s="10"/>
      <c r="J10" s="7" t="s">
        <v>444</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48</v>
      </c>
    </row>
    <row r="11" spans="1:13" x14ac:dyDescent="0.25">
      <c r="A11" s="8">
        <v>1</v>
      </c>
      <c r="C11" s="5">
        <v>1</v>
      </c>
      <c r="D11" s="8"/>
      <c r="E11" s="16">
        <v>1</v>
      </c>
      <c r="F11" s="5"/>
      <c r="G11" s="8">
        <v>1</v>
      </c>
      <c r="H11" s="9"/>
      <c r="I11" s="10"/>
      <c r="J11" s="7" t="s">
        <v>445</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48</v>
      </c>
    </row>
    <row r="12" spans="1:13" x14ac:dyDescent="0.25">
      <c r="A12" s="8">
        <v>1</v>
      </c>
      <c r="C12" s="5">
        <v>1</v>
      </c>
      <c r="D12" s="8"/>
      <c r="F12" s="5"/>
      <c r="G12" s="8"/>
      <c r="H12" s="9"/>
      <c r="I12" s="10"/>
      <c r="J12" s="7" t="s">
        <v>446</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29" t="s">
        <v>48</v>
      </c>
    </row>
    <row r="13" spans="1:13" x14ac:dyDescent="0.25">
      <c r="A13" s="8">
        <v>1</v>
      </c>
      <c r="D13" s="5">
        <v>1</v>
      </c>
      <c r="E13" s="16">
        <v>1</v>
      </c>
      <c r="F13" s="5">
        <v>1</v>
      </c>
      <c r="G13" s="8"/>
      <c r="H13" s="9">
        <v>1</v>
      </c>
      <c r="I13" s="21" t="s">
        <v>436</v>
      </c>
      <c r="J13" s="7" t="s">
        <v>447</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95</v>
      </c>
    </row>
    <row r="14" spans="1:13" x14ac:dyDescent="0.25">
      <c r="A14" s="8">
        <v>1</v>
      </c>
      <c r="D14" s="5">
        <v>1</v>
      </c>
      <c r="E14" s="16">
        <v>1</v>
      </c>
      <c r="F14" s="5"/>
      <c r="G14" s="8">
        <v>1</v>
      </c>
      <c r="H14" s="9">
        <v>1</v>
      </c>
      <c r="I14" s="21" t="s">
        <v>339</v>
      </c>
      <c r="J14" s="7" t="s">
        <v>448</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95</v>
      </c>
    </row>
    <row r="15" spans="1:13" x14ac:dyDescent="0.25">
      <c r="A15" s="8">
        <v>1</v>
      </c>
      <c r="D15" s="5">
        <v>1</v>
      </c>
      <c r="F15" s="5">
        <v>1</v>
      </c>
      <c r="G15" s="8"/>
      <c r="H15" s="9"/>
      <c r="I15" s="20"/>
      <c r="J15" s="7" t="s">
        <v>449</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95</v>
      </c>
    </row>
    <row r="16" spans="1:13" x14ac:dyDescent="0.25">
      <c r="A16" s="8">
        <v>1</v>
      </c>
      <c r="D16" s="5">
        <v>1</v>
      </c>
      <c r="E16" s="16">
        <v>1</v>
      </c>
      <c r="F16" s="5"/>
      <c r="G16" s="8">
        <v>1</v>
      </c>
      <c r="H16" s="9"/>
      <c r="I16" s="10"/>
      <c r="J16" s="7" t="s">
        <v>450</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95</v>
      </c>
    </row>
    <row r="17" spans="1:13" x14ac:dyDescent="0.25">
      <c r="A17" s="8">
        <v>1</v>
      </c>
      <c r="D17" s="5">
        <v>1</v>
      </c>
      <c r="F17" s="5"/>
      <c r="G17" s="8"/>
      <c r="H17" s="9"/>
      <c r="I17" s="10"/>
      <c r="J17" s="7" t="s">
        <v>451</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452</v>
      </c>
      <c r="K24" s="12" t="s">
        <v>453</v>
      </c>
      <c r="L24" s="37" t="s">
        <v>454</v>
      </c>
      <c r="M24" s="7" t="s">
        <v>266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50" zoomScaleNormal="50" workbookViewId="0">
      <selection activeCell="M3" sqref="M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9" width="4.85546875" style="11" customWidth="1"/>
    <col min="10" max="10" width="4.7109375" style="2" customWidth="1"/>
    <col min="11" max="11" width="58.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6" t="s">
        <v>471</v>
      </c>
      <c r="B1" s="46" t="s">
        <v>5</v>
      </c>
      <c r="C1" s="47"/>
      <c r="D1" s="48"/>
      <c r="E1" s="42" t="s">
        <v>9</v>
      </c>
      <c r="F1" s="54" t="s">
        <v>137</v>
      </c>
      <c r="G1" s="48"/>
      <c r="H1" s="49" t="s">
        <v>10</v>
      </c>
      <c r="I1" s="50"/>
      <c r="J1" s="51"/>
      <c r="K1" s="42" t="s">
        <v>0</v>
      </c>
      <c r="L1" s="42" t="s">
        <v>2</v>
      </c>
      <c r="M1" s="42" t="s">
        <v>1</v>
      </c>
      <c r="N1" s="42" t="s">
        <v>3</v>
      </c>
    </row>
    <row r="2" spans="1:14" s="14" customFormat="1" ht="66" customHeight="1" x14ac:dyDescent="0.25">
      <c r="A2" s="45"/>
      <c r="B2" s="19" t="s">
        <v>6</v>
      </c>
      <c r="C2" s="19" t="s">
        <v>7</v>
      </c>
      <c r="D2" s="39" t="s">
        <v>8</v>
      </c>
      <c r="E2" s="43"/>
      <c r="F2" s="19" t="s">
        <v>8</v>
      </c>
      <c r="G2" s="39" t="s">
        <v>7</v>
      </c>
      <c r="H2" s="18" t="s">
        <v>37</v>
      </c>
      <c r="I2" s="18" t="s">
        <v>412</v>
      </c>
      <c r="J2" s="17" t="s">
        <v>474</v>
      </c>
      <c r="K2" s="43"/>
      <c r="L2" s="43"/>
      <c r="M2" s="43"/>
      <c r="N2" s="43"/>
    </row>
    <row r="3" spans="1:14" s="1" customFormat="1" x14ac:dyDescent="0.25">
      <c r="A3" s="8">
        <v>1</v>
      </c>
      <c r="B3" s="5">
        <v>1</v>
      </c>
      <c r="C3" s="5"/>
      <c r="D3" s="8"/>
      <c r="E3" s="16">
        <v>1</v>
      </c>
      <c r="F3" s="5">
        <v>1</v>
      </c>
      <c r="G3" s="8"/>
      <c r="H3" s="9">
        <v>1</v>
      </c>
      <c r="I3" s="9"/>
      <c r="J3" s="21"/>
      <c r="K3" s="7" t="s">
        <v>455</v>
      </c>
      <c r="L3" s="12" t="str">
        <f>CONCATENATE("Validar funcionalidad ",IF(B3=1,$B$2,IF(C3=1,$C$2,IF(D3=1,$D$2)))," del modulo Maestro, sub-modulo Documentos por Proveedor",IF(E3=1,", considerando la opcion exportar a excel",""),IF(F3=1,", hacer clic en enlace Descripción para modificar registro",IF(G3=1,", hacer clic en enlace Descripción para eliminar registro","")),IF(H3=1,", finalizando con la consulta mediante el filtro ",""),IF(H3=1,$H$2,""),IF(I3=1,$I$2,""),IF(J3=1,$J$2,""))</f>
        <v>Validar funcionalidad Agregar del modulo Maestro, sub-modulo Documentos por Proveedor, considerando la opcion exportar a excel, hacer clic en enlace Descripción para modificar registro, finalizando con la consulta mediante el filtro Descripción</v>
      </c>
      <c r="M3" s="12" t="str">
        <f>CONCATENATE("Acceder a sistema Cartera con usuario que posee perfil para ingresar  al modulo Maestro, sub-modulo Documentos por Proveedor",IF(B3=1,",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",""),IF(H3=1,$H$2,""),IF(I3=1,$I$2,""),IF(J3=1,$J$2,""))</f>
        <v>Acceder a sistema Cartera con usuario que posee perfil para ingresar  al modulo Maestro, sub-modulo Documentos por Proveedor, hacer clic en boton agregar, hacer clic en boton exportar a excel, hacer clic en enlace Descripción para modificar registro, finalizando con la consulta mediante el filtro Descripción</v>
      </c>
      <c r="N3" s="7" t="s">
        <v>47</v>
      </c>
    </row>
    <row r="4" spans="1:14" s="1" customFormat="1" x14ac:dyDescent="0.25">
      <c r="A4" s="8">
        <v>1</v>
      </c>
      <c r="B4" s="5">
        <v>1</v>
      </c>
      <c r="C4" s="5"/>
      <c r="D4" s="8"/>
      <c r="E4" s="16">
        <v>1</v>
      </c>
      <c r="F4" s="5"/>
      <c r="G4" s="8">
        <v>1</v>
      </c>
      <c r="H4" s="9"/>
      <c r="I4" s="9">
        <v>1</v>
      </c>
      <c r="J4" s="10"/>
      <c r="K4" s="7" t="s">
        <v>456</v>
      </c>
      <c r="L4" s="12" t="str">
        <f t="shared" ref="L4:L17" si="0">CONCATENATE("Validar funcionalidad ",IF(B4=1,$B$2,IF(C4=1,$C$2,IF(D4=1,$D$2)))," del modulo Maestro, sub-modulo Documentos por Proveedor",IF(E4=1,", considerando la opcion exportar a excel",""),IF(F4=1,", hacer clic en enlace Descripción para modificar registro",IF(G4=1,", hacer clic en enlace Descripción para eliminar registro","")),IF(H4=1,", finalizando con la consulta mediante el filtro ",""),IF(H4=1,$H$2,""),IF(I4=1,$I$2,""),IF(J4=1,$J$2,""))</f>
        <v>Validar funcionalidad Agregar del modulo Maestro, sub-modulo Documentos por Proveedor, considerando la opcion exportar a excel, hacer clic en enlace Descripción para eliminar registroAcronimo</v>
      </c>
      <c r="M4" s="12" t="str">
        <f t="shared" ref="M4:M17" si="1">CONCATENATE("Acceder a sistema Cartera con usuario que posee perfil para ingresar  al modulo Maestro, sub-modulo Documentos por Proveedor",IF(B4=1,",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",""),IF(H4=1,$H$2,""),IF(I4=1,$I$2,""),IF(J4=1,$J$2,""))</f>
        <v>Acceder a sistema Cartera con usuario que posee perfil para ingresar  al modulo Maestro, sub-modulo Documentos por Proveedor, hacer clic en boton agregar, hacer clic en boton exportar a excel, hacer clic en enlace Descripción para eliminar registroAcronimo</v>
      </c>
      <c r="N4" s="7" t="s">
        <v>47</v>
      </c>
    </row>
    <row r="5" spans="1:14" s="1" customFormat="1" x14ac:dyDescent="0.25">
      <c r="A5" s="8">
        <v>1</v>
      </c>
      <c r="B5" s="5">
        <v>1</v>
      </c>
      <c r="C5" s="5"/>
      <c r="D5" s="8"/>
      <c r="E5" s="16"/>
      <c r="F5" s="5">
        <v>1</v>
      </c>
      <c r="G5" s="8"/>
      <c r="H5" s="9"/>
      <c r="I5" s="9"/>
      <c r="J5" s="10">
        <v>1</v>
      </c>
      <c r="K5" s="7" t="s">
        <v>457</v>
      </c>
      <c r="L5" s="12" t="str">
        <f t="shared" si="0"/>
        <v>Validar funcionalidad Agregar del modulo Maestro, sub-modulo Documentos por Proveedor, hacer clic en enlace Descripción para modificar registroProveedor</v>
      </c>
      <c r="M5" s="12" t="str">
        <f t="shared" si="1"/>
        <v>Acceder a sistema Cartera con usuario que posee perfil para ingresar  al modulo Maestro, sub-modulo Documentos por Proveedor, hacer clic en boton agregar, hacer clic en enlace Descripción para modificar registroProveedor</v>
      </c>
      <c r="N5" s="7" t="s">
        <v>47</v>
      </c>
    </row>
    <row r="6" spans="1:14" s="1" customFormat="1" x14ac:dyDescent="0.25">
      <c r="A6" s="8">
        <v>1</v>
      </c>
      <c r="B6" s="5">
        <v>1</v>
      </c>
      <c r="C6" s="5"/>
      <c r="D6" s="8"/>
      <c r="E6" s="16">
        <v>1</v>
      </c>
      <c r="F6" s="5"/>
      <c r="G6" s="8">
        <v>1</v>
      </c>
      <c r="H6" s="9"/>
      <c r="I6" s="9"/>
      <c r="J6" s="10"/>
      <c r="K6" s="7" t="s">
        <v>458</v>
      </c>
      <c r="L6" s="12" t="str">
        <f t="shared" si="0"/>
        <v>Validar funcionalidad Agregar del modulo Maestro, sub-modulo Documentos por Proveedor, considerando la opcion exportar a excel, hacer clic en enlace Descripción para eliminar registro</v>
      </c>
      <c r="M6" s="12" t="str">
        <f t="shared" si="1"/>
        <v>Acceder a sistema Cartera con usuario que posee perfil para ingresar  al modulo Maestro, sub-modulo Documentos por Proveedor, hacer clic en boton agregar, hacer clic en boton exportar a excel, hacer clic en enlace Descripción para eliminar registro</v>
      </c>
      <c r="N6" s="7" t="s">
        <v>47</v>
      </c>
    </row>
    <row r="7" spans="1:14" s="1" customFormat="1" x14ac:dyDescent="0.25">
      <c r="A7" s="8">
        <v>1</v>
      </c>
      <c r="B7" s="5">
        <v>1</v>
      </c>
      <c r="C7" s="5"/>
      <c r="D7" s="8"/>
      <c r="E7" s="16"/>
      <c r="F7" s="5"/>
      <c r="G7" s="8"/>
      <c r="H7" s="9">
        <v>1</v>
      </c>
      <c r="I7" s="9">
        <v>1</v>
      </c>
      <c r="J7" s="10">
        <v>1</v>
      </c>
      <c r="K7" s="7" t="s">
        <v>459</v>
      </c>
      <c r="L7" s="12" t="str">
        <f t="shared" si="0"/>
        <v>Validar funcionalidad Agregar del modulo Maestro, sub-modulo Documentos por Proveedor, finalizando con la consulta mediante el filtro DescripciónAcronimoProveedor</v>
      </c>
      <c r="M7" s="12" t="str">
        <f t="shared" si="1"/>
        <v>Acceder a sistema Cartera con usuario que posee perfil para ingresar  al modulo Maestro, sub-modulo Documentos por Proveedor, hacer clic en boton agregar, finalizando con la consulta mediante el filtro DescripciónAcronimoProveedor</v>
      </c>
      <c r="N7" s="29" t="s">
        <v>47</v>
      </c>
    </row>
    <row r="8" spans="1:14" s="1" customFormat="1" x14ac:dyDescent="0.25">
      <c r="A8" s="8">
        <v>1</v>
      </c>
      <c r="C8" s="5">
        <v>1</v>
      </c>
      <c r="D8" s="8"/>
      <c r="E8" s="16">
        <v>1</v>
      </c>
      <c r="F8" s="5">
        <v>1</v>
      </c>
      <c r="G8" s="8"/>
      <c r="H8" s="9"/>
      <c r="I8" s="9"/>
      <c r="J8" s="21"/>
      <c r="K8" s="7" t="s">
        <v>460</v>
      </c>
      <c r="L8" s="12" t="str">
        <f t="shared" si="0"/>
        <v>Validar funcionalidad Eliminar del modulo Maestro, sub-modulo Documentos por Proveedor, considerando la opcion exportar a excel, hacer clic en enlace Descripción para modificar registro</v>
      </c>
      <c r="M8" s="12" t="str">
        <f t="shared" si="1"/>
        <v>Acceder a sistema Cartera con usuario que posee perfil para ingresar  al modulo Maestro, sub-modulo Documentos por Proveedor, hacer clic en boton eliminar, hacer clic en boton exportar a excel, hacer clic en enlace Descripción para modificar registro</v>
      </c>
      <c r="N8" s="7" t="s">
        <v>48</v>
      </c>
    </row>
    <row r="9" spans="1:14" s="1" customFormat="1" x14ac:dyDescent="0.25">
      <c r="A9" s="8">
        <v>1</v>
      </c>
      <c r="C9" s="5">
        <v>1</v>
      </c>
      <c r="D9" s="8"/>
      <c r="E9" s="16">
        <v>1</v>
      </c>
      <c r="F9" s="5"/>
      <c r="G9" s="8">
        <v>1</v>
      </c>
      <c r="H9" s="9"/>
      <c r="I9" s="9">
        <v>1</v>
      </c>
      <c r="J9" s="10"/>
      <c r="K9" s="7" t="s">
        <v>461</v>
      </c>
      <c r="L9" s="12" t="str">
        <f t="shared" si="0"/>
        <v>Validar funcionalidad Eliminar del modulo Maestro, sub-modulo Documentos por Proveedor, considerando la opcion exportar a excel, hacer clic en enlace Descripción para eliminar registroAcronimo</v>
      </c>
      <c r="M9" s="12" t="str">
        <f t="shared" si="1"/>
        <v>Acceder a sistema Cartera con usuario que posee perfil para ingresar  al modulo Maestro, sub-modulo Documentos por Proveedor, hacer clic en boton eliminar, hacer clic en boton exportar a excel, hacer clic en enlace Descripción para eliminar registroAcronimo</v>
      </c>
      <c r="N9" s="7" t="s">
        <v>48</v>
      </c>
    </row>
    <row r="10" spans="1:14" x14ac:dyDescent="0.25">
      <c r="A10" s="8">
        <v>1</v>
      </c>
      <c r="C10" s="5">
        <v>1</v>
      </c>
      <c r="D10" s="8"/>
      <c r="F10" s="5">
        <v>1</v>
      </c>
      <c r="G10" s="8"/>
      <c r="H10" s="9"/>
      <c r="I10" s="9"/>
      <c r="J10" s="10">
        <v>1</v>
      </c>
      <c r="K10" s="7" t="s">
        <v>462</v>
      </c>
      <c r="L10" s="12" t="str">
        <f t="shared" si="0"/>
        <v>Validar funcionalidad Eliminar del modulo Maestro, sub-modulo Documentos por Proveedor, hacer clic en enlace Descripción para modificar registroProveedor</v>
      </c>
      <c r="M10" s="12" t="str">
        <f t="shared" si="1"/>
        <v>Acceder a sistema Cartera con usuario que posee perfil para ingresar  al modulo Maestro, sub-modulo Documentos por Proveedor, hacer clic en boton eliminar, hacer clic en enlace Descripción para modificar registroProveedor</v>
      </c>
      <c r="N10" s="7" t="s">
        <v>48</v>
      </c>
    </row>
    <row r="11" spans="1:14" x14ac:dyDescent="0.25">
      <c r="A11" s="8">
        <v>1</v>
      </c>
      <c r="C11" s="5">
        <v>1</v>
      </c>
      <c r="D11" s="8"/>
      <c r="E11" s="16">
        <v>1</v>
      </c>
      <c r="F11" s="5"/>
      <c r="G11" s="8">
        <v>1</v>
      </c>
      <c r="H11" s="9">
        <v>1</v>
      </c>
      <c r="I11" s="9"/>
      <c r="J11" s="10"/>
      <c r="K11" s="7" t="s">
        <v>463</v>
      </c>
      <c r="L11" s="12" t="str">
        <f t="shared" si="0"/>
        <v>Validar funcionalidad Eliminar del modulo Maestro, sub-modulo Documentos por Proveedor, considerando la opcion exportar a excel, hacer clic en enlace Descripción para eliminar registro, finalizando con la consulta mediante el filtro Descripción</v>
      </c>
      <c r="M11" s="12" t="str">
        <f t="shared" si="1"/>
        <v>Acceder a sistema Cartera con usuario que posee perfil para ingresar  al modulo Maestro, sub-modulo Documentos por Proveedor, hacer clic en boton eliminar, hacer clic en boton exportar a excel, hacer clic en enlace Descripción para eliminar registro, finalizando con la consulta mediante el filtro Descripción</v>
      </c>
      <c r="N11" s="7" t="s">
        <v>48</v>
      </c>
    </row>
    <row r="12" spans="1:14" x14ac:dyDescent="0.25">
      <c r="A12" s="8">
        <v>1</v>
      </c>
      <c r="C12" s="5">
        <v>1</v>
      </c>
      <c r="D12" s="8"/>
      <c r="F12" s="5"/>
      <c r="G12" s="8"/>
      <c r="H12" s="9"/>
      <c r="I12" s="9"/>
      <c r="J12" s="10"/>
      <c r="K12" s="7" t="s">
        <v>464</v>
      </c>
      <c r="L12" s="12" t="str">
        <f t="shared" si="0"/>
        <v>Validar funcionalidad Eliminar del modulo Maestro, sub-modulo Documentos por Proveedor</v>
      </c>
      <c r="M12" s="12" t="str">
        <f t="shared" si="1"/>
        <v>Acceder a sistema Cartera con usuario que posee perfil para ingresar  al modulo Maestro, sub-modulo Documentos por Proveedor, hacer clic en boton eliminar</v>
      </c>
      <c r="N12" s="29" t="s">
        <v>48</v>
      </c>
    </row>
    <row r="13" spans="1:14" x14ac:dyDescent="0.25">
      <c r="A13" s="8">
        <v>1</v>
      </c>
      <c r="D13" s="5">
        <v>1</v>
      </c>
      <c r="E13" s="16">
        <v>1</v>
      </c>
      <c r="F13" s="5">
        <v>1</v>
      </c>
      <c r="G13" s="8"/>
      <c r="H13" s="9"/>
      <c r="I13" s="9"/>
      <c r="J13" s="21">
        <v>1</v>
      </c>
      <c r="K13" s="7" t="s">
        <v>465</v>
      </c>
      <c r="L13" s="12" t="str">
        <f t="shared" si="0"/>
        <v>Validar funcionalidad Modificar del modulo Maestro, sub-modulo Documentos por Proveedor, considerando la opcion exportar a excel, hacer clic en enlace Descripción para modificar registroProveedor</v>
      </c>
      <c r="M13" s="12" t="str">
        <f t="shared" si="1"/>
        <v>Acceder a sistema Cartera con usuario que posee perfil para ingresar  al modulo Maestro, sub-modulo Documentos por Proveedor, hacer clic en boton modificar, hacer clic en boton exportar a excel, hacer clic en enlace Descripción para modificar registroProveedor</v>
      </c>
      <c r="N13" s="7" t="s">
        <v>95</v>
      </c>
    </row>
    <row r="14" spans="1:14" x14ac:dyDescent="0.25">
      <c r="A14" s="8">
        <v>1</v>
      </c>
      <c r="D14" s="5">
        <v>1</v>
      </c>
      <c r="E14" s="16">
        <v>1</v>
      </c>
      <c r="F14" s="5"/>
      <c r="G14" s="8">
        <v>1</v>
      </c>
      <c r="H14" s="9"/>
      <c r="I14" s="9">
        <v>1</v>
      </c>
      <c r="J14" s="10"/>
      <c r="K14" s="7" t="s">
        <v>466</v>
      </c>
      <c r="L14" s="12" t="str">
        <f t="shared" si="0"/>
        <v>Validar funcionalidad Modificar del modulo Maestro, sub-modulo Documentos por Proveedor, considerando la opcion exportar a excel, hacer clic en enlace Descripción para eliminar registroAcronimo</v>
      </c>
      <c r="M14" s="12" t="str">
        <f t="shared" si="1"/>
        <v>Acceder a sistema Cartera con usuario que posee perfil para ingresar  al modulo Maestro, sub-modulo Documentos por Proveedor, hacer clic en boton modificar, hacer clic en boton exportar a excel, hacer clic en enlace Descripción para eliminar registroAcronimo</v>
      </c>
      <c r="N14" s="7" t="s">
        <v>95</v>
      </c>
    </row>
    <row r="15" spans="1:14" x14ac:dyDescent="0.25">
      <c r="A15" s="8">
        <v>1</v>
      </c>
      <c r="D15" s="5">
        <v>1</v>
      </c>
      <c r="F15" s="5">
        <v>1</v>
      </c>
      <c r="G15" s="8"/>
      <c r="H15" s="9">
        <v>1</v>
      </c>
      <c r="I15" s="9"/>
      <c r="J15" s="20"/>
      <c r="K15" s="7" t="s">
        <v>467</v>
      </c>
      <c r="L15" s="12" t="str">
        <f t="shared" si="0"/>
        <v>Validar funcionalidad Modificar del modulo Maestro, sub-modulo Documentos por Proveedor, hacer clic en enlace Descripción para modificar registro, finalizando con la consulta mediante el filtro Descripción</v>
      </c>
      <c r="M15" s="12" t="str">
        <f t="shared" si="1"/>
        <v>Acceder a sistema Cartera con usuario que posee perfil para ingresar  al modulo Maestro, sub-modulo Documentos por Proveedor, hacer clic en boton modificar, hacer clic en enlace Descripción para modificar registro, finalizando con la consulta mediante el filtro Descripción</v>
      </c>
      <c r="N15" s="7" t="s">
        <v>95</v>
      </c>
    </row>
    <row r="16" spans="1:14" x14ac:dyDescent="0.25">
      <c r="A16" s="8">
        <v>1</v>
      </c>
      <c r="D16" s="5">
        <v>1</v>
      </c>
      <c r="E16" s="16">
        <v>1</v>
      </c>
      <c r="F16" s="5"/>
      <c r="G16" s="8">
        <v>1</v>
      </c>
      <c r="H16" s="9"/>
      <c r="I16" s="9"/>
      <c r="J16" s="10"/>
      <c r="K16" s="7" t="s">
        <v>468</v>
      </c>
      <c r="L16" s="12" t="str">
        <f t="shared" si="0"/>
        <v>Validar funcionalidad Modificar del modulo Maestro, sub-modulo Documentos por Proveedor, considerando la opcion exportar a excel, hacer clic en enlace Descripción para eliminar registro</v>
      </c>
      <c r="M16" s="12" t="str">
        <f t="shared" si="1"/>
        <v>Acceder a sistema Cartera con usuario que posee perfil para ingresar  al modulo Maestro, sub-modulo Documentos por Proveedor, hacer clic en boton modificar, hacer clic en boton exportar a excel, hacer clic en enlace Descripción para eliminar registro</v>
      </c>
      <c r="N16" s="7" t="s">
        <v>95</v>
      </c>
    </row>
    <row r="17" spans="1:14" x14ac:dyDescent="0.25">
      <c r="A17" s="8">
        <v>1</v>
      </c>
      <c r="D17" s="5">
        <v>1</v>
      </c>
      <c r="F17" s="5"/>
      <c r="G17" s="8"/>
      <c r="H17" s="9">
        <v>1</v>
      </c>
      <c r="I17" s="9">
        <v>1</v>
      </c>
      <c r="J17" s="10">
        <v>1</v>
      </c>
      <c r="K17" s="7" t="s">
        <v>469</v>
      </c>
      <c r="L17" s="12" t="str">
        <f t="shared" si="0"/>
        <v>Validar funcionalidad Modificar del modulo Maestro, sub-modulo Documentos por Proveedor, finalizando con la consulta mediante el filtro DescripciónAcronimoProveedor</v>
      </c>
      <c r="M17" s="12" t="str">
        <f t="shared" si="1"/>
        <v>Acceder a sistema Cartera con usuario que posee perfil para ingresar  al modulo Maestro, sub-modulo Documentos por Proveedor, hacer clic en boton modificar, finalizando con la consulta mediante el filtro DescripciónAcronimoProveedor</v>
      </c>
      <c r="N17" s="29" t="s">
        <v>95</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x14ac:dyDescent="0.25">
      <c r="A23" s="8"/>
      <c r="B23" s="5"/>
      <c r="D23" s="5"/>
      <c r="E23" s="16"/>
      <c r="F23" s="5"/>
      <c r="G23" s="8"/>
      <c r="H23" s="9"/>
      <c r="I23" s="9"/>
      <c r="J23" s="10"/>
      <c r="K23" s="7"/>
      <c r="L23" s="12"/>
      <c r="M23" s="7"/>
      <c r="N23" s="7"/>
    </row>
    <row r="24" spans="1:14" s="1" customFormat="1" ht="30" x14ac:dyDescent="0.25">
      <c r="A24" s="8"/>
      <c r="B24" s="5"/>
      <c r="D24" s="5"/>
      <c r="E24" s="16"/>
      <c r="F24" s="5"/>
      <c r="G24" s="8"/>
      <c r="H24" s="9"/>
      <c r="I24" s="9"/>
      <c r="J24" s="10"/>
      <c r="K24" s="7" t="s">
        <v>470</v>
      </c>
      <c r="L24" s="12" t="s">
        <v>472</v>
      </c>
      <c r="M24" s="37" t="s">
        <v>473</v>
      </c>
      <c r="N24" s="7" t="s">
        <v>266</v>
      </c>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zoomScale="60" zoomScaleNormal="60" workbookViewId="0">
      <pane xSplit="1" topLeftCell="D1" activePane="topRight" state="frozen"/>
      <selection pane="topRight" activeCell="D13" sqref="D13"/>
    </sheetView>
  </sheetViews>
  <sheetFormatPr baseColWidth="10" defaultColWidth="9.140625" defaultRowHeight="15" x14ac:dyDescent="0.25"/>
  <cols>
    <col min="1" max="1" width="55.42578125" style="6" customWidth="1"/>
    <col min="2" max="2" width="255.42578125" style="12" customWidth="1"/>
    <col min="3" max="3" width="255.42578125" style="7" customWidth="1"/>
    <col min="4" max="4" width="79" style="7" bestFit="1" customWidth="1"/>
  </cols>
  <sheetData>
    <row r="1" spans="1:4" s="4" customFormat="1" ht="30.75" customHeight="1" x14ac:dyDescent="0.2">
      <c r="A1" s="42" t="s">
        <v>0</v>
      </c>
      <c r="B1" s="42" t="s">
        <v>2</v>
      </c>
      <c r="C1" s="42" t="s">
        <v>1</v>
      </c>
      <c r="D1" s="42" t="s">
        <v>3</v>
      </c>
    </row>
    <row r="2" spans="1:4" s="14" customFormat="1" ht="66" customHeight="1" x14ac:dyDescent="0.25">
      <c r="A2" s="43"/>
      <c r="B2" s="43"/>
      <c r="C2" s="43"/>
      <c r="D2" s="43"/>
    </row>
    <row r="3" spans="1:4" s="1" customFormat="1" x14ac:dyDescent="0.25">
      <c r="A3" s="7" t="s">
        <v>475</v>
      </c>
      <c r="B3" s="12" t="s">
        <v>485</v>
      </c>
      <c r="C3" s="12" t="s">
        <v>483</v>
      </c>
      <c r="D3" s="7" t="s">
        <v>491</v>
      </c>
    </row>
    <row r="4" spans="1:4" s="1" customFormat="1" x14ac:dyDescent="0.25">
      <c r="A4" s="7" t="s">
        <v>476</v>
      </c>
      <c r="B4" s="12" t="s">
        <v>484</v>
      </c>
      <c r="C4" s="12" t="s">
        <v>486</v>
      </c>
      <c r="D4" s="7" t="s">
        <v>487</v>
      </c>
    </row>
    <row r="5" spans="1:4" s="1" customFormat="1" x14ac:dyDescent="0.25">
      <c r="A5" s="7" t="s">
        <v>477</v>
      </c>
      <c r="B5" s="12" t="s">
        <v>488</v>
      </c>
      <c r="C5" s="12" t="s">
        <v>489</v>
      </c>
      <c r="D5" s="7" t="s">
        <v>490</v>
      </c>
    </row>
    <row r="6" spans="1:4" s="1" customFormat="1" x14ac:dyDescent="0.25">
      <c r="A6" s="7" t="s">
        <v>478</v>
      </c>
      <c r="B6" s="12" t="s">
        <v>492</v>
      </c>
      <c r="C6" s="12" t="s">
        <v>493</v>
      </c>
      <c r="D6" s="7" t="s">
        <v>494</v>
      </c>
    </row>
    <row r="7" spans="1:4" s="1" customFormat="1" x14ac:dyDescent="0.25">
      <c r="A7" s="7" t="s">
        <v>479</v>
      </c>
      <c r="B7" s="12" t="s">
        <v>495</v>
      </c>
      <c r="C7" s="12" t="s">
        <v>496</v>
      </c>
      <c r="D7" s="7" t="s">
        <v>497</v>
      </c>
    </row>
    <row r="8" spans="1:4" s="1" customFormat="1" ht="30" x14ac:dyDescent="0.25">
      <c r="A8" s="7" t="s">
        <v>480</v>
      </c>
      <c r="B8" s="12" t="s">
        <v>500</v>
      </c>
      <c r="C8" s="12" t="s">
        <v>498</v>
      </c>
      <c r="D8" s="37" t="s">
        <v>499</v>
      </c>
    </row>
    <row r="9" spans="1:4" ht="30" x14ac:dyDescent="0.25">
      <c r="A9" s="7" t="s">
        <v>481</v>
      </c>
      <c r="B9" s="12" t="s">
        <v>503</v>
      </c>
      <c r="C9" s="12" t="s">
        <v>501</v>
      </c>
      <c r="D9" s="37" t="s">
        <v>502</v>
      </c>
    </row>
    <row r="10" spans="1:4" ht="30" x14ac:dyDescent="0.25">
      <c r="A10" s="7" t="s">
        <v>482</v>
      </c>
      <c r="B10" s="12" t="s">
        <v>504</v>
      </c>
      <c r="C10" s="12" t="s">
        <v>505</v>
      </c>
      <c r="D10" s="37" t="s">
        <v>506</v>
      </c>
    </row>
    <row r="11" spans="1:4" x14ac:dyDescent="0.25">
      <c r="A11" s="7"/>
      <c r="C11" s="12"/>
      <c r="D11" s="29"/>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29"/>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7"/>
      <c r="D23" s="7" t="s">
        <v>266</v>
      </c>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sqref="A1:XFD1048576"/>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6"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2" t="s">
        <v>13</v>
      </c>
      <c r="B1" s="55" t="s">
        <v>5</v>
      </c>
      <c r="C1" s="47"/>
      <c r="D1" s="48"/>
      <c r="E1" s="53" t="s">
        <v>9</v>
      </c>
      <c r="F1" s="54" t="s">
        <v>14</v>
      </c>
      <c r="G1" s="48"/>
      <c r="H1" s="54" t="s">
        <v>15</v>
      </c>
      <c r="I1" s="48"/>
      <c r="J1" s="49" t="s">
        <v>10</v>
      </c>
      <c r="K1" s="50"/>
      <c r="L1" s="51"/>
      <c r="M1" s="42" t="s">
        <v>0</v>
      </c>
      <c r="N1" s="42" t="s">
        <v>2</v>
      </c>
      <c r="O1" s="42" t="s">
        <v>1</v>
      </c>
      <c r="P1" s="42" t="s">
        <v>3</v>
      </c>
    </row>
    <row r="2" spans="1:16" s="14" customFormat="1" ht="72" customHeight="1" x14ac:dyDescent="0.25">
      <c r="A2" s="45"/>
      <c r="B2" s="19" t="s">
        <v>6</v>
      </c>
      <c r="C2" s="19" t="s">
        <v>7</v>
      </c>
      <c r="D2" s="15" t="s">
        <v>8</v>
      </c>
      <c r="E2" s="43"/>
      <c r="F2" s="19" t="s">
        <v>8</v>
      </c>
      <c r="G2" s="15" t="s">
        <v>7</v>
      </c>
      <c r="H2" s="19" t="s">
        <v>8</v>
      </c>
      <c r="I2" s="15" t="s">
        <v>7</v>
      </c>
      <c r="J2" s="18" t="s">
        <v>16</v>
      </c>
      <c r="K2" s="18" t="s">
        <v>17</v>
      </c>
      <c r="L2" s="17" t="s">
        <v>11</v>
      </c>
      <c r="M2" s="43"/>
      <c r="N2" s="43"/>
      <c r="O2" s="43"/>
      <c r="P2" s="43"/>
    </row>
    <row r="3" spans="1:16" s="1" customFormat="1" x14ac:dyDescent="0.25">
      <c r="A3" s="8">
        <v>1</v>
      </c>
      <c r="B3" s="5">
        <v>1</v>
      </c>
      <c r="C3" s="5"/>
      <c r="D3" s="8"/>
      <c r="E3" s="16">
        <v>1</v>
      </c>
      <c r="F3" s="5">
        <v>1</v>
      </c>
      <c r="G3" s="8"/>
      <c r="H3" s="5"/>
      <c r="I3" s="8">
        <v>1</v>
      </c>
      <c r="J3" s="9">
        <v>1</v>
      </c>
      <c r="K3" s="9"/>
      <c r="L3" s="21" t="s">
        <v>18</v>
      </c>
      <c r="M3" s="7" t="s">
        <v>50</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47</v>
      </c>
    </row>
    <row r="4" spans="1:16" s="1" customFormat="1" x14ac:dyDescent="0.25">
      <c r="A4" s="8">
        <v>1</v>
      </c>
      <c r="B4" s="5">
        <v>1</v>
      </c>
      <c r="C4" s="5"/>
      <c r="D4" s="8"/>
      <c r="E4" s="16">
        <v>1</v>
      </c>
      <c r="F4" s="5"/>
      <c r="G4" s="8">
        <v>1</v>
      </c>
      <c r="H4" s="5">
        <v>1</v>
      </c>
      <c r="I4" s="8"/>
      <c r="J4" s="9"/>
      <c r="K4" s="9">
        <v>1</v>
      </c>
      <c r="L4" s="10" t="s">
        <v>19</v>
      </c>
      <c r="M4" s="7" t="s">
        <v>51</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47</v>
      </c>
    </row>
    <row r="5" spans="1:16" s="1" customFormat="1" x14ac:dyDescent="0.25">
      <c r="A5" s="8">
        <v>1</v>
      </c>
      <c r="B5" s="5">
        <v>1</v>
      </c>
      <c r="C5" s="5"/>
      <c r="D5" s="8"/>
      <c r="E5" s="16"/>
      <c r="F5" s="5">
        <v>1</v>
      </c>
      <c r="G5" s="8"/>
      <c r="H5" s="5">
        <v>1</v>
      </c>
      <c r="I5" s="8"/>
      <c r="J5" s="9">
        <v>1</v>
      </c>
      <c r="K5" s="9"/>
      <c r="L5" s="10" t="s">
        <v>20</v>
      </c>
      <c r="M5" s="7" t="s">
        <v>52</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47</v>
      </c>
    </row>
    <row r="6" spans="1:16" s="1" customFormat="1" x14ac:dyDescent="0.25">
      <c r="A6" s="8">
        <v>1</v>
      </c>
      <c r="B6" s="5">
        <v>1</v>
      </c>
      <c r="C6" s="5"/>
      <c r="D6" s="8"/>
      <c r="E6" s="16">
        <v>1</v>
      </c>
      <c r="F6" s="5"/>
      <c r="G6" s="8">
        <v>1</v>
      </c>
      <c r="H6" s="5"/>
      <c r="I6" s="8">
        <v>1</v>
      </c>
      <c r="J6" s="9"/>
      <c r="K6" s="9"/>
      <c r="L6" s="10"/>
      <c r="M6" s="7" t="s">
        <v>53</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47</v>
      </c>
    </row>
    <row r="7" spans="1:16" s="31" customFormat="1" x14ac:dyDescent="0.25">
      <c r="A7" s="24">
        <v>1</v>
      </c>
      <c r="B7" s="25">
        <v>1</v>
      </c>
      <c r="C7" s="25"/>
      <c r="D7" s="24"/>
      <c r="E7" s="26"/>
      <c r="F7" s="25"/>
      <c r="G7" s="24"/>
      <c r="H7" s="25"/>
      <c r="I7" s="24"/>
      <c r="J7" s="27"/>
      <c r="K7" s="27"/>
      <c r="L7" s="28"/>
      <c r="M7" s="29" t="s">
        <v>49</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29" t="s">
        <v>47</v>
      </c>
    </row>
    <row r="8" spans="1:16" s="1" customFormat="1" x14ac:dyDescent="0.25">
      <c r="A8" s="8">
        <v>1</v>
      </c>
      <c r="C8" s="5">
        <v>1</v>
      </c>
      <c r="D8" s="8"/>
      <c r="E8" s="16">
        <v>1</v>
      </c>
      <c r="F8" s="5">
        <v>1</v>
      </c>
      <c r="G8" s="8"/>
      <c r="H8" s="5"/>
      <c r="I8" s="8">
        <v>1</v>
      </c>
      <c r="J8" s="9">
        <v>1</v>
      </c>
      <c r="K8" s="9"/>
      <c r="L8" s="21" t="s">
        <v>26</v>
      </c>
      <c r="M8" s="7" t="s">
        <v>54</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48</v>
      </c>
    </row>
    <row r="9" spans="1:16" s="1" customFormat="1" x14ac:dyDescent="0.25">
      <c r="A9" s="8">
        <v>1</v>
      </c>
      <c r="C9" s="5">
        <v>1</v>
      </c>
      <c r="D9" s="8"/>
      <c r="E9" s="16">
        <v>1</v>
      </c>
      <c r="F9" s="5"/>
      <c r="G9" s="8">
        <v>1</v>
      </c>
      <c r="H9" s="5">
        <v>1</v>
      </c>
      <c r="I9" s="8"/>
      <c r="J9" s="9"/>
      <c r="K9" s="9">
        <v>1</v>
      </c>
      <c r="L9" s="10" t="s">
        <v>21</v>
      </c>
      <c r="M9" s="7" t="s">
        <v>55</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48</v>
      </c>
    </row>
    <row r="10" spans="1:16" x14ac:dyDescent="0.25">
      <c r="A10" s="8">
        <v>1</v>
      </c>
      <c r="C10" s="5">
        <v>1</v>
      </c>
      <c r="D10" s="8"/>
      <c r="F10" s="5">
        <v>1</v>
      </c>
      <c r="G10" s="8"/>
      <c r="H10" s="5">
        <v>1</v>
      </c>
      <c r="I10" s="8"/>
      <c r="J10" s="9">
        <v>1</v>
      </c>
      <c r="K10" s="9"/>
      <c r="L10" s="10" t="s">
        <v>25</v>
      </c>
      <c r="M10" s="7" t="s">
        <v>56</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48</v>
      </c>
    </row>
    <row r="11" spans="1:16" x14ac:dyDescent="0.25">
      <c r="A11" s="8">
        <v>1</v>
      </c>
      <c r="C11" s="5">
        <v>1</v>
      </c>
      <c r="D11" s="8"/>
      <c r="E11" s="16">
        <v>1</v>
      </c>
      <c r="F11" s="5"/>
      <c r="G11" s="8">
        <v>1</v>
      </c>
      <c r="H11" s="5"/>
      <c r="I11" s="8">
        <v>1</v>
      </c>
      <c r="J11" s="9"/>
      <c r="K11" s="9"/>
      <c r="L11" s="10"/>
      <c r="M11" s="7" t="s">
        <v>57</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48</v>
      </c>
    </row>
    <row r="12" spans="1:16" s="30" customFormat="1" x14ac:dyDescent="0.25">
      <c r="A12" s="24">
        <v>1</v>
      </c>
      <c r="C12" s="25">
        <v>1</v>
      </c>
      <c r="D12" s="24"/>
      <c r="E12" s="26"/>
      <c r="F12" s="25"/>
      <c r="G12" s="24"/>
      <c r="H12" s="25"/>
      <c r="I12" s="24"/>
      <c r="J12" s="27"/>
      <c r="K12" s="27"/>
      <c r="L12" s="28"/>
      <c r="M12" s="29" t="s">
        <v>58</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29" t="s">
        <v>48</v>
      </c>
    </row>
    <row r="13" spans="1:16" x14ac:dyDescent="0.25">
      <c r="A13" s="8">
        <v>1</v>
      </c>
      <c r="D13" s="5">
        <v>1</v>
      </c>
      <c r="E13" s="16">
        <v>1</v>
      </c>
      <c r="F13" s="5">
        <v>1</v>
      </c>
      <c r="G13" s="8"/>
      <c r="H13" s="5"/>
      <c r="I13" s="8">
        <v>1</v>
      </c>
      <c r="J13" s="9">
        <v>1</v>
      </c>
      <c r="K13" s="9"/>
      <c r="L13" s="21" t="s">
        <v>24</v>
      </c>
      <c r="M13" s="7" t="s">
        <v>59</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95</v>
      </c>
    </row>
    <row r="14" spans="1:16" x14ac:dyDescent="0.25">
      <c r="A14" s="8">
        <v>1</v>
      </c>
      <c r="D14" s="5">
        <v>1</v>
      </c>
      <c r="E14" s="16">
        <v>1</v>
      </c>
      <c r="F14" s="5"/>
      <c r="G14" s="8">
        <v>1</v>
      </c>
      <c r="H14" s="5">
        <v>1</v>
      </c>
      <c r="I14" s="8"/>
      <c r="J14" s="9"/>
      <c r="K14" s="9">
        <v>1</v>
      </c>
      <c r="L14" s="10" t="s">
        <v>22</v>
      </c>
      <c r="M14" s="7" t="s">
        <v>60</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95</v>
      </c>
    </row>
    <row r="15" spans="1:16" x14ac:dyDescent="0.25">
      <c r="A15" s="8">
        <v>1</v>
      </c>
      <c r="D15" s="5">
        <v>1</v>
      </c>
      <c r="F15" s="5">
        <v>1</v>
      </c>
      <c r="G15" s="8"/>
      <c r="H15" s="5">
        <v>1</v>
      </c>
      <c r="I15" s="8"/>
      <c r="J15" s="9">
        <v>1</v>
      </c>
      <c r="K15" s="9"/>
      <c r="L15" s="20" t="s">
        <v>23</v>
      </c>
      <c r="M15" s="7" t="s">
        <v>61</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95</v>
      </c>
    </row>
    <row r="16" spans="1:16" x14ac:dyDescent="0.25">
      <c r="A16" s="8">
        <v>1</v>
      </c>
      <c r="D16" s="5">
        <v>1</v>
      </c>
      <c r="E16" s="16">
        <v>1</v>
      </c>
      <c r="F16" s="5"/>
      <c r="G16" s="8">
        <v>1</v>
      </c>
      <c r="H16" s="5"/>
      <c r="I16" s="8">
        <v>1</v>
      </c>
      <c r="J16" s="9"/>
      <c r="K16" s="9"/>
      <c r="L16" s="10"/>
      <c r="M16" s="7" t="s">
        <v>62</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95</v>
      </c>
    </row>
    <row r="17" spans="1:16" s="30" customFormat="1" x14ac:dyDescent="0.25">
      <c r="A17" s="24">
        <v>1</v>
      </c>
      <c r="C17" s="32"/>
      <c r="D17" s="25">
        <v>1</v>
      </c>
      <c r="E17" s="26"/>
      <c r="F17" s="25"/>
      <c r="G17" s="24"/>
      <c r="H17" s="25"/>
      <c r="I17" s="24"/>
      <c r="J17" s="27"/>
      <c r="K17" s="27"/>
      <c r="L17" s="28"/>
      <c r="M17" s="29" t="s">
        <v>63</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29" t="s">
        <v>95</v>
      </c>
    </row>
    <row r="18" spans="1:16" s="1" customFormat="1" x14ac:dyDescent="0.25">
      <c r="A18" s="8"/>
      <c r="C18" s="5"/>
      <c r="D18" s="8"/>
      <c r="E18" s="16"/>
      <c r="F18" s="5"/>
      <c r="G18" s="8"/>
      <c r="H18" s="5"/>
      <c r="I18" s="8"/>
      <c r="J18" s="9"/>
      <c r="K18" s="9"/>
      <c r="L18" s="10"/>
      <c r="M18" s="7"/>
      <c r="N18" s="12"/>
      <c r="O18" s="7"/>
      <c r="P18" s="29"/>
    </row>
    <row r="19" spans="1:16" s="1" customFormat="1" x14ac:dyDescent="0.25">
      <c r="A19" s="8"/>
      <c r="B19" s="5"/>
      <c r="D19" s="5"/>
      <c r="E19" s="16"/>
      <c r="F19" s="5"/>
      <c r="G19" s="8"/>
      <c r="H19" s="5"/>
      <c r="I19" s="8"/>
      <c r="J19" s="9"/>
      <c r="K19" s="9"/>
      <c r="L19" s="10"/>
      <c r="M19" s="7"/>
      <c r="N19" s="12"/>
      <c r="O19" s="7"/>
      <c r="P19" s="7"/>
    </row>
    <row r="20" spans="1:16" s="1" customFormat="1" x14ac:dyDescent="0.25">
      <c r="A20" s="8"/>
      <c r="B20" s="5"/>
      <c r="D20" s="5"/>
      <c r="E20" s="16"/>
      <c r="F20" s="5"/>
      <c r="G20" s="8"/>
      <c r="H20" s="5"/>
      <c r="I20" s="8"/>
      <c r="J20" s="9"/>
      <c r="K20" s="9"/>
      <c r="L20" s="10"/>
      <c r="M20" s="7"/>
      <c r="N20" s="12"/>
      <c r="O20" s="7"/>
      <c r="P20" s="7"/>
    </row>
    <row r="21" spans="1:16" s="1" customFormat="1" x14ac:dyDescent="0.25">
      <c r="A21" s="8"/>
      <c r="B21" s="5"/>
      <c r="D21" s="5"/>
      <c r="E21" s="16"/>
      <c r="F21" s="5"/>
      <c r="G21" s="8"/>
      <c r="H21" s="5"/>
      <c r="I21" s="8"/>
      <c r="J21" s="9"/>
      <c r="K21" s="9"/>
      <c r="L21" s="10"/>
      <c r="M21" s="7"/>
      <c r="N21" s="12"/>
      <c r="O21" s="7"/>
      <c r="P21" s="7"/>
    </row>
    <row r="22" spans="1:16" s="1" customFormat="1" x14ac:dyDescent="0.25">
      <c r="A22" s="8"/>
      <c r="B22" s="5"/>
      <c r="D22" s="5"/>
      <c r="E22" s="16"/>
      <c r="F22" s="5"/>
      <c r="G22" s="8"/>
      <c r="H22" s="5"/>
      <c r="I22" s="8"/>
      <c r="J22" s="9"/>
      <c r="K22" s="9"/>
      <c r="L22" s="10"/>
      <c r="M22" s="7"/>
      <c r="N22" s="12"/>
      <c r="O22" s="7"/>
      <c r="P22" s="7"/>
    </row>
    <row r="23" spans="1:16" s="1" customFormat="1" x14ac:dyDescent="0.25">
      <c r="A23" s="8"/>
      <c r="B23" s="5"/>
      <c r="D23" s="5"/>
      <c r="E23" s="16"/>
      <c r="F23" s="5"/>
      <c r="G23" s="8"/>
      <c r="H23" s="5"/>
      <c r="I23" s="8"/>
      <c r="J23" s="9"/>
      <c r="K23" s="9"/>
      <c r="L23" s="10"/>
      <c r="M23" s="7"/>
      <c r="N23" s="12"/>
      <c r="O23" s="7"/>
      <c r="P23" s="7"/>
    </row>
    <row r="24" spans="1:16" s="1" customFormat="1" x14ac:dyDescent="0.25">
      <c r="A24" s="8"/>
      <c r="B24" s="5"/>
      <c r="D24" s="5"/>
      <c r="E24" s="16"/>
      <c r="F24" s="5"/>
      <c r="G24" s="8"/>
      <c r="H24" s="5"/>
      <c r="I24" s="8"/>
      <c r="J24" s="9"/>
      <c r="K24" s="9"/>
      <c r="L24" s="10"/>
      <c r="M24" s="7"/>
      <c r="N24" s="12"/>
      <c r="O24" s="7"/>
      <c r="P24" s="7"/>
    </row>
    <row r="25" spans="1:16" s="1" customFormat="1" ht="30" x14ac:dyDescent="0.25">
      <c r="A25" s="8"/>
      <c r="B25" s="5"/>
      <c r="D25" s="5"/>
      <c r="E25" s="16"/>
      <c r="F25" s="5"/>
      <c r="G25" s="8"/>
      <c r="H25" s="5"/>
      <c r="I25" s="8"/>
      <c r="J25" s="9"/>
      <c r="K25" s="9"/>
      <c r="L25" s="10"/>
      <c r="M25" s="7" t="s">
        <v>180</v>
      </c>
      <c r="N25" s="12" t="s">
        <v>267</v>
      </c>
      <c r="O25" s="37" t="s">
        <v>268</v>
      </c>
      <c r="P25" s="7" t="s">
        <v>266</v>
      </c>
    </row>
    <row r="26" spans="1:16" s="1" customFormat="1" x14ac:dyDescent="0.25">
      <c r="A26" s="8"/>
      <c r="B26" s="5"/>
      <c r="D26" s="5"/>
      <c r="E26" s="16"/>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6"/>
      <c r="F34" s="5"/>
      <c r="G34" s="8"/>
      <c r="H34" s="5"/>
      <c r="I34" s="8"/>
      <c r="J34" s="9"/>
      <c r="K34" s="9"/>
      <c r="L34" s="10"/>
      <c r="M34" s="7"/>
      <c r="N34" s="12"/>
      <c r="O34" s="7"/>
      <c r="P34" s="7"/>
    </row>
    <row r="35" spans="1:16" s="1" customFormat="1" x14ac:dyDescent="0.25">
      <c r="A35" s="8"/>
      <c r="C35" s="5"/>
      <c r="D35" s="8"/>
      <c r="E35" s="16"/>
      <c r="F35" s="5"/>
      <c r="G35" s="8"/>
      <c r="H35" s="5"/>
      <c r="I35" s="8"/>
      <c r="J35" s="9"/>
      <c r="K35" s="9"/>
      <c r="L35" s="10"/>
      <c r="M35" s="7"/>
      <c r="N35" s="12"/>
      <c r="O35" s="7"/>
      <c r="P35" s="7"/>
    </row>
    <row r="36" spans="1:16" s="1" customFormat="1" x14ac:dyDescent="0.25">
      <c r="A36" s="8"/>
      <c r="C36" s="5"/>
      <c r="D36" s="8"/>
      <c r="E36" s="16"/>
      <c r="F36" s="5"/>
      <c r="G36" s="8"/>
      <c r="H36" s="5"/>
      <c r="I36" s="8"/>
      <c r="J36" s="9"/>
      <c r="K36" s="9"/>
      <c r="L36" s="10"/>
      <c r="M36" s="7"/>
      <c r="N36" s="12"/>
      <c r="O36" s="7"/>
      <c r="P36" s="7"/>
    </row>
    <row r="37" spans="1:16" s="1" customFormat="1" x14ac:dyDescent="0.25">
      <c r="A37" s="8"/>
      <c r="C37" s="5"/>
      <c r="D37" s="8"/>
      <c r="E37" s="16"/>
      <c r="F37" s="5"/>
      <c r="G37" s="8"/>
      <c r="H37" s="5"/>
      <c r="I37" s="8"/>
      <c r="J37" s="9"/>
      <c r="K37" s="9"/>
      <c r="L37" s="10"/>
      <c r="M37" s="7"/>
      <c r="N37" s="12"/>
      <c r="O37" s="7"/>
      <c r="P37" s="7"/>
    </row>
    <row r="38" spans="1:16" s="1" customFormat="1" x14ac:dyDescent="0.25">
      <c r="A38" s="8"/>
      <c r="C38" s="5"/>
      <c r="D38" s="8"/>
      <c r="E38" s="16"/>
      <c r="F38" s="5"/>
      <c r="G38" s="8"/>
      <c r="H38" s="5"/>
      <c r="I38" s="8"/>
      <c r="J38" s="9"/>
      <c r="K38" s="9"/>
      <c r="L38" s="10"/>
      <c r="M38" s="7"/>
      <c r="N38" s="12"/>
      <c r="O38" s="7"/>
      <c r="P38" s="7"/>
    </row>
    <row r="39" spans="1:16" s="1" customFormat="1" x14ac:dyDescent="0.25">
      <c r="A39" s="8"/>
      <c r="C39" s="5"/>
      <c r="D39" s="8"/>
      <c r="E39" s="16"/>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6"/>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4" t="s">
        <v>35</v>
      </c>
      <c r="B1" s="46" t="s">
        <v>5</v>
      </c>
      <c r="C1" s="47"/>
      <c r="D1" s="48"/>
      <c r="E1" s="42" t="s">
        <v>9</v>
      </c>
      <c r="F1" s="54" t="s">
        <v>36</v>
      </c>
      <c r="G1" s="48"/>
      <c r="H1" s="49" t="s">
        <v>10</v>
      </c>
      <c r="I1" s="50"/>
      <c r="J1" s="51"/>
      <c r="K1" s="42" t="s">
        <v>0</v>
      </c>
      <c r="L1" s="42" t="s">
        <v>2</v>
      </c>
      <c r="M1" s="42" t="s">
        <v>1</v>
      </c>
      <c r="N1" s="42" t="s">
        <v>3</v>
      </c>
    </row>
    <row r="2" spans="1:14" s="14" customFormat="1" ht="72" customHeight="1" x14ac:dyDescent="0.25">
      <c r="A2" s="45"/>
      <c r="B2" s="19" t="s">
        <v>6</v>
      </c>
      <c r="C2" s="19" t="s">
        <v>7</v>
      </c>
      <c r="D2" s="15" t="s">
        <v>8</v>
      </c>
      <c r="E2" s="43"/>
      <c r="F2" s="19" t="s">
        <v>8</v>
      </c>
      <c r="G2" s="15" t="s">
        <v>7</v>
      </c>
      <c r="H2" s="18" t="s">
        <v>37</v>
      </c>
      <c r="I2" s="18" t="s">
        <v>38</v>
      </c>
      <c r="J2" s="17" t="s">
        <v>11</v>
      </c>
      <c r="K2" s="43"/>
      <c r="L2" s="43"/>
      <c r="M2" s="43"/>
      <c r="N2" s="43"/>
    </row>
    <row r="3" spans="1:14" s="1" customFormat="1" x14ac:dyDescent="0.25">
      <c r="A3" s="8">
        <v>1</v>
      </c>
      <c r="B3" s="5">
        <v>1</v>
      </c>
      <c r="C3" s="5"/>
      <c r="D3" s="8"/>
      <c r="E3" s="16">
        <v>1</v>
      </c>
      <c r="F3" s="5">
        <v>1</v>
      </c>
      <c r="G3" s="8"/>
      <c r="H3" s="9">
        <v>1</v>
      </c>
      <c r="I3" s="9"/>
      <c r="J3" s="21" t="s">
        <v>39</v>
      </c>
      <c r="K3" s="7" t="s">
        <v>64</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47</v>
      </c>
    </row>
    <row r="4" spans="1:14" s="1" customFormat="1" x14ac:dyDescent="0.25">
      <c r="A4" s="8">
        <v>1</v>
      </c>
      <c r="B4" s="5">
        <v>1</v>
      </c>
      <c r="C4" s="5"/>
      <c r="D4" s="8"/>
      <c r="E4" s="16">
        <v>1</v>
      </c>
      <c r="F4" s="5"/>
      <c r="G4" s="8">
        <v>1</v>
      </c>
      <c r="H4" s="9"/>
      <c r="I4" s="9">
        <v>1</v>
      </c>
      <c r="J4" s="10">
        <v>10</v>
      </c>
      <c r="K4" s="7" t="s">
        <v>82</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47</v>
      </c>
    </row>
    <row r="5" spans="1:14" s="1" customFormat="1" x14ac:dyDescent="0.25">
      <c r="A5" s="8">
        <v>1</v>
      </c>
      <c r="B5" s="5">
        <v>1</v>
      </c>
      <c r="C5" s="5"/>
      <c r="D5" s="8"/>
      <c r="E5" s="16"/>
      <c r="F5" s="5">
        <v>1</v>
      </c>
      <c r="G5" s="8"/>
      <c r="H5" s="9">
        <v>1</v>
      </c>
      <c r="I5" s="9"/>
      <c r="J5" s="10" t="s">
        <v>20</v>
      </c>
      <c r="K5" s="7" t="s">
        <v>83</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47</v>
      </c>
    </row>
    <row r="6" spans="1:14" s="1" customFormat="1" x14ac:dyDescent="0.25">
      <c r="A6" s="8">
        <v>1</v>
      </c>
      <c r="B6" s="5">
        <v>1</v>
      </c>
      <c r="C6" s="5"/>
      <c r="D6" s="8"/>
      <c r="E6" s="16">
        <v>1</v>
      </c>
      <c r="F6" s="5"/>
      <c r="G6" s="8">
        <v>1</v>
      </c>
      <c r="H6" s="9"/>
      <c r="I6" s="9"/>
      <c r="J6" s="10"/>
      <c r="K6" s="7" t="s">
        <v>65</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47</v>
      </c>
    </row>
    <row r="7" spans="1:14" s="1" customFormat="1" x14ac:dyDescent="0.25">
      <c r="A7" s="8">
        <v>1</v>
      </c>
      <c r="B7" s="5">
        <v>1</v>
      </c>
      <c r="C7" s="5"/>
      <c r="D7" s="8"/>
      <c r="E7" s="16"/>
      <c r="F7" s="5"/>
      <c r="G7" s="8"/>
      <c r="H7" s="9"/>
      <c r="I7" s="9"/>
      <c r="J7" s="10"/>
      <c r="K7" s="7" t="s">
        <v>66</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9" t="s">
        <v>47</v>
      </c>
    </row>
    <row r="8" spans="1:14" s="1" customFormat="1" x14ac:dyDescent="0.25">
      <c r="A8" s="8">
        <v>1</v>
      </c>
      <c r="C8" s="5">
        <v>1</v>
      </c>
      <c r="D8" s="8"/>
      <c r="E8" s="16">
        <v>1</v>
      </c>
      <c r="F8" s="5">
        <v>1</v>
      </c>
      <c r="G8" s="8"/>
      <c r="H8" s="9">
        <v>1</v>
      </c>
      <c r="I8" s="9"/>
      <c r="J8" s="21" t="s">
        <v>26</v>
      </c>
      <c r="K8" s="7" t="s">
        <v>67</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48</v>
      </c>
    </row>
    <row r="9" spans="1:14" s="1" customFormat="1" x14ac:dyDescent="0.25">
      <c r="A9" s="8">
        <v>1</v>
      </c>
      <c r="C9" s="5">
        <v>1</v>
      </c>
      <c r="D9" s="8"/>
      <c r="E9" s="16">
        <v>1</v>
      </c>
      <c r="F9" s="5"/>
      <c r="G9" s="8">
        <v>1</v>
      </c>
      <c r="H9" s="9"/>
      <c r="I9" s="9">
        <v>1</v>
      </c>
      <c r="J9" s="10">
        <v>5</v>
      </c>
      <c r="K9" s="7" t="s">
        <v>84</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48</v>
      </c>
    </row>
    <row r="10" spans="1:14" x14ac:dyDescent="0.25">
      <c r="A10" s="8">
        <v>1</v>
      </c>
      <c r="C10" s="5">
        <v>1</v>
      </c>
      <c r="D10" s="8"/>
      <c r="F10" s="5">
        <v>1</v>
      </c>
      <c r="G10" s="8"/>
      <c r="H10" s="9">
        <v>1</v>
      </c>
      <c r="I10" s="9"/>
      <c r="J10" s="10" t="s">
        <v>25</v>
      </c>
      <c r="K10" s="7" t="s">
        <v>86</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48</v>
      </c>
    </row>
    <row r="11" spans="1:14" x14ac:dyDescent="0.25">
      <c r="A11" s="8">
        <v>1</v>
      </c>
      <c r="C11" s="5">
        <v>1</v>
      </c>
      <c r="D11" s="8"/>
      <c r="E11" s="16">
        <v>1</v>
      </c>
      <c r="F11" s="5"/>
      <c r="G11" s="8">
        <v>1</v>
      </c>
      <c r="H11" s="9"/>
      <c r="I11" s="9"/>
      <c r="J11" s="10"/>
      <c r="K11" s="7" t="s">
        <v>68</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48</v>
      </c>
    </row>
    <row r="12" spans="1:14" x14ac:dyDescent="0.25">
      <c r="A12" s="8">
        <v>1</v>
      </c>
      <c r="C12" s="5">
        <v>1</v>
      </c>
      <c r="D12" s="8"/>
      <c r="F12" s="5"/>
      <c r="G12" s="8"/>
      <c r="H12" s="9"/>
      <c r="I12" s="9"/>
      <c r="J12" s="10"/>
      <c r="K12" s="7" t="s">
        <v>69</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9" t="s">
        <v>48</v>
      </c>
    </row>
    <row r="13" spans="1:14" x14ac:dyDescent="0.25">
      <c r="A13" s="8">
        <v>1</v>
      </c>
      <c r="D13" s="5">
        <v>1</v>
      </c>
      <c r="E13" s="16">
        <v>1</v>
      </c>
      <c r="F13" s="5">
        <v>1</v>
      </c>
      <c r="G13" s="8"/>
      <c r="H13" s="9">
        <v>1</v>
      </c>
      <c r="I13" s="9"/>
      <c r="J13" s="21" t="s">
        <v>24</v>
      </c>
      <c r="K13" s="7" t="s">
        <v>70</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95</v>
      </c>
    </row>
    <row r="14" spans="1:14" x14ac:dyDescent="0.25">
      <c r="A14" s="8">
        <v>1</v>
      </c>
      <c r="D14" s="5">
        <v>1</v>
      </c>
      <c r="E14" s="16">
        <v>1</v>
      </c>
      <c r="F14" s="5"/>
      <c r="G14" s="8">
        <v>1</v>
      </c>
      <c r="H14" s="9"/>
      <c r="I14" s="9">
        <v>1</v>
      </c>
      <c r="J14" s="10">
        <v>3</v>
      </c>
      <c r="K14" s="7" t="s">
        <v>85</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95</v>
      </c>
    </row>
    <row r="15" spans="1:14" x14ac:dyDescent="0.25">
      <c r="A15" s="8">
        <v>1</v>
      </c>
      <c r="D15" s="5">
        <v>1</v>
      </c>
      <c r="F15" s="5">
        <v>1</v>
      </c>
      <c r="G15" s="8"/>
      <c r="H15" s="9">
        <v>1</v>
      </c>
      <c r="I15" s="9"/>
      <c r="J15" s="20" t="s">
        <v>23</v>
      </c>
      <c r="K15" s="7" t="s">
        <v>87</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95</v>
      </c>
    </row>
    <row r="16" spans="1:14" x14ac:dyDescent="0.25">
      <c r="A16" s="8">
        <v>1</v>
      </c>
      <c r="D16" s="5">
        <v>1</v>
      </c>
      <c r="E16" s="16">
        <v>1</v>
      </c>
      <c r="F16" s="5"/>
      <c r="G16" s="8">
        <v>1</v>
      </c>
      <c r="H16" s="9"/>
      <c r="I16" s="9"/>
      <c r="J16" s="10"/>
      <c r="K16" s="7" t="s">
        <v>71</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95</v>
      </c>
    </row>
    <row r="17" spans="1:14" x14ac:dyDescent="0.25">
      <c r="A17" s="8">
        <v>1</v>
      </c>
      <c r="D17" s="5">
        <v>1</v>
      </c>
      <c r="F17" s="5"/>
      <c r="G17" s="8"/>
      <c r="H17" s="9"/>
      <c r="I17" s="9"/>
      <c r="J17" s="10"/>
      <c r="K17" s="7" t="s">
        <v>72</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9" t="s">
        <v>95</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269</v>
      </c>
      <c r="L22" s="12" t="s">
        <v>270</v>
      </c>
      <c r="M22" s="37" t="s">
        <v>271</v>
      </c>
      <c r="N22" s="7" t="s">
        <v>266</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4" t="s">
        <v>27</v>
      </c>
      <c r="B1" s="46" t="s">
        <v>5</v>
      </c>
      <c r="C1" s="47"/>
      <c r="D1" s="48"/>
      <c r="E1" s="55" t="s">
        <v>28</v>
      </c>
      <c r="F1" s="47"/>
      <c r="G1" s="47"/>
      <c r="H1" s="48"/>
      <c r="I1" s="53" t="s">
        <v>9</v>
      </c>
      <c r="J1" s="49" t="s">
        <v>10</v>
      </c>
      <c r="K1" s="50"/>
      <c r="L1" s="50"/>
      <c r="M1" s="51"/>
      <c r="N1" s="42" t="s">
        <v>0</v>
      </c>
      <c r="O1" s="42" t="s">
        <v>2</v>
      </c>
      <c r="P1" s="42" t="s">
        <v>1</v>
      </c>
      <c r="Q1" s="42" t="s">
        <v>3</v>
      </c>
    </row>
    <row r="2" spans="1:17" s="14" customFormat="1" ht="66" customHeight="1" x14ac:dyDescent="0.25">
      <c r="A2" s="45"/>
      <c r="B2" s="19" t="s">
        <v>6</v>
      </c>
      <c r="C2" s="19" t="s">
        <v>8</v>
      </c>
      <c r="D2" s="15" t="s">
        <v>7</v>
      </c>
      <c r="E2" s="19" t="s">
        <v>6</v>
      </c>
      <c r="F2" s="19" t="s">
        <v>8</v>
      </c>
      <c r="G2" s="15" t="s">
        <v>7</v>
      </c>
      <c r="H2" s="23" t="s">
        <v>108</v>
      </c>
      <c r="I2" s="43"/>
      <c r="J2" s="18" t="s">
        <v>31</v>
      </c>
      <c r="K2" s="18" t="s">
        <v>30</v>
      </c>
      <c r="L2" s="22" t="s">
        <v>29</v>
      </c>
      <c r="M2" s="17" t="s">
        <v>11</v>
      </c>
      <c r="N2" s="43"/>
      <c r="O2" s="43"/>
      <c r="P2" s="43"/>
      <c r="Q2" s="43"/>
    </row>
    <row r="3" spans="1:17" s="1" customFormat="1" x14ac:dyDescent="0.25">
      <c r="A3" s="8">
        <v>1</v>
      </c>
      <c r="B3" s="5">
        <v>1</v>
      </c>
      <c r="C3" s="5"/>
      <c r="D3" s="8"/>
      <c r="E3" s="16">
        <v>1</v>
      </c>
      <c r="F3" s="16"/>
      <c r="G3" s="8"/>
      <c r="H3" s="8">
        <v>1</v>
      </c>
      <c r="I3" s="16">
        <v>1</v>
      </c>
      <c r="J3" s="9">
        <v>1</v>
      </c>
      <c r="K3" s="9"/>
      <c r="L3" s="9"/>
      <c r="M3" s="21" t="s">
        <v>32</v>
      </c>
      <c r="N3" s="7" t="s">
        <v>96</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47</v>
      </c>
    </row>
    <row r="4" spans="1:17" s="1" customFormat="1" x14ac:dyDescent="0.25">
      <c r="A4" s="8">
        <v>1</v>
      </c>
      <c r="B4" s="5">
        <v>1</v>
      </c>
      <c r="C4" s="5"/>
      <c r="D4" s="8"/>
      <c r="E4" s="16"/>
      <c r="F4" s="16">
        <v>1</v>
      </c>
      <c r="G4" s="8"/>
      <c r="H4" s="8">
        <v>1</v>
      </c>
      <c r="I4" s="16">
        <v>1</v>
      </c>
      <c r="J4" s="9"/>
      <c r="K4" s="9">
        <v>1</v>
      </c>
      <c r="L4" s="9"/>
      <c r="M4" s="10" t="s">
        <v>33</v>
      </c>
      <c r="N4" s="7" t="s">
        <v>97</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47</v>
      </c>
    </row>
    <row r="5" spans="1:17" s="1" customFormat="1" x14ac:dyDescent="0.25">
      <c r="A5" s="8">
        <v>1</v>
      </c>
      <c r="B5" s="5">
        <v>1</v>
      </c>
      <c r="C5" s="5"/>
      <c r="D5" s="8"/>
      <c r="E5" s="16"/>
      <c r="F5" s="16"/>
      <c r="G5" s="8">
        <v>1</v>
      </c>
      <c r="H5" s="8"/>
      <c r="I5" s="16">
        <v>1</v>
      </c>
      <c r="J5" s="9"/>
      <c r="K5" s="9"/>
      <c r="L5" s="9">
        <v>1</v>
      </c>
      <c r="M5" s="21" t="s">
        <v>34</v>
      </c>
      <c r="N5" s="7" t="s">
        <v>98</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47</v>
      </c>
    </row>
    <row r="6" spans="1:17" s="1" customFormat="1" x14ac:dyDescent="0.25">
      <c r="A6" s="8">
        <v>1</v>
      </c>
      <c r="B6" s="5">
        <v>1</v>
      </c>
      <c r="C6" s="5"/>
      <c r="D6" s="8"/>
      <c r="E6" s="16"/>
      <c r="F6" s="16"/>
      <c r="G6" s="8"/>
      <c r="H6" s="8"/>
      <c r="I6" s="16"/>
      <c r="J6" s="9"/>
      <c r="K6" s="9"/>
      <c r="L6" s="9"/>
      <c r="M6" s="10"/>
      <c r="N6" s="7" t="s">
        <v>94</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47</v>
      </c>
    </row>
    <row r="7" spans="1:17" s="1" customFormat="1" x14ac:dyDescent="0.25">
      <c r="A7" s="8">
        <v>1</v>
      </c>
      <c r="C7" s="5">
        <v>1</v>
      </c>
      <c r="D7" s="8"/>
      <c r="E7" s="16">
        <v>1</v>
      </c>
      <c r="F7" s="16"/>
      <c r="G7" s="8"/>
      <c r="H7" s="8">
        <v>1</v>
      </c>
      <c r="I7" s="16">
        <v>1</v>
      </c>
      <c r="J7" s="9">
        <v>1</v>
      </c>
      <c r="K7" s="9"/>
      <c r="L7" s="9"/>
      <c r="M7" s="21" t="s">
        <v>32</v>
      </c>
      <c r="N7" s="7" t="s">
        <v>103</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95</v>
      </c>
    </row>
    <row r="8" spans="1:17" s="1" customFormat="1" x14ac:dyDescent="0.25">
      <c r="A8" s="8">
        <v>1</v>
      </c>
      <c r="C8" s="5">
        <v>1</v>
      </c>
      <c r="D8" s="8"/>
      <c r="E8" s="16"/>
      <c r="F8" s="16">
        <v>1</v>
      </c>
      <c r="G8" s="8"/>
      <c r="H8" s="8">
        <v>1</v>
      </c>
      <c r="I8" s="16">
        <v>1</v>
      </c>
      <c r="J8" s="9"/>
      <c r="K8" s="9">
        <v>1</v>
      </c>
      <c r="L8" s="9"/>
      <c r="M8" s="10" t="s">
        <v>33</v>
      </c>
      <c r="N8" s="7" t="s">
        <v>104</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95</v>
      </c>
    </row>
    <row r="9" spans="1:17" s="1" customFormat="1" x14ac:dyDescent="0.25">
      <c r="A9" s="8">
        <v>1</v>
      </c>
      <c r="C9" s="5">
        <v>1</v>
      </c>
      <c r="D9" s="8"/>
      <c r="E9" s="16"/>
      <c r="F9" s="16"/>
      <c r="G9" s="8">
        <v>1</v>
      </c>
      <c r="H9" s="8"/>
      <c r="I9" s="16">
        <v>1</v>
      </c>
      <c r="J9" s="9"/>
      <c r="K9" s="9"/>
      <c r="L9" s="9">
        <v>1</v>
      </c>
      <c r="M9" s="21" t="s">
        <v>34</v>
      </c>
      <c r="N9" s="7" t="s">
        <v>105</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95</v>
      </c>
    </row>
    <row r="10" spans="1:17" x14ac:dyDescent="0.25">
      <c r="A10" s="8">
        <v>1</v>
      </c>
      <c r="C10" s="5">
        <v>1</v>
      </c>
      <c r="D10" s="8"/>
      <c r="E10" s="16"/>
      <c r="F10" s="16"/>
      <c r="G10" s="8"/>
      <c r="H10" s="8"/>
      <c r="J10" s="9"/>
      <c r="K10" s="9"/>
      <c r="L10" s="9"/>
      <c r="M10" s="10"/>
      <c r="N10" s="7" t="s">
        <v>106</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95</v>
      </c>
    </row>
    <row r="11" spans="1:17" x14ac:dyDescent="0.25">
      <c r="A11" s="8">
        <v>1</v>
      </c>
      <c r="C11" s="5"/>
      <c r="D11" s="5">
        <v>1</v>
      </c>
      <c r="E11" s="16">
        <v>1</v>
      </c>
      <c r="F11" s="16"/>
      <c r="G11" s="8"/>
      <c r="H11" s="8">
        <v>1</v>
      </c>
      <c r="I11" s="16">
        <v>1</v>
      </c>
      <c r="J11" s="9">
        <v>1</v>
      </c>
      <c r="K11" s="9"/>
      <c r="L11" s="9"/>
      <c r="M11" s="21" t="s">
        <v>32</v>
      </c>
      <c r="N11" s="7" t="s">
        <v>100</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48</v>
      </c>
    </row>
    <row r="12" spans="1:17" x14ac:dyDescent="0.25">
      <c r="A12" s="8">
        <v>1</v>
      </c>
      <c r="C12" s="5"/>
      <c r="D12" s="5">
        <v>1</v>
      </c>
      <c r="E12" s="16"/>
      <c r="F12" s="16">
        <v>1</v>
      </c>
      <c r="G12" s="8"/>
      <c r="H12" s="8">
        <v>1</v>
      </c>
      <c r="I12" s="16">
        <v>1</v>
      </c>
      <c r="J12" s="9"/>
      <c r="K12" s="9">
        <v>1</v>
      </c>
      <c r="L12" s="9"/>
      <c r="M12" s="10" t="s">
        <v>33</v>
      </c>
      <c r="N12" s="7" t="s">
        <v>101</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48</v>
      </c>
    </row>
    <row r="13" spans="1:17" x14ac:dyDescent="0.25">
      <c r="A13" s="8">
        <v>1</v>
      </c>
      <c r="C13" s="5"/>
      <c r="D13" s="5">
        <v>1</v>
      </c>
      <c r="E13" s="16"/>
      <c r="F13" s="16"/>
      <c r="G13" s="8">
        <v>1</v>
      </c>
      <c r="H13" s="8"/>
      <c r="I13" s="16">
        <v>1</v>
      </c>
      <c r="J13" s="9"/>
      <c r="K13" s="9"/>
      <c r="L13" s="9">
        <v>1</v>
      </c>
      <c r="M13" s="21" t="s">
        <v>34</v>
      </c>
      <c r="N13" s="7" t="s">
        <v>102</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48</v>
      </c>
    </row>
    <row r="14" spans="1:17" x14ac:dyDescent="0.25">
      <c r="A14" s="8">
        <v>1</v>
      </c>
      <c r="C14" s="5"/>
      <c r="D14" s="5">
        <v>1</v>
      </c>
      <c r="E14" s="16"/>
      <c r="F14" s="16"/>
      <c r="G14" s="8"/>
      <c r="H14" s="8"/>
      <c r="J14" s="9"/>
      <c r="K14" s="9"/>
      <c r="L14" s="9"/>
      <c r="M14" s="10"/>
      <c r="N14" s="7" t="s">
        <v>99</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107</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9"/>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181</v>
      </c>
      <c r="O20" s="12" t="s">
        <v>272</v>
      </c>
      <c r="P20" s="37" t="s">
        <v>273</v>
      </c>
      <c r="Q20" s="7" t="s">
        <v>266</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4" t="s">
        <v>40</v>
      </c>
      <c r="B1" s="46" t="s">
        <v>5</v>
      </c>
      <c r="C1" s="47"/>
      <c r="D1" s="48"/>
      <c r="E1" s="42" t="s">
        <v>9</v>
      </c>
      <c r="F1" s="54" t="s">
        <v>38</v>
      </c>
      <c r="G1" s="48"/>
      <c r="H1" s="49" t="s">
        <v>10</v>
      </c>
      <c r="I1" s="50"/>
      <c r="J1" s="50"/>
      <c r="K1" s="51"/>
      <c r="L1" s="42" t="s">
        <v>0</v>
      </c>
      <c r="M1" s="42" t="s">
        <v>2</v>
      </c>
      <c r="N1" s="42" t="s">
        <v>1</v>
      </c>
      <c r="O1" s="42" t="s">
        <v>3</v>
      </c>
    </row>
    <row r="2" spans="1:15" s="14" customFormat="1" ht="66" customHeight="1" x14ac:dyDescent="0.25">
      <c r="A2" s="45"/>
      <c r="B2" s="19" t="s">
        <v>6</v>
      </c>
      <c r="C2" s="19" t="s">
        <v>7</v>
      </c>
      <c r="D2" s="15" t="s">
        <v>8</v>
      </c>
      <c r="E2" s="43"/>
      <c r="F2" s="19" t="s">
        <v>8</v>
      </c>
      <c r="G2" s="15" t="s">
        <v>7</v>
      </c>
      <c r="H2" s="18" t="s">
        <v>38</v>
      </c>
      <c r="I2" s="18" t="s">
        <v>42</v>
      </c>
      <c r="J2" s="18" t="s">
        <v>41</v>
      </c>
      <c r="K2" s="17" t="s">
        <v>11</v>
      </c>
      <c r="L2" s="43"/>
      <c r="M2" s="43"/>
      <c r="N2" s="43"/>
      <c r="O2" s="43"/>
    </row>
    <row r="3" spans="1:15" s="1" customFormat="1" x14ac:dyDescent="0.25">
      <c r="A3" s="8">
        <v>1</v>
      </c>
      <c r="B3" s="5">
        <v>1</v>
      </c>
      <c r="C3" s="5"/>
      <c r="D3" s="8"/>
      <c r="E3" s="16">
        <v>1</v>
      </c>
      <c r="F3" s="5">
        <v>1</v>
      </c>
      <c r="G3" s="8"/>
      <c r="H3" s="9">
        <v>1</v>
      </c>
      <c r="I3" s="9"/>
      <c r="J3" s="9"/>
      <c r="K3" s="21">
        <v>12</v>
      </c>
      <c r="L3" s="7" t="s">
        <v>73</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47</v>
      </c>
    </row>
    <row r="4" spans="1:15" s="1" customFormat="1" x14ac:dyDescent="0.25">
      <c r="A4" s="8">
        <v>1</v>
      </c>
      <c r="B4" s="5">
        <v>1</v>
      </c>
      <c r="C4" s="5"/>
      <c r="D4" s="8"/>
      <c r="E4" s="16">
        <v>1</v>
      </c>
      <c r="F4" s="5"/>
      <c r="G4" s="8">
        <v>1</v>
      </c>
      <c r="H4" s="9"/>
      <c r="I4" s="9">
        <v>1</v>
      </c>
      <c r="J4" s="9"/>
      <c r="K4" s="10">
        <v>10</v>
      </c>
      <c r="L4" s="7" t="s">
        <v>88</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47</v>
      </c>
    </row>
    <row r="5" spans="1:15" s="1" customFormat="1" x14ac:dyDescent="0.25">
      <c r="A5" s="8">
        <v>1</v>
      </c>
      <c r="B5" s="5">
        <v>1</v>
      </c>
      <c r="C5" s="5"/>
      <c r="D5" s="8"/>
      <c r="E5" s="16"/>
      <c r="F5" s="5">
        <v>1</v>
      </c>
      <c r="G5" s="8"/>
      <c r="H5" s="9"/>
      <c r="I5" s="9"/>
      <c r="J5" s="9">
        <v>1</v>
      </c>
      <c r="K5" s="10" t="s">
        <v>43</v>
      </c>
      <c r="L5" s="7" t="s">
        <v>89</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47</v>
      </c>
    </row>
    <row r="6" spans="1:15" s="1" customFormat="1" x14ac:dyDescent="0.25">
      <c r="A6" s="8">
        <v>1</v>
      </c>
      <c r="B6" s="5">
        <v>1</v>
      </c>
      <c r="C6" s="5"/>
      <c r="D6" s="8"/>
      <c r="E6" s="16">
        <v>1</v>
      </c>
      <c r="F6" s="5"/>
      <c r="G6" s="8">
        <v>1</v>
      </c>
      <c r="H6" s="9"/>
      <c r="I6" s="9"/>
      <c r="J6" s="9"/>
      <c r="K6" s="10"/>
      <c r="L6" s="7" t="s">
        <v>74</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47</v>
      </c>
    </row>
    <row r="7" spans="1:15" s="1" customFormat="1" x14ac:dyDescent="0.25">
      <c r="A7" s="8">
        <v>1</v>
      </c>
      <c r="B7" s="5">
        <v>1</v>
      </c>
      <c r="C7" s="5"/>
      <c r="D7" s="8"/>
      <c r="E7" s="16"/>
      <c r="F7" s="5"/>
      <c r="G7" s="8"/>
      <c r="H7" s="9"/>
      <c r="I7" s="9"/>
      <c r="J7" s="9"/>
      <c r="K7" s="10"/>
      <c r="L7" s="7" t="s">
        <v>75</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9" t="s">
        <v>47</v>
      </c>
    </row>
    <row r="8" spans="1:15" s="1" customFormat="1" x14ac:dyDescent="0.25">
      <c r="A8" s="8">
        <v>1</v>
      </c>
      <c r="C8" s="5">
        <v>1</v>
      </c>
      <c r="D8" s="8"/>
      <c r="E8" s="16">
        <v>1</v>
      </c>
      <c r="F8" s="5">
        <v>1</v>
      </c>
      <c r="G8" s="8"/>
      <c r="H8" s="9">
        <v>1</v>
      </c>
      <c r="I8" s="9"/>
      <c r="J8" s="9"/>
      <c r="K8" s="21">
        <v>30</v>
      </c>
      <c r="L8" s="7" t="s">
        <v>76</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48</v>
      </c>
    </row>
    <row r="9" spans="1:15" s="1" customFormat="1" x14ac:dyDescent="0.25">
      <c r="A9" s="8">
        <v>1</v>
      </c>
      <c r="C9" s="5">
        <v>1</v>
      </c>
      <c r="D9" s="8"/>
      <c r="E9" s="16">
        <v>1</v>
      </c>
      <c r="F9" s="5"/>
      <c r="G9" s="8">
        <v>1</v>
      </c>
      <c r="H9" s="9"/>
      <c r="I9" s="9">
        <v>1</v>
      </c>
      <c r="J9" s="9"/>
      <c r="K9" s="10">
        <v>5</v>
      </c>
      <c r="L9" s="7" t="s">
        <v>90</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48</v>
      </c>
    </row>
    <row r="10" spans="1:15" x14ac:dyDescent="0.25">
      <c r="A10" s="8">
        <v>1</v>
      </c>
      <c r="C10" s="5">
        <v>1</v>
      </c>
      <c r="D10" s="8"/>
      <c r="F10" s="5">
        <v>1</v>
      </c>
      <c r="G10" s="8"/>
      <c r="H10" s="9"/>
      <c r="I10" s="9"/>
      <c r="J10" s="9">
        <v>1</v>
      </c>
      <c r="K10" s="10" t="s">
        <v>44</v>
      </c>
      <c r="L10" s="7" t="s">
        <v>91</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48</v>
      </c>
    </row>
    <row r="11" spans="1:15" x14ac:dyDescent="0.25">
      <c r="A11" s="8">
        <v>1</v>
      </c>
      <c r="C11" s="5">
        <v>1</v>
      </c>
      <c r="D11" s="8"/>
      <c r="E11" s="16">
        <v>1</v>
      </c>
      <c r="F11" s="5"/>
      <c r="G11" s="8">
        <v>1</v>
      </c>
      <c r="H11" s="9"/>
      <c r="I11" s="9"/>
      <c r="J11" s="9"/>
      <c r="K11" s="10"/>
      <c r="L11" s="7" t="s">
        <v>77</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48</v>
      </c>
    </row>
    <row r="12" spans="1:15" x14ac:dyDescent="0.25">
      <c r="A12" s="8">
        <v>1</v>
      </c>
      <c r="C12" s="5">
        <v>1</v>
      </c>
      <c r="D12" s="8"/>
      <c r="F12" s="5"/>
      <c r="G12" s="8"/>
      <c r="H12" s="9"/>
      <c r="I12" s="9"/>
      <c r="J12" s="9"/>
      <c r="K12" s="10"/>
      <c r="L12" s="7" t="s">
        <v>78</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9" t="s">
        <v>48</v>
      </c>
    </row>
    <row r="13" spans="1:15" x14ac:dyDescent="0.25">
      <c r="A13" s="8">
        <v>1</v>
      </c>
      <c r="D13" s="5">
        <v>1</v>
      </c>
      <c r="E13" s="16">
        <v>1</v>
      </c>
      <c r="F13" s="5">
        <v>1</v>
      </c>
      <c r="G13" s="8"/>
      <c r="H13" s="9">
        <v>1</v>
      </c>
      <c r="I13" s="9"/>
      <c r="J13" s="9"/>
      <c r="K13" s="21">
        <v>2</v>
      </c>
      <c r="L13" s="7" t="s">
        <v>79</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95</v>
      </c>
    </row>
    <row r="14" spans="1:15" x14ac:dyDescent="0.25">
      <c r="A14" s="8">
        <v>1</v>
      </c>
      <c r="D14" s="5">
        <v>1</v>
      </c>
      <c r="E14" s="16">
        <v>1</v>
      </c>
      <c r="F14" s="5"/>
      <c r="G14" s="8">
        <v>1</v>
      </c>
      <c r="H14" s="9"/>
      <c r="I14" s="9">
        <v>1</v>
      </c>
      <c r="J14" s="9"/>
      <c r="K14" s="10">
        <v>3</v>
      </c>
      <c r="L14" s="7" t="s">
        <v>93</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95</v>
      </c>
    </row>
    <row r="15" spans="1:15" x14ac:dyDescent="0.25">
      <c r="A15" s="8">
        <v>1</v>
      </c>
      <c r="D15" s="5">
        <v>1</v>
      </c>
      <c r="F15" s="5">
        <v>1</v>
      </c>
      <c r="G15" s="8"/>
      <c r="H15" s="9"/>
      <c r="I15" s="9"/>
      <c r="J15" s="9">
        <v>1</v>
      </c>
      <c r="K15" s="20" t="s">
        <v>45</v>
      </c>
      <c r="L15" s="7" t="s">
        <v>92</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95</v>
      </c>
    </row>
    <row r="16" spans="1:15" x14ac:dyDescent="0.25">
      <c r="A16" s="8">
        <v>1</v>
      </c>
      <c r="D16" s="5">
        <v>1</v>
      </c>
      <c r="E16" s="16">
        <v>1</v>
      </c>
      <c r="F16" s="5"/>
      <c r="G16" s="8">
        <v>1</v>
      </c>
      <c r="H16" s="9"/>
      <c r="I16" s="9"/>
      <c r="J16" s="9"/>
      <c r="K16" s="10"/>
      <c r="L16" s="7" t="s">
        <v>80</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95</v>
      </c>
    </row>
    <row r="17" spans="1:15" x14ac:dyDescent="0.25">
      <c r="A17" s="8">
        <v>1</v>
      </c>
      <c r="D17" s="5">
        <v>1</v>
      </c>
      <c r="F17" s="5"/>
      <c r="G17" s="8"/>
      <c r="H17" s="9"/>
      <c r="I17" s="9"/>
      <c r="J17" s="9"/>
      <c r="K17" s="10"/>
      <c r="L17" s="7" t="s">
        <v>81</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9" t="s">
        <v>95</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182</v>
      </c>
      <c r="M24" s="12" t="s">
        <v>274</v>
      </c>
      <c r="N24" s="37" t="s">
        <v>275</v>
      </c>
      <c r="O24" s="7" t="s">
        <v>266</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4" t="s">
        <v>109</v>
      </c>
      <c r="B1" s="46" t="s">
        <v>5</v>
      </c>
      <c r="C1" s="47"/>
      <c r="D1" s="48"/>
      <c r="E1" s="42" t="s">
        <v>9</v>
      </c>
      <c r="F1" s="54" t="s">
        <v>37</v>
      </c>
      <c r="G1" s="48"/>
      <c r="H1" s="49" t="s">
        <v>10</v>
      </c>
      <c r="I1" s="50"/>
      <c r="J1" s="50"/>
      <c r="K1" s="50"/>
      <c r="L1" s="50"/>
      <c r="M1" s="50"/>
      <c r="N1" s="50"/>
      <c r="O1" s="50"/>
      <c r="P1" s="51"/>
      <c r="Q1" s="42" t="s">
        <v>0</v>
      </c>
      <c r="R1" s="42" t="s">
        <v>2</v>
      </c>
      <c r="S1" s="42" t="s">
        <v>1</v>
      </c>
      <c r="T1" s="42" t="s">
        <v>3</v>
      </c>
    </row>
    <row r="2" spans="1:20" s="14" customFormat="1" ht="91.5" customHeight="1" x14ac:dyDescent="0.25">
      <c r="A2" s="45"/>
      <c r="B2" s="19" t="s">
        <v>6</v>
      </c>
      <c r="C2" s="19" t="s">
        <v>7</v>
      </c>
      <c r="D2" s="33" t="s">
        <v>8</v>
      </c>
      <c r="E2" s="43"/>
      <c r="F2" s="19" t="s">
        <v>8</v>
      </c>
      <c r="G2" s="33" t="s">
        <v>7</v>
      </c>
      <c r="H2" s="18" t="s">
        <v>110</v>
      </c>
      <c r="I2" s="18" t="s">
        <v>111</v>
      </c>
      <c r="J2" s="18" t="s">
        <v>112</v>
      </c>
      <c r="K2" s="18" t="s">
        <v>113</v>
      </c>
      <c r="L2" s="18" t="s">
        <v>114</v>
      </c>
      <c r="M2" s="18" t="s">
        <v>115</v>
      </c>
      <c r="N2" s="18" t="s">
        <v>116</v>
      </c>
      <c r="O2" s="18" t="s">
        <v>117</v>
      </c>
      <c r="P2" s="17" t="s">
        <v>11</v>
      </c>
      <c r="Q2" s="43"/>
      <c r="R2" s="43"/>
      <c r="S2" s="43"/>
      <c r="T2" s="43"/>
    </row>
    <row r="3" spans="1:20" s="1" customFormat="1" x14ac:dyDescent="0.25">
      <c r="A3" s="8">
        <v>1</v>
      </c>
      <c r="B3" s="5">
        <v>1</v>
      </c>
      <c r="C3" s="5"/>
      <c r="D3" s="8"/>
      <c r="E3" s="16">
        <v>1</v>
      </c>
      <c r="F3" s="5">
        <v>1</v>
      </c>
      <c r="G3" s="8"/>
      <c r="H3" s="9">
        <v>1</v>
      </c>
      <c r="I3" s="9">
        <v>1</v>
      </c>
      <c r="J3" s="9"/>
      <c r="K3" s="9"/>
      <c r="L3" s="9"/>
      <c r="M3" s="9"/>
      <c r="N3" s="9"/>
      <c r="O3" s="9"/>
      <c r="P3" s="21" t="s">
        <v>133</v>
      </c>
      <c r="Q3" s="7" t="s">
        <v>118</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47</v>
      </c>
    </row>
    <row r="4" spans="1:20" s="1" customFormat="1" x14ac:dyDescent="0.25">
      <c r="A4" s="8">
        <v>1</v>
      </c>
      <c r="B4" s="5">
        <v>1</v>
      </c>
      <c r="C4" s="5"/>
      <c r="D4" s="8"/>
      <c r="E4" s="16">
        <v>1</v>
      </c>
      <c r="F4" s="5"/>
      <c r="G4" s="8">
        <v>1</v>
      </c>
      <c r="H4" s="9"/>
      <c r="I4" s="9"/>
      <c r="J4" s="9">
        <v>1</v>
      </c>
      <c r="K4" s="9">
        <v>1</v>
      </c>
      <c r="L4" s="9"/>
      <c r="M4" s="9"/>
      <c r="N4" s="9"/>
      <c r="O4" s="9"/>
      <c r="P4" s="10"/>
      <c r="Q4" s="7" t="s">
        <v>129</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47</v>
      </c>
    </row>
    <row r="5" spans="1:20" s="1" customFormat="1" x14ac:dyDescent="0.25">
      <c r="A5" s="8">
        <v>1</v>
      </c>
      <c r="B5" s="5">
        <v>1</v>
      </c>
      <c r="C5" s="5"/>
      <c r="D5" s="8"/>
      <c r="E5" s="16"/>
      <c r="F5" s="5">
        <v>1</v>
      </c>
      <c r="G5" s="8"/>
      <c r="H5" s="9"/>
      <c r="I5" s="9"/>
      <c r="J5" s="9"/>
      <c r="K5" s="9"/>
      <c r="L5" s="9">
        <v>1</v>
      </c>
      <c r="M5" s="9">
        <v>1</v>
      </c>
      <c r="N5" s="9"/>
      <c r="O5" s="9"/>
      <c r="P5" s="10"/>
      <c r="Q5" s="7" t="s">
        <v>130</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47</v>
      </c>
    </row>
    <row r="6" spans="1:20" s="1" customFormat="1" x14ac:dyDescent="0.25">
      <c r="A6" s="8">
        <v>1</v>
      </c>
      <c r="B6" s="5">
        <v>1</v>
      </c>
      <c r="C6" s="5"/>
      <c r="D6" s="8"/>
      <c r="E6" s="16">
        <v>1</v>
      </c>
      <c r="F6" s="5"/>
      <c r="G6" s="8">
        <v>1</v>
      </c>
      <c r="H6" s="9"/>
      <c r="I6" s="9"/>
      <c r="J6" s="9"/>
      <c r="K6" s="9"/>
      <c r="L6" s="9"/>
      <c r="M6" s="9"/>
      <c r="N6" s="9">
        <v>1</v>
      </c>
      <c r="O6" s="9">
        <v>1</v>
      </c>
      <c r="P6" s="10"/>
      <c r="Q6" s="7" t="s">
        <v>119</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47</v>
      </c>
    </row>
    <row r="7" spans="1:20" s="1" customFormat="1" x14ac:dyDescent="0.25">
      <c r="A7" s="8">
        <v>1</v>
      </c>
      <c r="B7" s="5">
        <v>1</v>
      </c>
      <c r="C7" s="5"/>
      <c r="D7" s="8"/>
      <c r="E7" s="16"/>
      <c r="F7" s="5"/>
      <c r="G7" s="8"/>
      <c r="H7" s="9"/>
      <c r="I7" s="9"/>
      <c r="J7" s="9"/>
      <c r="K7" s="9"/>
      <c r="L7" s="9"/>
      <c r="M7" s="9"/>
      <c r="N7" s="9"/>
      <c r="O7" s="9"/>
      <c r="P7" s="10"/>
      <c r="Q7" s="7" t="s">
        <v>120</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9" t="s">
        <v>47</v>
      </c>
    </row>
    <row r="8" spans="1:20" s="1" customFormat="1" x14ac:dyDescent="0.25">
      <c r="A8" s="8">
        <v>1</v>
      </c>
      <c r="C8" s="5">
        <v>1</v>
      </c>
      <c r="D8" s="8"/>
      <c r="E8" s="16">
        <v>1</v>
      </c>
      <c r="F8" s="5">
        <v>1</v>
      </c>
      <c r="G8" s="8"/>
      <c r="H8" s="9">
        <v>1</v>
      </c>
      <c r="I8" s="9">
        <v>1</v>
      </c>
      <c r="J8" s="9"/>
      <c r="K8" s="9"/>
      <c r="L8" s="9"/>
      <c r="M8" s="9"/>
      <c r="N8" s="9"/>
      <c r="O8" s="9"/>
      <c r="P8" s="21" t="s">
        <v>134</v>
      </c>
      <c r="Q8" s="7" t="s">
        <v>121</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48</v>
      </c>
    </row>
    <row r="9" spans="1:20" s="1" customFormat="1" x14ac:dyDescent="0.25">
      <c r="A9" s="8">
        <v>1</v>
      </c>
      <c r="C9" s="5">
        <v>1</v>
      </c>
      <c r="D9" s="8"/>
      <c r="E9" s="16">
        <v>1</v>
      </c>
      <c r="F9" s="5"/>
      <c r="G9" s="8">
        <v>1</v>
      </c>
      <c r="H9" s="9"/>
      <c r="I9" s="9"/>
      <c r="J9" s="9">
        <v>1</v>
      </c>
      <c r="K9" s="9">
        <v>1</v>
      </c>
      <c r="L9" s="9"/>
      <c r="M9" s="9"/>
      <c r="N9" s="9"/>
      <c r="O9" s="9"/>
      <c r="P9" s="10"/>
      <c r="Q9" s="7" t="s">
        <v>127</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48</v>
      </c>
    </row>
    <row r="10" spans="1:20" x14ac:dyDescent="0.25">
      <c r="A10" s="8">
        <v>1</v>
      </c>
      <c r="C10" s="5">
        <v>1</v>
      </c>
      <c r="D10" s="8"/>
      <c r="F10" s="5">
        <v>1</v>
      </c>
      <c r="G10" s="8"/>
      <c r="H10" s="9"/>
      <c r="I10" s="9"/>
      <c r="J10" s="9"/>
      <c r="K10" s="9"/>
      <c r="L10" s="9">
        <v>1</v>
      </c>
      <c r="M10" s="9">
        <v>1</v>
      </c>
      <c r="N10" s="9"/>
      <c r="O10" s="9"/>
      <c r="P10" s="10"/>
      <c r="Q10" s="7" t="s">
        <v>128</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48</v>
      </c>
    </row>
    <row r="11" spans="1:20" x14ac:dyDescent="0.25">
      <c r="A11" s="8">
        <v>1</v>
      </c>
      <c r="C11" s="5">
        <v>1</v>
      </c>
      <c r="D11" s="8"/>
      <c r="E11" s="16">
        <v>1</v>
      </c>
      <c r="F11" s="5"/>
      <c r="G11" s="8">
        <v>1</v>
      </c>
      <c r="H11" s="9"/>
      <c r="I11" s="9"/>
      <c r="J11" s="9"/>
      <c r="K11" s="9"/>
      <c r="L11" s="9"/>
      <c r="M11" s="9"/>
      <c r="N11" s="9">
        <v>1</v>
      </c>
      <c r="O11" s="9">
        <v>1</v>
      </c>
      <c r="P11" s="10"/>
      <c r="Q11" s="7" t="s">
        <v>122</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48</v>
      </c>
    </row>
    <row r="12" spans="1:20" x14ac:dyDescent="0.25">
      <c r="A12" s="8">
        <v>1</v>
      </c>
      <c r="C12" s="5">
        <v>1</v>
      </c>
      <c r="D12" s="8"/>
      <c r="F12" s="5"/>
      <c r="G12" s="8"/>
      <c r="H12" s="9"/>
      <c r="I12" s="9"/>
      <c r="J12" s="9"/>
      <c r="K12" s="9"/>
      <c r="L12" s="9"/>
      <c r="M12" s="9"/>
      <c r="N12" s="9"/>
      <c r="O12" s="9"/>
      <c r="P12" s="10"/>
      <c r="Q12" s="7" t="s">
        <v>123</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9" t="s">
        <v>48</v>
      </c>
    </row>
    <row r="13" spans="1:20" x14ac:dyDescent="0.25">
      <c r="A13" s="8">
        <v>1</v>
      </c>
      <c r="D13" s="5">
        <v>1</v>
      </c>
      <c r="E13" s="16">
        <v>1</v>
      </c>
      <c r="F13" s="5">
        <v>1</v>
      </c>
      <c r="G13" s="8"/>
      <c r="H13" s="9">
        <v>1</v>
      </c>
      <c r="I13" s="9">
        <v>1</v>
      </c>
      <c r="J13" s="9"/>
      <c r="K13" s="9"/>
      <c r="L13" s="9"/>
      <c r="M13" s="9"/>
      <c r="N13" s="9"/>
      <c r="O13" s="9"/>
      <c r="P13" s="21" t="s">
        <v>135</v>
      </c>
      <c r="Q13" s="7" t="s">
        <v>124</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95</v>
      </c>
    </row>
    <row r="14" spans="1:20" x14ac:dyDescent="0.25">
      <c r="A14" s="8">
        <v>1</v>
      </c>
      <c r="D14" s="5">
        <v>1</v>
      </c>
      <c r="E14" s="16">
        <v>1</v>
      </c>
      <c r="F14" s="5"/>
      <c r="G14" s="8">
        <v>1</v>
      </c>
      <c r="H14" s="9"/>
      <c r="I14" s="9"/>
      <c r="J14" s="9">
        <v>1</v>
      </c>
      <c r="K14" s="9">
        <v>1</v>
      </c>
      <c r="L14" s="9"/>
      <c r="M14" s="9"/>
      <c r="N14" s="9"/>
      <c r="O14" s="9"/>
      <c r="P14" s="10"/>
      <c r="Q14" s="7" t="s">
        <v>131</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95</v>
      </c>
    </row>
    <row r="15" spans="1:20" x14ac:dyDescent="0.25">
      <c r="A15" s="8">
        <v>1</v>
      </c>
      <c r="D15" s="5">
        <v>1</v>
      </c>
      <c r="F15" s="5">
        <v>1</v>
      </c>
      <c r="G15" s="8"/>
      <c r="H15" s="9"/>
      <c r="I15" s="9"/>
      <c r="J15" s="9"/>
      <c r="K15" s="9"/>
      <c r="L15" s="9">
        <v>1</v>
      </c>
      <c r="M15" s="9">
        <v>1</v>
      </c>
      <c r="N15" s="9"/>
      <c r="O15" s="9"/>
      <c r="P15" s="20"/>
      <c r="Q15" s="7" t="s">
        <v>132</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95</v>
      </c>
    </row>
    <row r="16" spans="1:20" x14ac:dyDescent="0.25">
      <c r="A16" s="8">
        <v>1</v>
      </c>
      <c r="D16" s="5">
        <v>1</v>
      </c>
      <c r="E16" s="16">
        <v>1</v>
      </c>
      <c r="F16" s="5"/>
      <c r="G16" s="8">
        <v>1</v>
      </c>
      <c r="H16" s="9"/>
      <c r="I16" s="9"/>
      <c r="J16" s="9"/>
      <c r="K16" s="9"/>
      <c r="L16" s="9"/>
      <c r="M16" s="9"/>
      <c r="N16" s="9">
        <v>1</v>
      </c>
      <c r="O16" s="9">
        <v>1</v>
      </c>
      <c r="P16" s="10"/>
      <c r="Q16" s="7" t="s">
        <v>125</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95</v>
      </c>
    </row>
    <row r="17" spans="1:20" x14ac:dyDescent="0.25">
      <c r="A17" s="8">
        <v>1</v>
      </c>
      <c r="D17" s="5">
        <v>1</v>
      </c>
      <c r="F17" s="5"/>
      <c r="G17" s="8"/>
      <c r="H17" s="9"/>
      <c r="I17" s="9"/>
      <c r="J17" s="9"/>
      <c r="K17" s="9"/>
      <c r="L17" s="9"/>
      <c r="M17" s="9"/>
      <c r="N17" s="9"/>
      <c r="O17" s="9"/>
      <c r="P17" s="10"/>
      <c r="Q17" s="7" t="s">
        <v>126</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9" t="s">
        <v>95</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183</v>
      </c>
      <c r="R22" s="12" t="s">
        <v>276</v>
      </c>
      <c r="S22" s="37" t="s">
        <v>277</v>
      </c>
      <c r="T22" s="7" t="s">
        <v>266</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139</v>
      </c>
      <c r="B1" s="46" t="s">
        <v>5</v>
      </c>
      <c r="C1" s="47"/>
      <c r="D1" s="48"/>
      <c r="E1" s="42" t="s">
        <v>9</v>
      </c>
      <c r="F1" s="54" t="s">
        <v>137</v>
      </c>
      <c r="G1" s="48"/>
      <c r="H1" s="49" t="s">
        <v>10</v>
      </c>
      <c r="I1" s="51"/>
      <c r="J1" s="42" t="s">
        <v>0</v>
      </c>
      <c r="K1" s="42" t="s">
        <v>2</v>
      </c>
      <c r="L1" s="42" t="s">
        <v>1</v>
      </c>
      <c r="M1" s="42" t="s">
        <v>3</v>
      </c>
    </row>
    <row r="2" spans="1:13" s="14" customFormat="1" ht="66" customHeight="1" x14ac:dyDescent="0.25">
      <c r="A2" s="45"/>
      <c r="B2" s="19" t="s">
        <v>6</v>
      </c>
      <c r="C2" s="19" t="s">
        <v>7</v>
      </c>
      <c r="D2" s="34" t="s">
        <v>8</v>
      </c>
      <c r="E2" s="43"/>
      <c r="F2" s="19" t="s">
        <v>8</v>
      </c>
      <c r="G2" s="34" t="s">
        <v>7</v>
      </c>
      <c r="H2" s="18" t="s">
        <v>138</v>
      </c>
      <c r="I2" s="17" t="s">
        <v>11</v>
      </c>
      <c r="J2" s="43"/>
      <c r="K2" s="43"/>
      <c r="L2" s="43"/>
      <c r="M2" s="43"/>
    </row>
    <row r="3" spans="1:13" s="1" customFormat="1" x14ac:dyDescent="0.25">
      <c r="A3" s="8">
        <v>1</v>
      </c>
      <c r="B3" s="5">
        <v>1</v>
      </c>
      <c r="C3" s="5"/>
      <c r="D3" s="8"/>
      <c r="E3" s="16">
        <v>1</v>
      </c>
      <c r="F3" s="5">
        <v>1</v>
      </c>
      <c r="G3" s="8"/>
      <c r="H3" s="9">
        <v>1</v>
      </c>
      <c r="I3" s="21">
        <v>12</v>
      </c>
      <c r="J3" s="7" t="s">
        <v>140</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47</v>
      </c>
    </row>
    <row r="4" spans="1:13" s="1" customFormat="1" x14ac:dyDescent="0.25">
      <c r="A4" s="8">
        <v>1</v>
      </c>
      <c r="B4" s="5">
        <v>1</v>
      </c>
      <c r="C4" s="5"/>
      <c r="D4" s="8"/>
      <c r="E4" s="16">
        <v>1</v>
      </c>
      <c r="F4" s="5"/>
      <c r="G4" s="8">
        <v>1</v>
      </c>
      <c r="H4" s="9">
        <v>1</v>
      </c>
      <c r="I4" s="10">
        <v>10</v>
      </c>
      <c r="J4" s="7" t="s">
        <v>153</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47</v>
      </c>
    </row>
    <row r="5" spans="1:13" s="1" customFormat="1" x14ac:dyDescent="0.25">
      <c r="A5" s="8">
        <v>1</v>
      </c>
      <c r="B5" s="5">
        <v>1</v>
      </c>
      <c r="C5" s="5"/>
      <c r="D5" s="8"/>
      <c r="E5" s="16"/>
      <c r="F5" s="5">
        <v>1</v>
      </c>
      <c r="G5" s="8"/>
      <c r="H5" s="9"/>
      <c r="I5" s="10"/>
      <c r="J5" s="7" t="s">
        <v>154</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47</v>
      </c>
    </row>
    <row r="6" spans="1:13" s="1" customFormat="1" x14ac:dyDescent="0.25">
      <c r="A6" s="8">
        <v>1</v>
      </c>
      <c r="B6" s="5">
        <v>1</v>
      </c>
      <c r="C6" s="5"/>
      <c r="D6" s="8"/>
      <c r="E6" s="16">
        <v>1</v>
      </c>
      <c r="F6" s="5"/>
      <c r="G6" s="8">
        <v>1</v>
      </c>
      <c r="H6" s="9"/>
      <c r="I6" s="10"/>
      <c r="J6" s="7" t="s">
        <v>141</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47</v>
      </c>
    </row>
    <row r="7" spans="1:13" s="1" customFormat="1" x14ac:dyDescent="0.25">
      <c r="A7" s="8">
        <v>1</v>
      </c>
      <c r="B7" s="5">
        <v>1</v>
      </c>
      <c r="C7" s="5"/>
      <c r="D7" s="8"/>
      <c r="E7" s="16"/>
      <c r="F7" s="5"/>
      <c r="G7" s="8"/>
      <c r="H7" s="9"/>
      <c r="I7" s="10"/>
      <c r="J7" s="7" t="s">
        <v>142</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29" t="s">
        <v>47</v>
      </c>
    </row>
    <row r="8" spans="1:13" s="1" customFormat="1" x14ac:dyDescent="0.25">
      <c r="A8" s="8">
        <v>1</v>
      </c>
      <c r="C8" s="5">
        <v>1</v>
      </c>
      <c r="D8" s="8"/>
      <c r="E8" s="16">
        <v>1</v>
      </c>
      <c r="F8" s="5">
        <v>1</v>
      </c>
      <c r="G8" s="8"/>
      <c r="H8" s="9">
        <v>1</v>
      </c>
      <c r="I8" s="21">
        <v>30</v>
      </c>
      <c r="J8" s="7" t="s">
        <v>143</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48</v>
      </c>
    </row>
    <row r="9" spans="1:13" s="1" customFormat="1" x14ac:dyDescent="0.25">
      <c r="A9" s="8">
        <v>1</v>
      </c>
      <c r="C9" s="5">
        <v>1</v>
      </c>
      <c r="D9" s="8"/>
      <c r="E9" s="16">
        <v>1</v>
      </c>
      <c r="F9" s="5"/>
      <c r="G9" s="8">
        <v>1</v>
      </c>
      <c r="H9" s="9">
        <v>1</v>
      </c>
      <c r="I9" s="10">
        <v>5</v>
      </c>
      <c r="J9" s="7" t="s">
        <v>151</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48</v>
      </c>
    </row>
    <row r="10" spans="1:13" x14ac:dyDescent="0.25">
      <c r="A10" s="8">
        <v>1</v>
      </c>
      <c r="C10" s="5">
        <v>1</v>
      </c>
      <c r="D10" s="8"/>
      <c r="F10" s="5">
        <v>1</v>
      </c>
      <c r="G10" s="8"/>
      <c r="H10" s="9"/>
      <c r="I10" s="10"/>
      <c r="J10" s="7" t="s">
        <v>152</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48</v>
      </c>
    </row>
    <row r="11" spans="1:13" x14ac:dyDescent="0.25">
      <c r="A11" s="8">
        <v>1</v>
      </c>
      <c r="C11" s="5">
        <v>1</v>
      </c>
      <c r="D11" s="8"/>
      <c r="E11" s="16">
        <v>1</v>
      </c>
      <c r="F11" s="5"/>
      <c r="G11" s="8">
        <v>1</v>
      </c>
      <c r="H11" s="9"/>
      <c r="I11" s="10"/>
      <c r="J11" s="7" t="s">
        <v>144</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48</v>
      </c>
    </row>
    <row r="12" spans="1:13" x14ac:dyDescent="0.25">
      <c r="A12" s="8">
        <v>1</v>
      </c>
      <c r="C12" s="5">
        <v>1</v>
      </c>
      <c r="D12" s="8"/>
      <c r="F12" s="5"/>
      <c r="G12" s="8"/>
      <c r="H12" s="9"/>
      <c r="I12" s="10"/>
      <c r="J12" s="7" t="s">
        <v>145</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29" t="s">
        <v>48</v>
      </c>
    </row>
    <row r="13" spans="1:13" x14ac:dyDescent="0.25">
      <c r="A13" s="8">
        <v>1</v>
      </c>
      <c r="D13" s="5">
        <v>1</v>
      </c>
      <c r="E13" s="16">
        <v>1</v>
      </c>
      <c r="F13" s="5">
        <v>1</v>
      </c>
      <c r="G13" s="8"/>
      <c r="H13" s="9">
        <v>1</v>
      </c>
      <c r="I13" s="21">
        <v>2</v>
      </c>
      <c r="J13" s="7" t="s">
        <v>146</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95</v>
      </c>
    </row>
    <row r="14" spans="1:13" x14ac:dyDescent="0.25">
      <c r="A14" s="8">
        <v>1</v>
      </c>
      <c r="D14" s="5">
        <v>1</v>
      </c>
      <c r="E14" s="16">
        <v>1</v>
      </c>
      <c r="F14" s="5"/>
      <c r="G14" s="8">
        <v>1</v>
      </c>
      <c r="H14" s="9">
        <v>1</v>
      </c>
      <c r="I14" s="10">
        <v>3</v>
      </c>
      <c r="J14" s="7" t="s">
        <v>149</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95</v>
      </c>
    </row>
    <row r="15" spans="1:13" x14ac:dyDescent="0.25">
      <c r="A15" s="8">
        <v>1</v>
      </c>
      <c r="D15" s="5">
        <v>1</v>
      </c>
      <c r="F15" s="5">
        <v>1</v>
      </c>
      <c r="G15" s="8"/>
      <c r="H15" s="9"/>
      <c r="I15" s="20"/>
      <c r="J15" s="7" t="s">
        <v>150</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95</v>
      </c>
    </row>
    <row r="16" spans="1:13" x14ac:dyDescent="0.25">
      <c r="A16" s="8">
        <v>1</v>
      </c>
      <c r="D16" s="5">
        <v>1</v>
      </c>
      <c r="E16" s="16">
        <v>1</v>
      </c>
      <c r="F16" s="5"/>
      <c r="G16" s="8">
        <v>1</v>
      </c>
      <c r="H16" s="9"/>
      <c r="I16" s="10"/>
      <c r="J16" s="7" t="s">
        <v>147</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95</v>
      </c>
    </row>
    <row r="17" spans="1:13" x14ac:dyDescent="0.25">
      <c r="A17" s="8">
        <v>1</v>
      </c>
      <c r="D17" s="5">
        <v>1</v>
      </c>
      <c r="F17" s="5"/>
      <c r="G17" s="8"/>
      <c r="H17" s="9"/>
      <c r="I17" s="10"/>
      <c r="J17" s="7" t="s">
        <v>148</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184</v>
      </c>
      <c r="K23" s="12" t="s">
        <v>278</v>
      </c>
      <c r="L23" s="37" t="s">
        <v>279</v>
      </c>
      <c r="M23" s="7" t="s">
        <v>266</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136</v>
      </c>
      <c r="B1" s="46" t="s">
        <v>5</v>
      </c>
      <c r="C1" s="47"/>
      <c r="D1" s="48"/>
      <c r="E1" s="42" t="s">
        <v>9</v>
      </c>
      <c r="F1" s="54" t="s">
        <v>137</v>
      </c>
      <c r="G1" s="48"/>
      <c r="H1" s="49" t="s">
        <v>10</v>
      </c>
      <c r="I1" s="51"/>
      <c r="J1" s="42" t="s">
        <v>0</v>
      </c>
      <c r="K1" s="42" t="s">
        <v>2</v>
      </c>
      <c r="L1" s="42" t="s">
        <v>1</v>
      </c>
      <c r="M1" s="42" t="s">
        <v>3</v>
      </c>
    </row>
    <row r="2" spans="1:13" s="14" customFormat="1" ht="66" customHeight="1" x14ac:dyDescent="0.25">
      <c r="A2" s="45"/>
      <c r="B2" s="19" t="s">
        <v>6</v>
      </c>
      <c r="C2" s="19" t="s">
        <v>7</v>
      </c>
      <c r="D2" s="34" t="s">
        <v>8</v>
      </c>
      <c r="E2" s="43"/>
      <c r="F2" s="19" t="s">
        <v>8</v>
      </c>
      <c r="G2" s="34" t="s">
        <v>7</v>
      </c>
      <c r="H2" s="18" t="s">
        <v>137</v>
      </c>
      <c r="I2" s="17" t="s">
        <v>11</v>
      </c>
      <c r="J2" s="43"/>
      <c r="K2" s="43"/>
      <c r="L2" s="43"/>
      <c r="M2" s="43"/>
    </row>
    <row r="3" spans="1:13" s="1" customFormat="1" x14ac:dyDescent="0.25">
      <c r="A3" s="8">
        <v>1</v>
      </c>
      <c r="B3" s="5">
        <v>1</v>
      </c>
      <c r="C3" s="5"/>
      <c r="D3" s="8"/>
      <c r="E3" s="16">
        <v>1</v>
      </c>
      <c r="F3" s="5">
        <v>1</v>
      </c>
      <c r="G3" s="8"/>
      <c r="H3" s="9">
        <v>1</v>
      </c>
      <c r="I3" s="21">
        <v>12</v>
      </c>
      <c r="J3" s="7" t="s">
        <v>155</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47</v>
      </c>
    </row>
    <row r="4" spans="1:13" s="1" customFormat="1" x14ac:dyDescent="0.25">
      <c r="A4" s="8">
        <v>1</v>
      </c>
      <c r="B4" s="5">
        <v>1</v>
      </c>
      <c r="C4" s="5"/>
      <c r="D4" s="8"/>
      <c r="E4" s="16">
        <v>1</v>
      </c>
      <c r="F4" s="5"/>
      <c r="G4" s="8">
        <v>1</v>
      </c>
      <c r="H4" s="9">
        <v>1</v>
      </c>
      <c r="I4" s="10">
        <v>10</v>
      </c>
      <c r="J4" s="7" t="s">
        <v>164</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47</v>
      </c>
    </row>
    <row r="5" spans="1:13" s="1" customFormat="1" x14ac:dyDescent="0.25">
      <c r="A5" s="8">
        <v>1</v>
      </c>
      <c r="B5" s="5">
        <v>1</v>
      </c>
      <c r="C5" s="5"/>
      <c r="D5" s="8"/>
      <c r="E5" s="16"/>
      <c r="F5" s="5">
        <v>1</v>
      </c>
      <c r="G5" s="8"/>
      <c r="H5" s="9"/>
      <c r="I5" s="10"/>
      <c r="J5" s="7" t="s">
        <v>165</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47</v>
      </c>
    </row>
    <row r="6" spans="1:13" s="1" customFormat="1" x14ac:dyDescent="0.25">
      <c r="A6" s="8">
        <v>1</v>
      </c>
      <c r="B6" s="5">
        <v>1</v>
      </c>
      <c r="C6" s="5"/>
      <c r="D6" s="8"/>
      <c r="E6" s="16">
        <v>1</v>
      </c>
      <c r="F6" s="5"/>
      <c r="G6" s="8">
        <v>1</v>
      </c>
      <c r="H6" s="9"/>
      <c r="I6" s="10"/>
      <c r="J6" s="7" t="s">
        <v>156</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47</v>
      </c>
    </row>
    <row r="7" spans="1:13" s="1" customFormat="1" x14ac:dyDescent="0.25">
      <c r="A7" s="8">
        <v>1</v>
      </c>
      <c r="B7" s="5">
        <v>1</v>
      </c>
      <c r="C7" s="5"/>
      <c r="D7" s="8"/>
      <c r="E7" s="16"/>
      <c r="F7" s="5"/>
      <c r="G7" s="8"/>
      <c r="H7" s="9"/>
      <c r="I7" s="10"/>
      <c r="J7" s="7" t="s">
        <v>157</v>
      </c>
      <c r="K7" s="12" t="str">
        <f t="shared" si="0"/>
        <v>Validar funcionalidad Agregar del modulo Maestro, sub-modulo Plaza</v>
      </c>
      <c r="L7" s="12" t="str">
        <f t="shared" si="1"/>
        <v>Acceder a sistema Cartera con usuario que posee perfil para ingresar  al modulo Maestro, sub-modulo Plaza, hacer clic en boton agregar</v>
      </c>
      <c r="M7" s="29" t="s">
        <v>47</v>
      </c>
    </row>
    <row r="8" spans="1:13" s="1" customFormat="1" x14ac:dyDescent="0.25">
      <c r="A8" s="8">
        <v>1</v>
      </c>
      <c r="C8" s="5">
        <v>1</v>
      </c>
      <c r="D8" s="8"/>
      <c r="E8" s="16">
        <v>1</v>
      </c>
      <c r="F8" s="5">
        <v>1</v>
      </c>
      <c r="G8" s="8"/>
      <c r="H8" s="9">
        <v>1</v>
      </c>
      <c r="I8" s="21">
        <v>30</v>
      </c>
      <c r="J8" s="7" t="s">
        <v>158</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48</v>
      </c>
    </row>
    <row r="9" spans="1:13" s="1" customFormat="1" x14ac:dyDescent="0.25">
      <c r="A9" s="8">
        <v>1</v>
      </c>
      <c r="C9" s="5">
        <v>1</v>
      </c>
      <c r="D9" s="8"/>
      <c r="E9" s="16">
        <v>1</v>
      </c>
      <c r="F9" s="5"/>
      <c r="G9" s="8">
        <v>1</v>
      </c>
      <c r="H9" s="9">
        <v>1</v>
      </c>
      <c r="I9" s="10">
        <v>5</v>
      </c>
      <c r="J9" s="7" t="s">
        <v>166</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48</v>
      </c>
    </row>
    <row r="10" spans="1:13" x14ac:dyDescent="0.25">
      <c r="A10" s="8">
        <v>1</v>
      </c>
      <c r="C10" s="5">
        <v>1</v>
      </c>
      <c r="D10" s="8"/>
      <c r="F10" s="5">
        <v>1</v>
      </c>
      <c r="G10" s="8"/>
      <c r="H10" s="9"/>
      <c r="I10" s="10"/>
      <c r="J10" s="7" t="s">
        <v>167</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48</v>
      </c>
    </row>
    <row r="11" spans="1:13" x14ac:dyDescent="0.25">
      <c r="A11" s="8">
        <v>1</v>
      </c>
      <c r="C11" s="5">
        <v>1</v>
      </c>
      <c r="D11" s="8"/>
      <c r="E11" s="16">
        <v>1</v>
      </c>
      <c r="F11" s="5"/>
      <c r="G11" s="8">
        <v>1</v>
      </c>
      <c r="H11" s="9"/>
      <c r="I11" s="10"/>
      <c r="J11" s="7" t="s">
        <v>159</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48</v>
      </c>
    </row>
    <row r="12" spans="1:13" x14ac:dyDescent="0.25">
      <c r="A12" s="8">
        <v>1</v>
      </c>
      <c r="C12" s="5">
        <v>1</v>
      </c>
      <c r="D12" s="8"/>
      <c r="F12" s="5"/>
      <c r="G12" s="8"/>
      <c r="H12" s="9"/>
      <c r="I12" s="10"/>
      <c r="J12" s="7" t="s">
        <v>160</v>
      </c>
      <c r="K12" s="12" t="str">
        <f t="shared" si="0"/>
        <v>Validar funcionalidad Eliminar del modulo Maestro, sub-modulo Plaza</v>
      </c>
      <c r="L12" s="12" t="str">
        <f t="shared" si="1"/>
        <v>Acceder a sistema Cartera con usuario que posee perfil para ingresar  al modulo Maestro, sub-modulo Plaza, hacer clic en boton eliminar</v>
      </c>
      <c r="M12" s="29" t="s">
        <v>48</v>
      </c>
    </row>
    <row r="13" spans="1:13" x14ac:dyDescent="0.25">
      <c r="A13" s="8">
        <v>1</v>
      </c>
      <c r="D13" s="5">
        <v>1</v>
      </c>
      <c r="E13" s="16">
        <v>1</v>
      </c>
      <c r="F13" s="5">
        <v>1</v>
      </c>
      <c r="G13" s="8"/>
      <c r="H13" s="9">
        <v>1</v>
      </c>
      <c r="I13" s="21">
        <v>2</v>
      </c>
      <c r="J13" s="7" t="s">
        <v>161</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95</v>
      </c>
    </row>
    <row r="14" spans="1:13" x14ac:dyDescent="0.25">
      <c r="A14" s="8">
        <v>1</v>
      </c>
      <c r="D14" s="5">
        <v>1</v>
      </c>
      <c r="E14" s="16">
        <v>1</v>
      </c>
      <c r="F14" s="5"/>
      <c r="G14" s="8">
        <v>1</v>
      </c>
      <c r="H14" s="9">
        <v>1</v>
      </c>
      <c r="I14" s="10">
        <v>3</v>
      </c>
      <c r="J14" s="7" t="s">
        <v>168</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95</v>
      </c>
    </row>
    <row r="15" spans="1:13" x14ac:dyDescent="0.25">
      <c r="A15" s="8">
        <v>1</v>
      </c>
      <c r="D15" s="5">
        <v>1</v>
      </c>
      <c r="F15" s="5">
        <v>1</v>
      </c>
      <c r="G15" s="8"/>
      <c r="H15" s="9"/>
      <c r="I15" s="20"/>
      <c r="J15" s="7" t="s">
        <v>169</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95</v>
      </c>
    </row>
    <row r="16" spans="1:13" x14ac:dyDescent="0.25">
      <c r="A16" s="8">
        <v>1</v>
      </c>
      <c r="D16" s="5">
        <v>1</v>
      </c>
      <c r="E16" s="16">
        <v>1</v>
      </c>
      <c r="F16" s="5"/>
      <c r="G16" s="8">
        <v>1</v>
      </c>
      <c r="H16" s="9"/>
      <c r="I16" s="10"/>
      <c r="J16" s="7" t="s">
        <v>162</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95</v>
      </c>
    </row>
    <row r="17" spans="1:13" x14ac:dyDescent="0.25">
      <c r="A17" s="8">
        <v>1</v>
      </c>
      <c r="D17" s="5">
        <v>1</v>
      </c>
      <c r="F17" s="5"/>
      <c r="G17" s="8"/>
      <c r="H17" s="9"/>
      <c r="I17" s="10"/>
      <c r="J17" s="7" t="s">
        <v>163</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29" t="s">
        <v>95</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185</v>
      </c>
      <c r="K23" s="12" t="s">
        <v>281</v>
      </c>
      <c r="L23" s="37" t="s">
        <v>280</v>
      </c>
      <c r="M23" s="7" t="s">
        <v>266</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Trabajar con remesas</vt:lpstr>
      <vt:lpstr>ID Operación (TCR)</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2018-09-03T16:34:37Z</dcterms:modified>
</cp:coreProperties>
</file>