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nuelV\Documents\GitHub\Global-Testing\Casos Cartera\"/>
    </mc:Choice>
  </mc:AlternateContent>
  <bookViews>
    <workbookView xWindow="0" yWindow="0" windowWidth="20490" windowHeight="6930" tabRatio="787" activeTab="1"/>
  </bookViews>
  <sheets>
    <sheet name="Cargar Rendición PAC" sheetId="15" r:id="rId1"/>
    <sheet name="Generar Nómina de Cargo" sheetId="38" r:id="rId2"/>
    <sheet name="Generar Nómina de Reintento" sheetId="16" r:id="rId3"/>
    <sheet name="Reporte Rendición" sheetId="18" r:id="rId4"/>
    <sheet name="Subir Universo" sheetId="17" r:id="rId5"/>
  </sheets>
  <definedNames>
    <definedName name="_xlnm._FilterDatabase" localSheetId="0" hidden="1">'Cargar Rendición PAC'!$A$2:$H$50</definedName>
  </definedNames>
  <calcPr calcId="152511"/>
</workbook>
</file>

<file path=xl/calcChain.xml><?xml version="1.0" encoding="utf-8"?>
<calcChain xmlns="http://schemas.openxmlformats.org/spreadsheetml/2006/main">
  <c r="P4" i="17" l="1"/>
  <c r="P5" i="17"/>
  <c r="P6" i="17"/>
  <c r="P7" i="17"/>
  <c r="P8" i="17"/>
  <c r="P9" i="17"/>
  <c r="P10" i="17"/>
  <c r="P11" i="17"/>
  <c r="P12" i="17"/>
  <c r="P13" i="17"/>
  <c r="P14" i="17"/>
  <c r="P3" i="17"/>
  <c r="O4" i="17"/>
  <c r="O5" i="17"/>
  <c r="O6" i="17"/>
  <c r="O7" i="17"/>
  <c r="O8" i="17"/>
  <c r="O9" i="17"/>
  <c r="O10" i="17"/>
  <c r="O11" i="17"/>
  <c r="O12" i="17"/>
  <c r="O13" i="17"/>
  <c r="O14" i="17"/>
  <c r="O3" i="17"/>
  <c r="M4" i="18"/>
  <c r="M5" i="18"/>
  <c r="M6" i="18"/>
  <c r="M7" i="18"/>
  <c r="M8" i="18"/>
  <c r="M9" i="18"/>
  <c r="M10" i="18"/>
  <c r="M11" i="18"/>
  <c r="M12" i="18"/>
  <c r="M13" i="18"/>
  <c r="M14" i="18"/>
  <c r="M15" i="18"/>
  <c r="M16" i="18"/>
  <c r="M17" i="18"/>
  <c r="M3" i="18"/>
  <c r="L4" i="18"/>
  <c r="L5" i="18"/>
  <c r="L6" i="18"/>
  <c r="L7" i="18"/>
  <c r="L8" i="18"/>
  <c r="L9" i="18"/>
  <c r="L10" i="18"/>
  <c r="L11" i="18"/>
  <c r="L12" i="18"/>
  <c r="L13" i="18"/>
  <c r="L14" i="18"/>
  <c r="L15" i="18"/>
  <c r="L16" i="18"/>
  <c r="L17" i="18"/>
  <c r="L3" i="18"/>
</calcChain>
</file>

<file path=xl/sharedStrings.xml><?xml version="1.0" encoding="utf-8"?>
<sst xmlns="http://schemas.openxmlformats.org/spreadsheetml/2006/main" count="159" uniqueCount="97">
  <si>
    <t>Nombre CP</t>
  </si>
  <si>
    <t>Pasos CP</t>
  </si>
  <si>
    <t>Descripción  CP</t>
  </si>
  <si>
    <t>Resultado esperado</t>
  </si>
  <si>
    <t>Acción</t>
  </si>
  <si>
    <t>Agregar</t>
  </si>
  <si>
    <t>Eliminar</t>
  </si>
  <si>
    <t>Modificar</t>
  </si>
  <si>
    <t>Exportar a Excel</t>
  </si>
  <si>
    <t>Filtros</t>
  </si>
  <si>
    <t>Valor</t>
  </si>
  <si>
    <t>Buzón de Voz</t>
  </si>
  <si>
    <t>Vencimiento no le acomoda</t>
  </si>
  <si>
    <t>PAC Inactivo</t>
  </si>
  <si>
    <t>No contesta</t>
  </si>
  <si>
    <t>Licencia Medica</t>
  </si>
  <si>
    <t>Empresas Externas</t>
  </si>
  <si>
    <t>Documentos Proveedor</t>
  </si>
  <si>
    <t>Descripción
(Formulario Documentos Proveedor)</t>
  </si>
  <si>
    <t>Nombre corto</t>
  </si>
  <si>
    <t>Nombre</t>
  </si>
  <si>
    <t>Empresa</t>
  </si>
  <si>
    <t>EPR</t>
  </si>
  <si>
    <t>PRENDA : Cedula</t>
  </si>
  <si>
    <t>Estados de seguimiento</t>
  </si>
  <si>
    <t xml:space="preserve">Enlace Descripción
</t>
  </si>
  <si>
    <t>Descripción</t>
  </si>
  <si>
    <t>Días</t>
  </si>
  <si>
    <t>Anulación de Recaudación</t>
  </si>
  <si>
    <t>Registro creado exitosamente</t>
  </si>
  <si>
    <t>Registro eliminado exitosamente</t>
  </si>
  <si>
    <t>TC_Cartera_Estados_AgregarConsulta</t>
  </si>
  <si>
    <t>TC_Cartera_Estados_AgregarExportarExcel</t>
  </si>
  <si>
    <t>TC_Cartera_Estados_Agregar</t>
  </si>
  <si>
    <t>TC_Cartera_Estados_EliminarConsulta</t>
  </si>
  <si>
    <t>TC_Cartera_Estados_EliminarExportarExcel</t>
  </si>
  <si>
    <t>TC_Cartera_Estados_Eliminar</t>
  </si>
  <si>
    <t>TC_Cartera_Estados_ModificarConsulta</t>
  </si>
  <si>
    <t>TC_Cartera_Estados_ModificarExportarExcel</t>
  </si>
  <si>
    <t>TC_Cartera_Estados_Modificar</t>
  </si>
  <si>
    <t>TC_Cartera_Estados_AgregarEnlaceDescripcion</t>
  </si>
  <si>
    <t>TC_Cartera_Estados_AgregarEnlaceDescripcionModificar</t>
  </si>
  <si>
    <t>TC_Cartera_Estados_EliminarEnlaceDescripcion</t>
  </si>
  <si>
    <t>TC_Cartera_Estados_ModificarEnlaceDescripcion</t>
  </si>
  <si>
    <t>TC_Cartera_Estados_EliminarEnlaceDescripcionModificar</t>
  </si>
  <si>
    <t>TC_Cartera_Estados_ModificarEnlaceDescripcionModificar</t>
  </si>
  <si>
    <t>TC_Cartera_Empresa_Agregar</t>
  </si>
  <si>
    <t>Registro modificado exitosamente</t>
  </si>
  <si>
    <t>TC_Cartera_Empresa_AgregarEnlaceDocumentos</t>
  </si>
  <si>
    <t>TC_Cartera_Empresa_AgregarExportarExcel</t>
  </si>
  <si>
    <t>TC_Cartera_Empresa_AgregarConsultaDescripcion</t>
  </si>
  <si>
    <t>TC_Cartera_Empresa_Eliminar</t>
  </si>
  <si>
    <t>TC_Cartera_Empresa_EliminarEnlaceDocumentos</t>
  </si>
  <si>
    <t>TC_Cartera_Empresa_EliminarExportarExcel</t>
  </si>
  <si>
    <t>TC_Cartera_Empresa_EliminarConsultaDescripcion</t>
  </si>
  <si>
    <t>TC_Cartera_Empresa_ModificarEnlaceDocumentos</t>
  </si>
  <si>
    <t>TC_Cartera_Empresa_ModificarExportarExcel</t>
  </si>
  <si>
    <t>TC_Cartera_Empresa_ModificarConsultaDescripcion</t>
  </si>
  <si>
    <t>TC_Cartera_Empresa_Modificar</t>
  </si>
  <si>
    <t>Registro eliminar exitosamente</t>
  </si>
  <si>
    <t>Enlace Descripción (Modificar y/o Eliminar registro)</t>
  </si>
  <si>
    <t>TC_Cartera_Empresa_ConsolidadoError</t>
  </si>
  <si>
    <t>Sistema debe de emitir mensaje de alerta correspondiente a cada situación</t>
  </si>
  <si>
    <t>TC_Cartera_Estados_ConsolidadoError</t>
  </si>
  <si>
    <t>Validar funcionalidad Agregar del modulo Maestro, sub-modulo Estados,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</si>
  <si>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Estados de seguimiento,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</si>
  <si>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Empresas Externas,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</si>
  <si>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Empresas externas, hacer clic en boton Agregar, ingresar datos de un registro existente y hacer clic en boton guardar, posterior a ello, intentar realizar registro sin llenar campos obligatorios. Finalizando con la modificación y eliminación de registro en uso.</t>
  </si>
  <si>
    <t>TC_Cartera_ProcesosAsignacion_Asignacion</t>
  </si>
  <si>
    <t>TC_Cartera_ProcesosAsignacion_ReporteGrupos</t>
  </si>
  <si>
    <t>TC_Cartera_ProcesosAsignacion_ReporteEjecutivos</t>
  </si>
  <si>
    <t>Validar la emisión de archivo en formato excel que posee registro de la asignación de ejecutivos</t>
  </si>
  <si>
    <t>Validar la emisión de reporte de ejecutivos, ordenados por grupo</t>
  </si>
  <si>
    <t>Validar la emisión de reporte de ejecutivos, considerando todas las opciones del combo asignacion</t>
  </si>
  <si>
    <t>Acceder a sistema Cartera con usuario que posee perfil para acceder al modulo Proceso - sub modulo Asignacion ejecutivos, hacer clic en boton asignar ejecutivos</t>
  </si>
  <si>
    <t>Acceder a sistema Cartera con usuario que posee perfil para acceder al modulo Proceso - sub modulo Asignacion ejecutivos, hacer clic en boton reporte por grupos</t>
  </si>
  <si>
    <t>Acceder a sistema Cartera con usuario que posee perfil para acceder al modulo Proceso - sub modulo Asignacion ejecutivos, seleccionar opcione del combo
asignación, hacer clic en boton reporte ejecutivos</t>
  </si>
  <si>
    <t>Reporte generado de manera exitosa</t>
  </si>
  <si>
    <t>TC_Cartera_PAC_Archivo</t>
  </si>
  <si>
    <t>TC_Cartera_PAC_ArchivoError</t>
  </si>
  <si>
    <t>Validar la carga de archivo Excel con formato correcto, el cual posee todas las rendiciones de PAC que el banco Santander entrega</t>
  </si>
  <si>
    <t>Validar la carga de archivo Excel con formato incorrecto, el cual posee informacion correspondientes a las rendiciones de PAC que el banco Santander entrega</t>
  </si>
  <si>
    <t>Acceder a sistema Cartera con usuario que posee perfil para acceder al modulo PAC - sub modulo Cargar Redición PAC, hacer clic en boton browser, seleccionar archivo excel</t>
  </si>
  <si>
    <t>Sistema carga archivo de manera exitosa</t>
  </si>
  <si>
    <t>Sistema emite mensaje indicando que el archivo no cumple con el formato establecido</t>
  </si>
  <si>
    <t>TC_Cartera_PACGenerarNomina_Documento</t>
  </si>
  <si>
    <t>TC_Cartera_PACGenerarNomina_Fecha</t>
  </si>
  <si>
    <t>TC_Cartera_PACGenerarNomina_FechaError</t>
  </si>
  <si>
    <t>Validar emisión de nómina de cargo, sin indicar fecha.</t>
  </si>
  <si>
    <t>Validar emisión de nómina de cargo, indicando fecha en la cual existe regitros.</t>
  </si>
  <si>
    <t>Validar emisión de nómina de cargo, indicando fecha en la cual no hay regitros.</t>
  </si>
  <si>
    <t>Acceder a sistema Cartera con usuario que posee perfil para acceder al modulo PAC - sub modulo Generar Nómina de Cargo, ingresar fecha en la cual exiten regitros, hacer clic en boton confirmar, visualizar archivo excel con la información correspondiente.</t>
  </si>
  <si>
    <t>Descarga de archivo excel con información correspondiente a nómina de cargo</t>
  </si>
  <si>
    <t>Acceder a sistema Cartera con usuario que posee perfil para acceder al modulo PAC - sub modulo Generar Nómina de Cargo, ingresar fecha en la cual no hay regitros, hacer clic en boton confirmar, se debe descargar archivo excel</t>
  </si>
  <si>
    <t>Descarga de archivo excel sin información correspondiente a nómina de cargo</t>
  </si>
  <si>
    <t>Acceder a sistema Cartera con usuario que posee perfil para acceder al modulo PAC - sub modulo Generar Nómina de Cargo, hacer clic en boton confirmar</t>
  </si>
  <si>
    <t>Sistema emite mensaje indicando Debe ingresar una fecha.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</si>
</sst>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8"/>
      <color theme="1"/>
      <name val="Calibri"/>
      <family val="2"/>
      <scheme val="minor"/>
    </font>
    <font>
      <sz val="9"/>
      <color theme="1"/>
      <name val="Calibri"/>
      <family val="2"/>
      <scheme val="minor"/>
    </font>
    <font>
      <sz val="10"/>
      <color theme="1"/>
      <name val="Calibri"/>
      <family val="2"/>
      <scheme val="minor"/>
    </font>
  </fonts>
  <fills count="2">
    <fill>
      <patternFill patternType="none"/>
    </fill>
    <fill>
      <patternFill patternType="gray125"/>
    </fill>
  </fills>
  <borders count="9">
    <border>
      <left/>
      <right/>
      <top/>
      <bottom/>
      <diagonal/>
    </border>
    <border>
      <left/>
      <right style="thin">
        <color indexed="64"/>
      </right>
      <top/>
      <bottom/>
      <diagonal/>
    </border>
    <border>
      <left style="thick">
        <color indexed="64"/>
      </left>
      <right/>
      <top/>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1">
    <xf numFmtId="0" fontId="0" fillId="0" borderId="0" xfId="0"/>
    <xf numFmtId="0" fontId="0" fillId="0" borderId="0" xfId="0" applyAlignment="1">
      <alignment horizontal="center"/>
    </xf>
    <xf numFmtId="0" fontId="0" fillId="0" borderId="0" xfId="0" applyNumberFormat="1"/>
    <xf numFmtId="0" fontId="0" fillId="0" borderId="1" xfId="0" applyBorder="1"/>
    <xf numFmtId="0" fontId="1" fillId="0" borderId="0" xfId="0" applyFont="1" applyAlignment="1"/>
    <xf numFmtId="0" fontId="0" fillId="0" borderId="0" xfId="0" applyBorder="1" applyAlignment="1">
      <alignment horizontal="center"/>
    </xf>
    <xf numFmtId="0" fontId="0" fillId="0" borderId="4" xfId="0" applyBorder="1"/>
    <xf numFmtId="0" fontId="0" fillId="0" borderId="4" xfId="0" applyBorder="1" applyAlignment="1">
      <alignment horizontal="left"/>
    </xf>
    <xf numFmtId="0" fontId="0" fillId="0" borderId="1" xfId="0" applyBorder="1" applyAlignment="1">
      <alignment horizontal="center"/>
    </xf>
    <xf numFmtId="0" fontId="0" fillId="0" borderId="0" xfId="0" applyNumberFormat="1" applyBorder="1" applyAlignment="1">
      <alignment horizontal="center"/>
    </xf>
    <xf numFmtId="0" fontId="0" fillId="0" borderId="1" xfId="0" applyNumberFormat="1" applyBorder="1" applyAlignment="1">
      <alignment horizontal="center"/>
    </xf>
    <xf numFmtId="0" fontId="0" fillId="0" borderId="0" xfId="0" applyNumberFormat="1" applyBorder="1"/>
    <xf numFmtId="0" fontId="0" fillId="0" borderId="4" xfId="0" applyBorder="1" applyAlignment="1"/>
    <xf numFmtId="0" fontId="0" fillId="0" borderId="0" xfId="0" applyBorder="1"/>
    <xf numFmtId="0" fontId="1" fillId="0" borderId="6" xfId="0" applyFont="1" applyBorder="1" applyAlignment="1">
      <alignment vertical="center" textRotation="90"/>
    </xf>
    <xf numFmtId="0" fontId="1" fillId="0" borderId="7" xfId="0" applyFont="1" applyBorder="1" applyAlignment="1">
      <alignment horizontal="center" vertical="center" textRotation="90"/>
    </xf>
    <xf numFmtId="0" fontId="0" fillId="0" borderId="4" xfId="0" applyBorder="1" applyAlignment="1">
      <alignment horizontal="center"/>
    </xf>
    <xf numFmtId="0" fontId="1" fillId="0" borderId="7" xfId="0" applyNumberFormat="1" applyFont="1" applyBorder="1" applyAlignment="1">
      <alignment horizontal="center" vertical="center" textRotation="90"/>
    </xf>
    <xf numFmtId="0" fontId="1" fillId="0" borderId="6" xfId="0" applyNumberFormat="1" applyFont="1" applyBorder="1" applyAlignment="1">
      <alignment horizontal="center" vertical="center" textRotation="90"/>
    </xf>
    <xf numFmtId="0" fontId="1" fillId="0" borderId="6" xfId="0" applyFont="1" applyBorder="1" applyAlignment="1">
      <alignment horizontal="center" vertical="center" textRotation="90"/>
    </xf>
    <xf numFmtId="0" fontId="2" fillId="0" borderId="1" xfId="0" applyNumberFormat="1" applyFont="1" applyBorder="1" applyAlignment="1">
      <alignment horizontal="center"/>
    </xf>
    <xf numFmtId="0" fontId="3" fillId="0" borderId="1" xfId="0" applyNumberFormat="1" applyFont="1" applyBorder="1" applyAlignment="1">
      <alignment horizontal="center"/>
    </xf>
    <xf numFmtId="0" fontId="1" fillId="0" borderId="6" xfId="0" applyNumberFormat="1" applyFont="1" applyBorder="1" applyAlignment="1">
      <alignment horizontal="center" vertical="center" textRotation="90" wrapText="1"/>
    </xf>
    <xf numFmtId="0" fontId="1" fillId="0" borderId="7" xfId="0" applyFont="1" applyBorder="1" applyAlignment="1">
      <alignment horizontal="center" vertical="center" textRotation="90" wrapText="1"/>
    </xf>
    <xf numFmtId="0" fontId="0" fillId="0" borderId="4" xfId="0" applyFill="1" applyBorder="1" applyAlignment="1">
      <alignment horizontal="left"/>
    </xf>
    <xf numFmtId="0" fontId="0" fillId="0" borderId="0" xfId="0" applyFill="1"/>
    <xf numFmtId="0" fontId="0" fillId="0" borderId="0" xfId="0" applyFill="1" applyAlignment="1">
      <alignment horizontal="center"/>
    </xf>
    <xf numFmtId="0" fontId="0" fillId="0" borderId="4" xfId="0" applyBorder="1" applyAlignment="1">
      <alignment horizontal="left" wrapText="1"/>
    </xf>
    <xf numFmtId="0" fontId="1" fillId="0" borderId="4" xfId="0" applyFont="1" applyBorder="1" applyAlignment="1">
      <alignment horizontal="center" vertical="center" textRotation="90"/>
    </xf>
    <xf numFmtId="0" fontId="1" fillId="0" borderId="8" xfId="0" applyFont="1" applyBorder="1" applyAlignment="1">
      <alignment horizontal="center" vertical="center" textRotation="90"/>
    </xf>
    <xf numFmtId="0" fontId="1" fillId="0" borderId="5"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2" xfId="0" applyFont="1" applyBorder="1" applyAlignment="1">
      <alignment horizontal="center"/>
    </xf>
    <xf numFmtId="0" fontId="1" fillId="0" borderId="0" xfId="0" applyFont="1" applyBorder="1" applyAlignment="1">
      <alignment horizontal="center"/>
    </xf>
    <xf numFmtId="0" fontId="1" fillId="0" borderId="1" xfId="0" applyFont="1" applyBorder="1" applyAlignment="1">
      <alignment horizontal="center"/>
    </xf>
    <xf numFmtId="0" fontId="1" fillId="0" borderId="3" xfId="0" applyFont="1" applyBorder="1" applyAlignment="1">
      <alignment horizontal="center"/>
    </xf>
    <xf numFmtId="0" fontId="1" fillId="0" borderId="0" xfId="0" applyFont="1" applyBorder="1" applyAlignment="1">
      <alignment horizontal="center" wrapText="1"/>
    </xf>
    <xf numFmtId="0" fontId="1" fillId="0" borderId="3" xfId="0" applyNumberFormat="1" applyFont="1" applyBorder="1" applyAlignment="1">
      <alignment horizontal="center"/>
    </xf>
    <xf numFmtId="0" fontId="1" fillId="0" borderId="0" xfId="0" applyNumberFormat="1" applyFont="1" applyBorder="1" applyAlignment="1">
      <alignment horizontal="center"/>
    </xf>
    <xf numFmtId="0" fontId="1" fillId="0" borderId="1" xfId="0" applyNumberFormat="1" applyFont="1" applyBorder="1" applyAlignment="1">
      <alignment horizontal="center"/>
    </xf>
    <xf numFmtId="0" fontId="1" fillId="0" borderId="1" xfId="0" applyFont="1" applyBorder="1" applyAlignment="1">
      <alignment horizontal="center" vertical="center" textRotation="9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D5" sqref="D5"/>
    </sheetView>
  </sheetViews>
  <sheetFormatPr baseColWidth="10" defaultColWidth="9.140625" defaultRowHeight="15" x14ac:dyDescent="0.25"/>
  <cols>
    <col min="1" max="1" width="29.5703125" style="6" customWidth="1"/>
    <col min="2" max="2" width="156" style="12" customWidth="1"/>
    <col min="3" max="3" width="175" style="7" customWidth="1"/>
    <col min="4" max="4" width="86.85546875" style="7" customWidth="1"/>
  </cols>
  <sheetData>
    <row r="1" spans="1:4" s="4" customFormat="1" ht="18" customHeight="1" x14ac:dyDescent="0.2">
      <c r="A1" s="28" t="s">
        <v>0</v>
      </c>
      <c r="B1" s="28" t="s">
        <v>2</v>
      </c>
      <c r="C1" s="28" t="s">
        <v>1</v>
      </c>
      <c r="D1" s="28" t="s">
        <v>3</v>
      </c>
    </row>
    <row r="2" spans="1:4" s="14" customFormat="1" ht="57.75" customHeight="1" x14ac:dyDescent="0.25">
      <c r="A2" s="29"/>
      <c r="B2" s="29"/>
      <c r="C2" s="29"/>
      <c r="D2" s="29"/>
    </row>
    <row r="3" spans="1:4" s="1" customFormat="1" x14ac:dyDescent="0.25">
      <c r="A3" s="7" t="s">
        <v>78</v>
      </c>
      <c r="B3" s="12" t="s">
        <v>80</v>
      </c>
      <c r="C3" s="7" t="s">
        <v>82</v>
      </c>
      <c r="D3" s="7" t="s">
        <v>83</v>
      </c>
    </row>
    <row r="4" spans="1:4" s="1" customFormat="1" x14ac:dyDescent="0.25">
      <c r="A4" s="7" t="s">
        <v>79</v>
      </c>
      <c r="B4" s="12" t="s">
        <v>81</v>
      </c>
      <c r="C4" s="7" t="s">
        <v>82</v>
      </c>
      <c r="D4" s="7" t="s">
        <v>84</v>
      </c>
    </row>
    <row r="5" spans="1:4" s="1" customFormat="1" x14ac:dyDescent="0.25">
      <c r="A5" s="7"/>
      <c r="B5" s="12"/>
      <c r="C5" s="7"/>
      <c r="D5" s="7"/>
    </row>
    <row r="6" spans="1:4" s="1" customFormat="1" x14ac:dyDescent="0.25">
      <c r="A6" s="7"/>
      <c r="B6" s="12"/>
      <c r="C6" s="7"/>
      <c r="D6" s="7"/>
    </row>
    <row r="7" spans="1:4" s="1" customFormat="1" x14ac:dyDescent="0.25">
      <c r="A7" s="7"/>
      <c r="B7" s="12"/>
      <c r="C7" s="7"/>
      <c r="D7" s="7"/>
    </row>
    <row r="8" spans="1:4" s="1" customFormat="1" x14ac:dyDescent="0.25">
      <c r="A8" s="7"/>
      <c r="B8" s="12"/>
      <c r="C8" s="7"/>
      <c r="D8" s="7"/>
    </row>
    <row r="9" spans="1:4" s="1" customFormat="1" x14ac:dyDescent="0.25">
      <c r="A9" s="7"/>
      <c r="B9" s="12"/>
      <c r="C9" s="7"/>
      <c r="D9" s="7"/>
    </row>
    <row r="10" spans="1:4" s="25" customFormat="1" x14ac:dyDescent="0.25">
      <c r="A10" s="7"/>
      <c r="B10" s="12"/>
      <c r="C10" s="7"/>
      <c r="D10" s="7"/>
    </row>
    <row r="11" spans="1:4" x14ac:dyDescent="0.25">
      <c r="A11" s="7"/>
    </row>
    <row r="12" spans="1:4" x14ac:dyDescent="0.25">
      <c r="A12" s="7"/>
    </row>
    <row r="13" spans="1:4" x14ac:dyDescent="0.25">
      <c r="A13" s="7"/>
    </row>
    <row r="14" spans="1:4" x14ac:dyDescent="0.25">
      <c r="A14" s="7"/>
    </row>
    <row r="15" spans="1:4" x14ac:dyDescent="0.25">
      <c r="A15" s="7"/>
    </row>
    <row r="16" spans="1:4" x14ac:dyDescent="0.25">
      <c r="A16" s="7"/>
    </row>
    <row r="17" spans="1:4" x14ac:dyDescent="0.25">
      <c r="A17" s="7"/>
    </row>
    <row r="18" spans="1:4" s="26" customFormat="1" x14ac:dyDescent="0.25">
      <c r="A18" s="24"/>
      <c r="B18" s="12"/>
      <c r="C18" s="7"/>
      <c r="D18" s="24"/>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7"/>
      <c r="D25" s="7"/>
    </row>
    <row r="26" spans="1:4" s="26" customFormat="1" x14ac:dyDescent="0.25">
      <c r="A26" s="24"/>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27"/>
      <c r="D37" s="7" t="s">
        <v>62</v>
      </c>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A1:A2"/>
    <mergeCell ref="C1:C2"/>
    <mergeCell ref="D1:D2"/>
    <mergeCell ref="B1:B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tabSelected="1" zoomScale="80" zoomScaleNormal="80" workbookViewId="0">
      <pane xSplit="1" topLeftCell="D1" activePane="topRight" state="frozen"/>
      <selection pane="topRight" activeCell="D6" sqref="D6"/>
    </sheetView>
  </sheetViews>
  <sheetFormatPr baseColWidth="10" defaultColWidth="9.140625" defaultRowHeight="15" x14ac:dyDescent="0.25"/>
  <cols>
    <col min="1" max="1" width="54.28515625" style="6" customWidth="1"/>
    <col min="2" max="2" width="84.5703125" style="12" customWidth="1"/>
    <col min="3" max="3" width="255.42578125" style="7" customWidth="1"/>
    <col min="4" max="4" width="79" style="7" bestFit="1" customWidth="1"/>
  </cols>
  <sheetData>
    <row r="1" spans="1:4" s="4" customFormat="1" ht="42" customHeight="1" x14ac:dyDescent="0.2">
      <c r="A1" s="28" t="s">
        <v>0</v>
      </c>
      <c r="B1" s="28" t="s">
        <v>2</v>
      </c>
      <c r="C1" s="28" t="s">
        <v>1</v>
      </c>
      <c r="D1" s="28" t="s">
        <v>3</v>
      </c>
    </row>
    <row r="2" spans="1:4" s="14" customFormat="1" ht="72" customHeight="1" x14ac:dyDescent="0.25">
      <c r="A2" s="29"/>
      <c r="B2" s="29"/>
      <c r="C2" s="29"/>
      <c r="D2" s="29"/>
    </row>
    <row r="3" spans="1:4" s="1" customFormat="1" x14ac:dyDescent="0.25">
      <c r="A3" s="7" t="s">
        <v>85</v>
      </c>
      <c r="B3" s="12" t="s">
        <v>89</v>
      </c>
      <c r="C3" s="7" t="s">
        <v>91</v>
      </c>
      <c r="D3" s="7" t="s">
        <v>92</v>
      </c>
    </row>
    <row r="4" spans="1:4" s="1" customFormat="1" x14ac:dyDescent="0.25">
      <c r="A4" s="7" t="s">
        <v>86</v>
      </c>
      <c r="B4" s="12" t="s">
        <v>90</v>
      </c>
      <c r="C4" s="7" t="s">
        <v>93</v>
      </c>
      <c r="D4" s="7" t="s">
        <v>94</v>
      </c>
    </row>
    <row r="5" spans="1:4" s="1" customFormat="1" x14ac:dyDescent="0.25">
      <c r="A5" s="7" t="s">
        <v>87</v>
      </c>
      <c r="B5" s="12" t="s">
        <v>88</v>
      </c>
      <c r="C5" s="7" t="s">
        <v>95</v>
      </c>
      <c r="D5" s="7" t="s">
        <v>96</v>
      </c>
    </row>
    <row r="6" spans="1:4" s="1" customFormat="1" x14ac:dyDescent="0.25">
      <c r="A6" s="7"/>
      <c r="B6" s="12"/>
      <c r="C6" s="7"/>
      <c r="D6" s="7"/>
    </row>
    <row r="7" spans="1:4" s="26" customFormat="1" x14ac:dyDescent="0.25">
      <c r="A7" s="7"/>
      <c r="B7" s="12"/>
      <c r="C7" s="7"/>
      <c r="D7" s="24"/>
    </row>
    <row r="8" spans="1:4" s="1" customFormat="1" x14ac:dyDescent="0.25">
      <c r="A8" s="7"/>
      <c r="B8" s="12"/>
      <c r="C8" s="7"/>
      <c r="D8" s="7"/>
    </row>
    <row r="9" spans="1:4" s="1" customFormat="1" x14ac:dyDescent="0.25">
      <c r="A9" s="7"/>
      <c r="B9" s="12"/>
      <c r="C9" s="7"/>
      <c r="D9" s="7"/>
    </row>
    <row r="10" spans="1:4" x14ac:dyDescent="0.25">
      <c r="A10" s="7"/>
    </row>
    <row r="11" spans="1:4" x14ac:dyDescent="0.25">
      <c r="A11" s="7"/>
    </row>
    <row r="12" spans="1:4" s="25" customFormat="1" x14ac:dyDescent="0.25">
      <c r="A12" s="7"/>
      <c r="B12" s="12"/>
      <c r="C12" s="7"/>
      <c r="D12" s="24"/>
    </row>
    <row r="13" spans="1:4" x14ac:dyDescent="0.25">
      <c r="A13" s="7"/>
    </row>
    <row r="14" spans="1:4" x14ac:dyDescent="0.25">
      <c r="A14" s="7"/>
    </row>
    <row r="15" spans="1:4" x14ac:dyDescent="0.25">
      <c r="A15" s="7"/>
    </row>
    <row r="16" spans="1:4" x14ac:dyDescent="0.25">
      <c r="A16" s="7"/>
    </row>
    <row r="17" spans="1:4" s="25" customFormat="1" x14ac:dyDescent="0.25">
      <c r="A17" s="7"/>
      <c r="B17" s="12"/>
      <c r="C17" s="7"/>
      <c r="D17" s="24"/>
    </row>
    <row r="18" spans="1:4" s="1" customFormat="1" x14ac:dyDescent="0.25">
      <c r="A18" s="7"/>
      <c r="B18" s="12"/>
      <c r="C18" s="7"/>
      <c r="D18" s="24"/>
    </row>
    <row r="19" spans="1:4" s="1" customFormat="1" x14ac:dyDescent="0.25">
      <c r="A19" s="7"/>
      <c r="B19" s="12"/>
      <c r="C19" s="7"/>
      <c r="D19" s="24"/>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2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C1:C2"/>
    <mergeCell ref="D1:D2"/>
    <mergeCell ref="A1:A2"/>
    <mergeCell ref="B1: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D1" activePane="topRight" state="frozen"/>
      <selection pane="topRight" activeCell="D5" sqref="D5"/>
    </sheetView>
  </sheetViews>
  <sheetFormatPr baseColWidth="10" defaultColWidth="9.140625" defaultRowHeight="15" x14ac:dyDescent="0.25"/>
  <cols>
    <col min="1" max="1" width="51.140625" style="6" customWidth="1"/>
    <col min="2" max="2" width="101" style="12" customWidth="1"/>
    <col min="3" max="3" width="160.140625" style="7" customWidth="1"/>
    <col min="4" max="4" width="79" style="7" bestFit="1" customWidth="1"/>
  </cols>
  <sheetData>
    <row r="1" spans="1:4" s="4" customFormat="1" ht="42" customHeight="1" x14ac:dyDescent="0.2">
      <c r="A1" s="28" t="s">
        <v>0</v>
      </c>
      <c r="B1" s="28" t="s">
        <v>2</v>
      </c>
      <c r="C1" s="28" t="s">
        <v>1</v>
      </c>
      <c r="D1" s="28" t="s">
        <v>3</v>
      </c>
    </row>
    <row r="2" spans="1:4" s="14" customFormat="1" ht="72" customHeight="1" x14ac:dyDescent="0.25">
      <c r="A2" s="29"/>
      <c r="B2" s="29"/>
      <c r="C2" s="29"/>
      <c r="D2" s="29"/>
    </row>
    <row r="3" spans="1:4" s="1" customFormat="1" x14ac:dyDescent="0.25">
      <c r="A3" s="7" t="s">
        <v>68</v>
      </c>
      <c r="B3" s="12" t="s">
        <v>71</v>
      </c>
      <c r="C3" s="7" t="s">
        <v>74</v>
      </c>
      <c r="D3" s="7" t="s">
        <v>77</v>
      </c>
    </row>
    <row r="4" spans="1:4" s="1" customFormat="1" x14ac:dyDescent="0.25">
      <c r="A4" s="7" t="s">
        <v>69</v>
      </c>
      <c r="B4" s="12" t="s">
        <v>72</v>
      </c>
      <c r="C4" s="7" t="s">
        <v>75</v>
      </c>
      <c r="D4" s="7" t="s">
        <v>77</v>
      </c>
    </row>
    <row r="5" spans="1:4" s="1" customFormat="1" ht="30" x14ac:dyDescent="0.25">
      <c r="A5" s="7" t="s">
        <v>70</v>
      </c>
      <c r="B5" s="12" t="s">
        <v>73</v>
      </c>
      <c r="C5" s="27" t="s">
        <v>76</v>
      </c>
      <c r="D5" s="7" t="s">
        <v>77</v>
      </c>
    </row>
    <row r="6" spans="1:4" s="1" customFormat="1" x14ac:dyDescent="0.25">
      <c r="A6" s="7"/>
      <c r="B6" s="12"/>
      <c r="C6" s="7"/>
      <c r="D6" s="7"/>
    </row>
    <row r="7" spans="1:4" s="26" customFormat="1" x14ac:dyDescent="0.25">
      <c r="A7" s="24"/>
      <c r="B7" s="12"/>
      <c r="C7" s="7"/>
      <c r="D7" s="24"/>
    </row>
    <row r="8" spans="1:4" s="1" customFormat="1" x14ac:dyDescent="0.25">
      <c r="A8" s="7"/>
      <c r="B8" s="12"/>
      <c r="C8" s="7"/>
      <c r="D8" s="7"/>
    </row>
    <row r="9" spans="1:4" s="1" customFormat="1" x14ac:dyDescent="0.25">
      <c r="A9" s="7"/>
      <c r="B9" s="12"/>
      <c r="C9" s="7"/>
      <c r="D9" s="7"/>
    </row>
    <row r="10" spans="1:4" x14ac:dyDescent="0.25">
      <c r="A10" s="7"/>
    </row>
    <row r="11" spans="1:4" x14ac:dyDescent="0.25">
      <c r="A11" s="7"/>
    </row>
    <row r="12" spans="1:4" s="25" customFormat="1" x14ac:dyDescent="0.25">
      <c r="A12" s="24"/>
      <c r="B12" s="12"/>
      <c r="C12" s="7"/>
      <c r="D12" s="24"/>
    </row>
    <row r="13" spans="1:4" x14ac:dyDescent="0.25">
      <c r="A13" s="7"/>
    </row>
    <row r="14" spans="1:4" x14ac:dyDescent="0.25">
      <c r="A14" s="7"/>
    </row>
    <row r="15" spans="1:4" x14ac:dyDescent="0.25">
      <c r="A15" s="7"/>
    </row>
    <row r="16" spans="1:4" x14ac:dyDescent="0.25">
      <c r="A16" s="7"/>
    </row>
    <row r="17" spans="1:4" s="25" customFormat="1" x14ac:dyDescent="0.25">
      <c r="A17" s="24"/>
      <c r="B17" s="12"/>
      <c r="C17" s="7"/>
      <c r="D17" s="24"/>
    </row>
    <row r="18" spans="1:4" s="1" customFormat="1" x14ac:dyDescent="0.25">
      <c r="A18" s="7"/>
      <c r="B18" s="12"/>
      <c r="C18" s="7"/>
      <c r="D18" s="24"/>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2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D1:D2"/>
    <mergeCell ref="A1:A2"/>
    <mergeCell ref="B1:B2"/>
    <mergeCell ref="C1:C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M1" activePane="topRight" state="frozen"/>
      <selection pane="topRight" activeCell="A3" sqref="A3:A17"/>
    </sheetView>
  </sheetViews>
  <sheetFormatPr baseColWidth="10" defaultColWidth="9.140625" defaultRowHeight="15" x14ac:dyDescent="0.25"/>
  <cols>
    <col min="1" max="1" width="7.140625" style="3" customWidth="1"/>
    <col min="2" max="2" width="6.140625" customWidth="1"/>
    <col min="3" max="3" width="6.42578125" style="13" customWidth="1"/>
    <col min="4" max="4" width="7.85546875" style="3" customWidth="1"/>
    <col min="5" max="5" width="6.85546875" style="16" customWidth="1"/>
    <col min="6" max="6" width="8" customWidth="1"/>
    <col min="7" max="7" width="9.140625" style="3" customWidth="1"/>
    <col min="8" max="8" width="8.42578125" style="11" customWidth="1"/>
    <col min="9" max="9" width="12.5703125" style="2" customWidth="1"/>
    <col min="10" max="10" width="23.140625" style="2" bestFit="1" customWidth="1"/>
    <col min="11" max="11" width="53" style="6" customWidth="1"/>
    <col min="12" max="12" width="255.42578125" style="12" customWidth="1"/>
    <col min="13" max="13" width="255.42578125" style="7" customWidth="1"/>
    <col min="14" max="14" width="79" style="7" bestFit="1" customWidth="1"/>
  </cols>
  <sheetData>
    <row r="1" spans="1:14" s="4" customFormat="1" ht="30.75" customHeight="1" x14ac:dyDescent="0.2">
      <c r="A1" s="30" t="s">
        <v>24</v>
      </c>
      <c r="B1" s="32" t="s">
        <v>4</v>
      </c>
      <c r="C1" s="33"/>
      <c r="D1" s="34"/>
      <c r="E1" s="28" t="s">
        <v>8</v>
      </c>
      <c r="F1" s="36" t="s">
        <v>25</v>
      </c>
      <c r="G1" s="34"/>
      <c r="H1" s="37" t="s">
        <v>9</v>
      </c>
      <c r="I1" s="38"/>
      <c r="J1" s="39"/>
      <c r="K1" s="28" t="s">
        <v>0</v>
      </c>
      <c r="L1" s="28" t="s">
        <v>2</v>
      </c>
      <c r="M1" s="28" t="s">
        <v>1</v>
      </c>
      <c r="N1" s="28" t="s">
        <v>3</v>
      </c>
    </row>
    <row r="2" spans="1:14" s="14" customFormat="1" ht="72" customHeight="1" x14ac:dyDescent="0.25">
      <c r="A2" s="31"/>
      <c r="B2" s="19" t="s">
        <v>5</v>
      </c>
      <c r="C2" s="19" t="s">
        <v>6</v>
      </c>
      <c r="D2" s="15" t="s">
        <v>7</v>
      </c>
      <c r="E2" s="29"/>
      <c r="F2" s="19" t="s">
        <v>7</v>
      </c>
      <c r="G2" s="15" t="s">
        <v>6</v>
      </c>
      <c r="H2" s="18" t="s">
        <v>26</v>
      </c>
      <c r="I2" s="18" t="s">
        <v>27</v>
      </c>
      <c r="J2" s="17" t="s">
        <v>10</v>
      </c>
      <c r="K2" s="29"/>
      <c r="L2" s="29"/>
      <c r="M2" s="29"/>
      <c r="N2" s="29"/>
    </row>
    <row r="3" spans="1:14" s="1" customFormat="1" x14ac:dyDescent="0.25">
      <c r="A3" s="8">
        <v>1</v>
      </c>
      <c r="B3" s="5">
        <v>1</v>
      </c>
      <c r="C3" s="5"/>
      <c r="D3" s="8"/>
      <c r="E3" s="16">
        <v>1</v>
      </c>
      <c r="F3" s="5">
        <v>1</v>
      </c>
      <c r="G3" s="8"/>
      <c r="H3" s="9">
        <v>1</v>
      </c>
      <c r="I3" s="9"/>
      <c r="J3" s="21" t="s">
        <v>28</v>
      </c>
      <c r="K3" s="7" t="s">
        <v>31</v>
      </c>
      <c r="L3" s="12" t="str">
        <f>CONCATENATE("Validar funcionalidad ",IF(B3=1,$B$2,IF(C3=1,$C$2,IF(D3=1,$D$2)))," del modulo Maestro, sub-modulo Estados de seguimiento",IF(E3=1,", considerando la opcion exportar a excel",),IF(F3=1,", hacer clic en enlace descripcion para modificar registro",IF(G3=1,", hacer clic en enlace descripcion para eliminar registro","")),IF(H3=1,", realizando consulta con el uso del filtro ",IF(I3=1,", realizando consulta con el uso del filtro ","")),IF(H3=1,$H$2,IF(I3=1,$I$2,"")),IF(H3=1," con el dato ",IF(I3=1," con el dato ","")),IF(H3=1,J3,IF(I3=1,J3,"")))</f>
        <v>Validar funcionalidad Agregar del modulo Maestro, sub-modulo Estados de seguimiento, considerando la opcion exportar a excel, hacer clic en enlace descripcion para modificar registro, realizando consulta con el uso del filtro Descripción con el dato Anulación de Recaudación</v>
      </c>
      <c r="M3" s="7" t="str">
        <f>CONCATENATE("Acceder a sistema Cartera con usuario que posee perfil para ingresar al modulo Maestro, sub-modulo Estados de segumiento",IF(B3=1,", hacer clic en boton Agregar para crear nuevo registro",IF(C3=1,", hacer clic en boton eliminar",IF(D3=1,", hacer clic en boton modificar para editar registro",""))),IF(E3=1,", hacer clic en boton exportar a excel",""),IF(F3=1,", hacer clic en enlace descripcion para modificar registro",IF(G3=1,", hacer clic en enlace descripcion para eliminar registro","")),IF(H3=1,", finalizando con la consulta usando el filtro ",IF(I3=1,", finalizando con la consulta usando el filtro ","")),IF(H3=1,$H$2,IF(I3=1,$I$2,"")),IF(H3=1," con el dato ",IF(I3=1," con el dato ","")),IF(H3=1,J3,IF(I3=1,J3,"")))</f>
        <v>Acceder a sistema Cartera con usuario que posee perfil para ingresar al modulo Maestro, sub-modulo Estados de segumiento, hacer clic en boton Agregar para crear nuevo registro, hacer clic en boton exportar a excel, hacer clic en enlace descripcion para modificar registro, finalizando con la consulta usando el filtro Descripción con el dato Anulación de Recaudación</v>
      </c>
      <c r="N3" s="7" t="s">
        <v>29</v>
      </c>
    </row>
    <row r="4" spans="1:14" s="1" customFormat="1" x14ac:dyDescent="0.25">
      <c r="A4" s="8">
        <v>1</v>
      </c>
      <c r="B4" s="5">
        <v>1</v>
      </c>
      <c r="C4" s="5"/>
      <c r="D4" s="8"/>
      <c r="E4" s="16">
        <v>1</v>
      </c>
      <c r="F4" s="5"/>
      <c r="G4" s="8">
        <v>1</v>
      </c>
      <c r="H4" s="9"/>
      <c r="I4" s="9">
        <v>1</v>
      </c>
      <c r="J4" s="10">
        <v>10</v>
      </c>
      <c r="K4" s="7" t="s">
        <v>40</v>
      </c>
      <c r="L4" s="12" t="str">
        <f t="shared" ref="L4:L17" si="0">CONCATENATE("Validar funcionalidad ",IF(B4=1,$B$2,IF(C4=1,$C$2,IF(D4=1,$D$2)))," del modulo Maestro, sub-modulo Estados de seguimiento",IF(E4=1,", considerando la opcion exportar a excel",),IF(F4=1,", hacer clic en enlace descripcion para modificar registro",IF(G4=1,", hacer clic en enlace descripcion para eliminar registro","")),IF(H4=1,", realizando consulta con el uso del filtro ",IF(I4=1,", realizando consulta con el uso del filtro ","")),IF(H4=1,$H$2,IF(I4=1,$I$2,"")),IF(H4=1," con el dato ",IF(I4=1," con el dato ","")),IF(H4=1,J4,IF(I4=1,J4,"")))</f>
        <v>Validar funcionalidad Agregar del modulo Maestro, sub-modulo Estados de seguimiento, considerando la opcion exportar a excel, hacer clic en enlace descripcion para eliminar registro, realizando consulta con el uso del filtro Días con el dato 10</v>
      </c>
      <c r="M4" s="7" t="str">
        <f t="shared" ref="M4:M17" si="1">CONCATENATE("Acceder a sistema Cartera con usuario que posee perfil para ingresar al modulo Maestro, sub-modulo Estados de segumiento",IF(B4=1,", hacer clic en boton Agregar para crear nuevo registro",IF(C4=1,", hacer clic en boton eliminar",IF(D4=1,", hacer clic en boton modificar para editar registro",""))),IF(E4=1,", hacer clic en boton exportar a excel",""),IF(F4=1,", hacer clic en enlace descripcion para modificar registro",IF(G4=1,", hacer clic en enlace descripcion para eliminar registro","")),IF(H4=1,", finalizando con la consulta usando el filtro ",IF(I4=1,", finalizando con la consulta usando el filtro ","")),IF(H4=1,$H$2,IF(I4=1,$I$2,"")),IF(H4=1," con el dato ",IF(I4=1," con el dato ","")),IF(H4=1,J4,IF(I4=1,J4,"")))</f>
        <v>Acceder a sistema Cartera con usuario que posee perfil para ingresar al modulo Maestro, sub-modulo Estados de segumiento, hacer clic en boton Agregar para crear nuevo registro, hacer clic en boton exportar a excel, hacer clic en enlace descripcion para eliminar registro, finalizando con la consulta usando el filtro Días con el dato 10</v>
      </c>
      <c r="N4" s="7" t="s">
        <v>29</v>
      </c>
    </row>
    <row r="5" spans="1:14" s="1" customFormat="1" x14ac:dyDescent="0.25">
      <c r="A5" s="8">
        <v>1</v>
      </c>
      <c r="B5" s="5">
        <v>1</v>
      </c>
      <c r="C5" s="5"/>
      <c r="D5" s="8"/>
      <c r="E5" s="16"/>
      <c r="F5" s="5">
        <v>1</v>
      </c>
      <c r="G5" s="8"/>
      <c r="H5" s="9">
        <v>1</v>
      </c>
      <c r="I5" s="9"/>
      <c r="J5" s="10" t="s">
        <v>11</v>
      </c>
      <c r="K5" s="7" t="s">
        <v>41</v>
      </c>
      <c r="L5" s="12" t="str">
        <f t="shared" si="0"/>
        <v>Validar funcionalidad Agregar del modulo Maestro, sub-modulo Estados de seguimiento, hacer clic en enlace descripcion para modificar registro, realizando consulta con el uso del filtro Descripción con el dato Buzón de Voz</v>
      </c>
      <c r="M5" s="7" t="str">
        <f t="shared" si="1"/>
        <v>Acceder a sistema Cartera con usuario que posee perfil para ingresar al modulo Maestro, sub-modulo Estados de segumiento, hacer clic en boton Agregar para crear nuevo registro, hacer clic en enlace descripcion para modificar registro, finalizando con la consulta usando el filtro Descripción con el dato Buzón de Voz</v>
      </c>
      <c r="N5" s="7" t="s">
        <v>29</v>
      </c>
    </row>
    <row r="6" spans="1:14" s="1" customFormat="1" x14ac:dyDescent="0.25">
      <c r="A6" s="8">
        <v>1</v>
      </c>
      <c r="B6" s="5">
        <v>1</v>
      </c>
      <c r="C6" s="5"/>
      <c r="D6" s="8"/>
      <c r="E6" s="16">
        <v>1</v>
      </c>
      <c r="F6" s="5"/>
      <c r="G6" s="8">
        <v>1</v>
      </c>
      <c r="H6" s="9"/>
      <c r="I6" s="9"/>
      <c r="J6" s="10"/>
      <c r="K6" s="7" t="s">
        <v>32</v>
      </c>
      <c r="L6" s="12" t="str">
        <f t="shared" si="0"/>
        <v>Validar funcionalidad Agregar del modulo Maestro, sub-modulo Estados de seguimiento, considerando la opcion exportar a excel, hacer clic en enlace descripcion para eliminar registro</v>
      </c>
      <c r="M6" s="7" t="str">
        <f t="shared" si="1"/>
        <v>Acceder a sistema Cartera con usuario que posee perfil para ingresar al modulo Maestro, sub-modulo Estados de segumiento, hacer clic en boton Agregar para crear nuevo registro, hacer clic en boton exportar a excel, hacer clic en enlace descripcion para eliminar registro</v>
      </c>
      <c r="N6" s="7" t="s">
        <v>29</v>
      </c>
    </row>
    <row r="7" spans="1:14" s="1" customFormat="1" x14ac:dyDescent="0.25">
      <c r="A7" s="8">
        <v>1</v>
      </c>
      <c r="B7" s="5">
        <v>1</v>
      </c>
      <c r="C7" s="5"/>
      <c r="D7" s="8"/>
      <c r="E7" s="16"/>
      <c r="F7" s="5"/>
      <c r="G7" s="8"/>
      <c r="H7" s="9"/>
      <c r="I7" s="9"/>
      <c r="J7" s="10"/>
      <c r="K7" s="7" t="s">
        <v>33</v>
      </c>
      <c r="L7" s="12" t="str">
        <f t="shared" si="0"/>
        <v>Validar funcionalidad Agregar del modulo Maestro, sub-modulo Estados de seguimiento</v>
      </c>
      <c r="M7" s="7" t="str">
        <f t="shared" si="1"/>
        <v>Acceder a sistema Cartera con usuario que posee perfil para ingresar al modulo Maestro, sub-modulo Estados de segumiento, hacer clic en boton Agregar para crear nuevo registro</v>
      </c>
      <c r="N7" s="24" t="s">
        <v>29</v>
      </c>
    </row>
    <row r="8" spans="1:14" s="1" customFormat="1" x14ac:dyDescent="0.25">
      <c r="A8" s="8">
        <v>1</v>
      </c>
      <c r="C8" s="5">
        <v>1</v>
      </c>
      <c r="D8" s="8"/>
      <c r="E8" s="16">
        <v>1</v>
      </c>
      <c r="F8" s="5">
        <v>1</v>
      </c>
      <c r="G8" s="8"/>
      <c r="H8" s="9">
        <v>1</v>
      </c>
      <c r="I8" s="9"/>
      <c r="J8" s="21" t="s">
        <v>15</v>
      </c>
      <c r="K8" s="7" t="s">
        <v>34</v>
      </c>
      <c r="L8" s="12" t="str">
        <f t="shared" si="0"/>
        <v>Validar funcionalidad Eliminar del modulo Maestro, sub-modulo Estados de seguimiento, considerando la opcion exportar a excel, hacer clic en enlace descripcion para modificar registro, realizando consulta con el uso del filtro Descripción con el dato Licencia Medica</v>
      </c>
      <c r="M8" s="7" t="str">
        <f t="shared" si="1"/>
        <v>Acceder a sistema Cartera con usuario que posee perfil para ingresar al modulo Maestro, sub-modulo Estados de segumiento, hacer clic en boton eliminar, hacer clic en boton exportar a excel, hacer clic en enlace descripcion para modificar registro, finalizando con la consulta usando el filtro Descripción con el dato Licencia Medica</v>
      </c>
      <c r="N8" s="7" t="s">
        <v>30</v>
      </c>
    </row>
    <row r="9" spans="1:14" s="1" customFormat="1" x14ac:dyDescent="0.25">
      <c r="A9" s="8">
        <v>1</v>
      </c>
      <c r="C9" s="5">
        <v>1</v>
      </c>
      <c r="D9" s="8"/>
      <c r="E9" s="16">
        <v>1</v>
      </c>
      <c r="F9" s="5"/>
      <c r="G9" s="8">
        <v>1</v>
      </c>
      <c r="H9" s="9"/>
      <c r="I9" s="9">
        <v>1</v>
      </c>
      <c r="J9" s="10">
        <v>5</v>
      </c>
      <c r="K9" s="7" t="s">
        <v>42</v>
      </c>
      <c r="L9" s="12" t="str">
        <f t="shared" si="0"/>
        <v>Validar funcionalidad Eliminar del modulo Maestro, sub-modulo Estados de seguimiento, considerando la opcion exportar a excel, hacer clic en enlace descripcion para eliminar registro, realizando consulta con el uso del filtro Días con el dato 5</v>
      </c>
      <c r="M9" s="7" t="str">
        <f t="shared" si="1"/>
        <v>Acceder a sistema Cartera con usuario que posee perfil para ingresar al modulo Maestro, sub-modulo Estados de segumiento, hacer clic en boton eliminar, hacer clic en boton exportar a excel, hacer clic en enlace descripcion para eliminar registro, finalizando con la consulta usando el filtro Días con el dato 5</v>
      </c>
      <c r="N9" s="7" t="s">
        <v>30</v>
      </c>
    </row>
    <row r="10" spans="1:14" x14ac:dyDescent="0.25">
      <c r="A10" s="8">
        <v>1</v>
      </c>
      <c r="C10" s="5">
        <v>1</v>
      </c>
      <c r="D10" s="8"/>
      <c r="F10" s="5">
        <v>1</v>
      </c>
      <c r="G10" s="8"/>
      <c r="H10" s="9">
        <v>1</v>
      </c>
      <c r="I10" s="9"/>
      <c r="J10" s="10" t="s">
        <v>14</v>
      </c>
      <c r="K10" s="7" t="s">
        <v>44</v>
      </c>
      <c r="L10" s="12" t="str">
        <f t="shared" si="0"/>
        <v>Validar funcionalidad Eliminar del modulo Maestro, sub-modulo Estados de seguimiento, hacer clic en enlace descripcion para modificar registro, realizando consulta con el uso del filtro Descripción con el dato No contesta</v>
      </c>
      <c r="M10" s="7" t="str">
        <f t="shared" si="1"/>
        <v>Acceder a sistema Cartera con usuario que posee perfil para ingresar al modulo Maestro, sub-modulo Estados de segumiento, hacer clic en boton eliminar, hacer clic en enlace descripcion para modificar registro, finalizando con la consulta usando el filtro Descripción con el dato No contesta</v>
      </c>
      <c r="N10" s="7" t="s">
        <v>30</v>
      </c>
    </row>
    <row r="11" spans="1:14" x14ac:dyDescent="0.25">
      <c r="A11" s="8">
        <v>1</v>
      </c>
      <c r="C11" s="5">
        <v>1</v>
      </c>
      <c r="D11" s="8"/>
      <c r="E11" s="16">
        <v>1</v>
      </c>
      <c r="F11" s="5"/>
      <c r="G11" s="8">
        <v>1</v>
      </c>
      <c r="H11" s="9"/>
      <c r="I11" s="9"/>
      <c r="J11" s="10"/>
      <c r="K11" s="7" t="s">
        <v>35</v>
      </c>
      <c r="L11" s="12" t="str">
        <f t="shared" si="0"/>
        <v>Validar funcionalidad Eliminar del modulo Maestro, sub-modulo Estados de seguimiento, considerando la opcion exportar a excel, hacer clic en enlace descripcion para eliminar registro</v>
      </c>
      <c r="M11" s="7" t="str">
        <f t="shared" si="1"/>
        <v>Acceder a sistema Cartera con usuario que posee perfil para ingresar al modulo Maestro, sub-modulo Estados de segumiento, hacer clic en boton eliminar, hacer clic en boton exportar a excel, hacer clic en enlace descripcion para eliminar registro</v>
      </c>
      <c r="N11" s="7" t="s">
        <v>30</v>
      </c>
    </row>
    <row r="12" spans="1:14" x14ac:dyDescent="0.25">
      <c r="A12" s="8">
        <v>1</v>
      </c>
      <c r="C12" s="5">
        <v>1</v>
      </c>
      <c r="D12" s="8"/>
      <c r="F12" s="5"/>
      <c r="G12" s="8"/>
      <c r="H12" s="9"/>
      <c r="I12" s="9"/>
      <c r="J12" s="10"/>
      <c r="K12" s="7" t="s">
        <v>36</v>
      </c>
      <c r="L12" s="12" t="str">
        <f t="shared" si="0"/>
        <v>Validar funcionalidad Eliminar del modulo Maestro, sub-modulo Estados de seguimiento</v>
      </c>
      <c r="M12" s="7" t="str">
        <f t="shared" si="1"/>
        <v>Acceder a sistema Cartera con usuario que posee perfil para ingresar al modulo Maestro, sub-modulo Estados de segumiento, hacer clic en boton eliminar</v>
      </c>
      <c r="N12" s="24" t="s">
        <v>30</v>
      </c>
    </row>
    <row r="13" spans="1:14" x14ac:dyDescent="0.25">
      <c r="A13" s="8">
        <v>1</v>
      </c>
      <c r="D13" s="5">
        <v>1</v>
      </c>
      <c r="E13" s="16">
        <v>1</v>
      </c>
      <c r="F13" s="5">
        <v>1</v>
      </c>
      <c r="G13" s="8"/>
      <c r="H13" s="9">
        <v>1</v>
      </c>
      <c r="I13" s="9"/>
      <c r="J13" s="21" t="s">
        <v>13</v>
      </c>
      <c r="K13" s="7" t="s">
        <v>37</v>
      </c>
      <c r="L13" s="12" t="str">
        <f t="shared" si="0"/>
        <v>Validar funcionalidad Modificar del modulo Maestro, sub-modulo Estados de seguimiento, considerando la opcion exportar a excel, hacer clic en enlace descripcion para modificar registro, realizando consulta con el uso del filtro Descripción con el dato PAC Inactivo</v>
      </c>
      <c r="M13" s="7" t="str">
        <f t="shared" si="1"/>
        <v>Acceder a sistema Cartera con usuario que posee perfil para ingresar al modulo Maestro, sub-modulo Estados de segumiento, hacer clic en boton modificar para editar registro, hacer clic en boton exportar a excel, hacer clic en enlace descripcion para modificar registro, finalizando con la consulta usando el filtro Descripción con el dato PAC Inactivo</v>
      </c>
      <c r="N13" s="7" t="s">
        <v>47</v>
      </c>
    </row>
    <row r="14" spans="1:14" x14ac:dyDescent="0.25">
      <c r="A14" s="8">
        <v>1</v>
      </c>
      <c r="D14" s="5">
        <v>1</v>
      </c>
      <c r="E14" s="16">
        <v>1</v>
      </c>
      <c r="F14" s="5"/>
      <c r="G14" s="8">
        <v>1</v>
      </c>
      <c r="H14" s="9"/>
      <c r="I14" s="9">
        <v>1</v>
      </c>
      <c r="J14" s="10">
        <v>3</v>
      </c>
      <c r="K14" s="7" t="s">
        <v>43</v>
      </c>
      <c r="L14" s="12" t="str">
        <f t="shared" si="0"/>
        <v>Validar funcionalidad Modificar del modulo Maestro, sub-modulo Estados de seguimiento, considerando la opcion exportar a excel, hacer clic en enlace descripcion para eliminar registro, realizando consulta con el uso del filtro Días con el dato 3</v>
      </c>
      <c r="M14"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 finalizando con la consulta usando el filtro Días con el dato 3</v>
      </c>
      <c r="N14" s="7" t="s">
        <v>47</v>
      </c>
    </row>
    <row r="15" spans="1:14" x14ac:dyDescent="0.25">
      <c r="A15" s="8">
        <v>1</v>
      </c>
      <c r="D15" s="5">
        <v>1</v>
      </c>
      <c r="F15" s="5">
        <v>1</v>
      </c>
      <c r="G15" s="8"/>
      <c r="H15" s="9">
        <v>1</v>
      </c>
      <c r="I15" s="9"/>
      <c r="J15" s="20" t="s">
        <v>12</v>
      </c>
      <c r="K15" s="7" t="s">
        <v>45</v>
      </c>
      <c r="L15" s="12" t="str">
        <f t="shared" si="0"/>
        <v>Validar funcionalidad Modificar del modulo Maestro, sub-modulo Estados de seguimiento, hacer clic en enlace descripcion para modificar registro, realizando consulta con el uso del filtro Descripción con el dato Vencimiento no le acomoda</v>
      </c>
      <c r="M15" s="7" t="str">
        <f t="shared" si="1"/>
        <v>Acceder a sistema Cartera con usuario que posee perfil para ingresar al modulo Maestro, sub-modulo Estados de segumiento, hacer clic en boton modificar para editar registro, hacer clic en enlace descripcion para modificar registro, finalizando con la consulta usando el filtro Descripción con el dato Vencimiento no le acomoda</v>
      </c>
      <c r="N15" s="7" t="s">
        <v>47</v>
      </c>
    </row>
    <row r="16" spans="1:14" x14ac:dyDescent="0.25">
      <c r="A16" s="8">
        <v>1</v>
      </c>
      <c r="D16" s="5">
        <v>1</v>
      </c>
      <c r="E16" s="16">
        <v>1</v>
      </c>
      <c r="F16" s="5"/>
      <c r="G16" s="8">
        <v>1</v>
      </c>
      <c r="H16" s="9"/>
      <c r="I16" s="9"/>
      <c r="J16" s="10"/>
      <c r="K16" s="7" t="s">
        <v>38</v>
      </c>
      <c r="L16" s="12" t="str">
        <f t="shared" si="0"/>
        <v>Validar funcionalidad Modificar del modulo Maestro, sub-modulo Estados de seguimiento, considerando la opcion exportar a excel, hacer clic en enlace descripcion para eliminar registro</v>
      </c>
      <c r="M16"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v>
      </c>
      <c r="N16" s="7" t="s">
        <v>47</v>
      </c>
    </row>
    <row r="17" spans="1:14" x14ac:dyDescent="0.25">
      <c r="A17" s="8">
        <v>1</v>
      </c>
      <c r="D17" s="5">
        <v>1</v>
      </c>
      <c r="F17" s="5"/>
      <c r="G17" s="8"/>
      <c r="H17" s="9"/>
      <c r="I17" s="9"/>
      <c r="J17" s="10"/>
      <c r="K17" s="7" t="s">
        <v>39</v>
      </c>
      <c r="L17" s="12" t="str">
        <f t="shared" si="0"/>
        <v>Validar funcionalidad Modificar del modulo Maestro, sub-modulo Estados de seguimiento</v>
      </c>
      <c r="M17" s="7" t="str">
        <f t="shared" si="1"/>
        <v>Acceder a sistema Cartera con usuario que posee perfil para ingresar al modulo Maestro, sub-modulo Estados de segumiento, hacer clic en boton modificar para editar registro</v>
      </c>
      <c r="N17" s="24" t="s">
        <v>47</v>
      </c>
    </row>
    <row r="18" spans="1:14" s="1" customFormat="1" x14ac:dyDescent="0.25">
      <c r="A18" s="8"/>
      <c r="C18" s="5"/>
      <c r="D18" s="8"/>
      <c r="E18" s="16"/>
      <c r="F18" s="5"/>
      <c r="G18" s="8"/>
      <c r="H18" s="9"/>
      <c r="I18" s="9"/>
      <c r="J18" s="10"/>
      <c r="K18" s="7"/>
      <c r="L18" s="12"/>
      <c r="M18" s="7"/>
      <c r="N18" s="7"/>
    </row>
    <row r="19" spans="1:14" s="1" customFormat="1" x14ac:dyDescent="0.25">
      <c r="A19" s="8"/>
      <c r="B19" s="5"/>
      <c r="D19" s="5"/>
      <c r="E19" s="16"/>
      <c r="F19" s="5"/>
      <c r="G19" s="8"/>
      <c r="H19" s="9"/>
      <c r="I19" s="9"/>
      <c r="J19" s="10"/>
      <c r="K19" s="7"/>
      <c r="L19" s="12"/>
      <c r="M19" s="7"/>
      <c r="N19" s="7"/>
    </row>
    <row r="20" spans="1:14" s="1" customFormat="1" x14ac:dyDescent="0.25">
      <c r="A20" s="8"/>
      <c r="B20" s="5"/>
      <c r="D20" s="5"/>
      <c r="E20" s="16"/>
      <c r="F20" s="5"/>
      <c r="G20" s="8"/>
      <c r="H20" s="9"/>
      <c r="I20" s="9"/>
      <c r="J20" s="10"/>
      <c r="K20" s="7"/>
      <c r="L20" s="12"/>
      <c r="M20" s="7"/>
      <c r="N20" s="7"/>
    </row>
    <row r="21" spans="1:14" s="1" customFormat="1" x14ac:dyDescent="0.25">
      <c r="A21" s="8"/>
      <c r="B21" s="5"/>
      <c r="D21" s="5"/>
      <c r="E21" s="16"/>
      <c r="F21" s="5"/>
      <c r="G21" s="8"/>
      <c r="H21" s="9"/>
      <c r="I21" s="9"/>
      <c r="J21" s="10"/>
      <c r="K21" s="7"/>
      <c r="L21" s="12"/>
      <c r="M21" s="7"/>
      <c r="N21" s="7"/>
    </row>
    <row r="22" spans="1:14" s="1" customFormat="1" ht="30" x14ac:dyDescent="0.25">
      <c r="A22" s="8"/>
      <c r="B22" s="5"/>
      <c r="D22" s="5"/>
      <c r="E22" s="16"/>
      <c r="F22" s="5"/>
      <c r="G22" s="8"/>
      <c r="H22" s="9"/>
      <c r="I22" s="9"/>
      <c r="J22" s="10"/>
      <c r="K22" s="7" t="s">
        <v>63</v>
      </c>
      <c r="L22" s="12" t="s">
        <v>64</v>
      </c>
      <c r="M22" s="27" t="s">
        <v>65</v>
      </c>
      <c r="N22" s="7" t="s">
        <v>62</v>
      </c>
    </row>
    <row r="23" spans="1:14" s="1" customFormat="1" x14ac:dyDescent="0.25">
      <c r="A23" s="8"/>
      <c r="B23" s="5"/>
      <c r="D23" s="5"/>
      <c r="E23" s="16"/>
      <c r="F23" s="5"/>
      <c r="G23" s="8"/>
      <c r="H23" s="9"/>
      <c r="I23" s="9"/>
      <c r="J23" s="10"/>
      <c r="K23" s="7"/>
      <c r="L23" s="12"/>
      <c r="M23" s="7"/>
      <c r="N23" s="7"/>
    </row>
    <row r="24" spans="1:14" s="1" customFormat="1" x14ac:dyDescent="0.25">
      <c r="A24" s="8"/>
      <c r="B24" s="5"/>
      <c r="D24" s="5"/>
      <c r="E24" s="16"/>
      <c r="F24" s="5"/>
      <c r="G24" s="8"/>
      <c r="H24" s="9"/>
      <c r="I24" s="9"/>
      <c r="J24" s="10"/>
      <c r="K24" s="7"/>
      <c r="L24" s="12"/>
      <c r="M24" s="7"/>
      <c r="N24" s="7"/>
    </row>
    <row r="25" spans="1:14" s="1" customFormat="1" x14ac:dyDescent="0.25">
      <c r="A25" s="8"/>
      <c r="B25" s="5"/>
      <c r="D25" s="5"/>
      <c r="E25" s="16"/>
      <c r="F25" s="5"/>
      <c r="G25" s="8"/>
      <c r="H25" s="9"/>
      <c r="I25" s="9"/>
      <c r="J25" s="10"/>
      <c r="K25" s="7"/>
      <c r="L25" s="12"/>
      <c r="M25" s="7"/>
      <c r="N25" s="7"/>
    </row>
    <row r="26" spans="1:14" s="1" customFormat="1" x14ac:dyDescent="0.25">
      <c r="A26" s="8"/>
      <c r="B26" s="5"/>
      <c r="D26" s="5"/>
      <c r="E26" s="16"/>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6"/>
      <c r="F34" s="5"/>
      <c r="G34" s="8"/>
      <c r="H34" s="9"/>
      <c r="I34" s="9"/>
      <c r="J34" s="10"/>
      <c r="K34" s="7"/>
      <c r="L34" s="12"/>
      <c r="M34" s="7"/>
      <c r="N34" s="7"/>
    </row>
    <row r="35" spans="1:14" s="1" customFormat="1" x14ac:dyDescent="0.25">
      <c r="A35" s="8"/>
      <c r="C35" s="5"/>
      <c r="D35" s="8"/>
      <c r="E35" s="16"/>
      <c r="F35" s="5"/>
      <c r="G35" s="8"/>
      <c r="H35" s="9"/>
      <c r="I35" s="9"/>
      <c r="J35" s="10"/>
      <c r="K35" s="7"/>
      <c r="L35" s="12"/>
      <c r="M35" s="7"/>
      <c r="N35" s="7"/>
    </row>
    <row r="36" spans="1:14" s="1" customFormat="1" x14ac:dyDescent="0.25">
      <c r="A36" s="8"/>
      <c r="C36" s="5"/>
      <c r="D36" s="8"/>
      <c r="E36" s="16"/>
      <c r="F36" s="5"/>
      <c r="G36" s="8"/>
      <c r="H36" s="9"/>
      <c r="I36" s="9"/>
      <c r="J36" s="10"/>
      <c r="K36" s="7"/>
      <c r="L36" s="12"/>
      <c r="M36" s="7"/>
      <c r="N36" s="7"/>
    </row>
    <row r="37" spans="1:14" s="1" customFormat="1" x14ac:dyDescent="0.25">
      <c r="A37" s="8"/>
      <c r="C37" s="5"/>
      <c r="D37" s="8"/>
      <c r="E37" s="16"/>
      <c r="F37" s="5"/>
      <c r="G37" s="8"/>
      <c r="H37" s="9"/>
      <c r="I37" s="9"/>
      <c r="J37" s="10"/>
      <c r="K37" s="7"/>
      <c r="L37" s="12"/>
      <c r="M37" s="7"/>
      <c r="N37" s="7"/>
    </row>
    <row r="38" spans="1:14" s="1" customFormat="1" x14ac:dyDescent="0.25">
      <c r="A38" s="8"/>
      <c r="C38" s="5"/>
      <c r="D38" s="8"/>
      <c r="E38" s="16"/>
      <c r="F38" s="5"/>
      <c r="G38" s="8"/>
      <c r="H38" s="9"/>
      <c r="I38" s="9"/>
      <c r="J38" s="10"/>
      <c r="K38" s="7"/>
      <c r="L38" s="12"/>
      <c r="M38" s="7"/>
      <c r="N38" s="7"/>
    </row>
    <row r="39" spans="1:14" s="1" customFormat="1" x14ac:dyDescent="0.25">
      <c r="A39" s="8"/>
      <c r="C39" s="5"/>
      <c r="D39" s="8"/>
      <c r="E39" s="16"/>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6"/>
      <c r="F50" s="5"/>
      <c r="G50" s="8"/>
      <c r="H50" s="9"/>
      <c r="I50" s="9"/>
      <c r="J50" s="10"/>
      <c r="K50" s="7"/>
      <c r="L50" s="12"/>
      <c r="M50" s="7"/>
      <c r="N50" s="7"/>
    </row>
  </sheetData>
  <mergeCells count="9">
    <mergeCell ref="L1:L2"/>
    <mergeCell ref="K1:K2"/>
    <mergeCell ref="N1:N2"/>
    <mergeCell ref="M1:M2"/>
    <mergeCell ref="A1:A2"/>
    <mergeCell ref="B1:D1"/>
    <mergeCell ref="E1:E2"/>
    <mergeCell ref="F1:G1"/>
    <mergeCell ref="H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zoomScale="80" zoomScaleNormal="80" workbookViewId="0">
      <pane xSplit="14" topLeftCell="O1" activePane="topRight" state="frozen"/>
      <selection pane="topRight" activeCell="A3" sqref="A3:A14"/>
    </sheetView>
  </sheetViews>
  <sheetFormatPr baseColWidth="10" defaultColWidth="9.140625" defaultRowHeight="15" x14ac:dyDescent="0.25"/>
  <cols>
    <col min="1" max="1" width="7.5703125" style="3" customWidth="1"/>
    <col min="2" max="2" width="4.7109375" customWidth="1"/>
    <col min="3" max="3" width="4.85546875" style="13" customWidth="1"/>
    <col min="4" max="4" width="4.140625" style="3" customWidth="1"/>
    <col min="5" max="5" width="4.42578125" style="6" customWidth="1"/>
    <col min="6" max="6" width="5.28515625" style="6" customWidth="1"/>
    <col min="7" max="7" width="3.85546875" style="3" customWidth="1"/>
    <col min="8" max="8" width="12.28515625" style="3" customWidth="1"/>
    <col min="9" max="9" width="5.42578125" style="16" customWidth="1"/>
    <col min="10" max="10" width="5" style="11" customWidth="1"/>
    <col min="11" max="11" width="3.85546875" style="2" customWidth="1"/>
    <col min="12" max="12" width="9.85546875" style="2" customWidth="1"/>
    <col min="13" max="13" width="15.28515625" style="2" customWidth="1"/>
    <col min="14" max="14" width="52" style="6" customWidth="1"/>
    <col min="15" max="15" width="255.42578125" style="12" customWidth="1"/>
    <col min="16" max="16" width="255.42578125" style="7" customWidth="1"/>
    <col min="17" max="17" width="79" style="7" bestFit="1" customWidth="1"/>
  </cols>
  <sheetData>
    <row r="1" spans="1:17" s="4" customFormat="1" ht="30.75" customHeight="1" x14ac:dyDescent="0.2">
      <c r="A1" s="30" t="s">
        <v>16</v>
      </c>
      <c r="B1" s="32" t="s">
        <v>4</v>
      </c>
      <c r="C1" s="33"/>
      <c r="D1" s="34"/>
      <c r="E1" s="35" t="s">
        <v>17</v>
      </c>
      <c r="F1" s="33"/>
      <c r="G1" s="33"/>
      <c r="H1" s="34"/>
      <c r="I1" s="40" t="s">
        <v>8</v>
      </c>
      <c r="J1" s="37" t="s">
        <v>9</v>
      </c>
      <c r="K1" s="38"/>
      <c r="L1" s="38"/>
      <c r="M1" s="39"/>
      <c r="N1" s="28" t="s">
        <v>0</v>
      </c>
      <c r="O1" s="28" t="s">
        <v>2</v>
      </c>
      <c r="P1" s="28" t="s">
        <v>1</v>
      </c>
      <c r="Q1" s="28" t="s">
        <v>3</v>
      </c>
    </row>
    <row r="2" spans="1:17" s="14" customFormat="1" ht="66" customHeight="1" x14ac:dyDescent="0.25">
      <c r="A2" s="31"/>
      <c r="B2" s="19" t="s">
        <v>5</v>
      </c>
      <c r="C2" s="19" t="s">
        <v>7</v>
      </c>
      <c r="D2" s="15" t="s">
        <v>6</v>
      </c>
      <c r="E2" s="19" t="s">
        <v>5</v>
      </c>
      <c r="F2" s="19" t="s">
        <v>7</v>
      </c>
      <c r="G2" s="15" t="s">
        <v>6</v>
      </c>
      <c r="H2" s="23" t="s">
        <v>60</v>
      </c>
      <c r="I2" s="29"/>
      <c r="J2" s="18" t="s">
        <v>20</v>
      </c>
      <c r="K2" s="18" t="s">
        <v>19</v>
      </c>
      <c r="L2" s="22" t="s">
        <v>18</v>
      </c>
      <c r="M2" s="17" t="s">
        <v>10</v>
      </c>
      <c r="N2" s="29"/>
      <c r="O2" s="29"/>
      <c r="P2" s="29"/>
      <c r="Q2" s="29"/>
    </row>
    <row r="3" spans="1:17" s="1" customFormat="1" x14ac:dyDescent="0.25">
      <c r="A3" s="8">
        <v>1</v>
      </c>
      <c r="B3" s="5">
        <v>1</v>
      </c>
      <c r="C3" s="5"/>
      <c r="D3" s="8"/>
      <c r="E3" s="16">
        <v>1</v>
      </c>
      <c r="F3" s="16"/>
      <c r="G3" s="8"/>
      <c r="H3" s="8">
        <v>1</v>
      </c>
      <c r="I3" s="16">
        <v>1</v>
      </c>
      <c r="J3" s="9">
        <v>1</v>
      </c>
      <c r="K3" s="9"/>
      <c r="L3" s="9"/>
      <c r="M3" s="21" t="s">
        <v>21</v>
      </c>
      <c r="N3" s="7" t="s">
        <v>48</v>
      </c>
      <c r="O3" s="12" t="str">
        <f>CONCATENATE("Validar funcionalidad ",IF(B3=1,$B$2,IF(C3=1,$C$2,IF(D3=1,$D$2)))," del modulo Maestro, sub-moduloEmpresas Externas",IF(E3=1," considerando enlace documentos proveedor para agregar nuevo registro",IF(F3=1," considerando enlace documentos proveedor para modificar registro",IF(G3=1," considerando enlace documentos proveedor para modificar registro",""))),IF(H3=1," y hacer clic en ",""),IF(H3=1,$H$2,""),IF(I3=1,", considerando la opcion exportar a excel",""),IF(J3=1,", finalizando con la consulta mediante el filtro ",IF(K3=1,", finalizando con la consulta mediante el filtro ",IF(L3=1,", finalizando con la consulta mediante el filtro ",""))),IF(J3=1,$J$2,IF(K3=1,$K$2,IF(L3=1,$L$2,""))),IF(J3=1," con el dato ",IF(K3=1," con el dato ",IF(L3=1," con el dato ",""))),IF(J3=1,M3,IF(K3=1,M3,IF(L3=1,M3,""))))</f>
        <v>Validar funcionalidad Agregar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3" s="12" t="str">
        <f>CONCATENATE("Acceder a sistema Cartera con usuario que posee perfil para ingresar al modulo Maestro, sub-modulo Empresas Externas",IF(B3=1,", hacer clic en boton agregar",IF(C3=1,", hacer clic en boton modificar",IF(D3=1,", hacer clic en boton eliminar"))),IF(E3=1,", hacer clic en enlace documentos proveedor para agregar nuevo registro",IF(F3=1,", hacer clic en enlace documentos proveedor para modificar registro",IF(G3=1," , hacer clic en enlace documentos proveedor para modificar registro",""))),IF(H3=1," y hacer clic en ",""),IF(H3=1,$H$2,""),IF(I3=1,", hacer clic en boton exportar a excel",""),IF(J3=1,", finalizando con la consulta mediante el filtro ",IF(K3=1,", finalizando con la consulta mediante el filtro ",IF(L3=1,", finalizando con la consulta mediante el filtro ",""))),IF(J3=1,$J$2,IF(K3=1,$K$2,IF(L3=1,$L$2,""))),IF(J3=1," con el dato ",IF(K3=1," con el dato ",IF(L3=1," con el dato ",""))),IF(J3=1,M3,IF(K3=1,M3,IF(L3=1,M3,""))))</f>
        <v>Acceder a sistema Cartera con usuario que posee perfil para ingresar al modulo Maestro, sub-modulo Empresas Externas, hacer clic en boton agregar, hacer clic en enlace documentos proveedor para agregar nuevo registro y hacer clic en Enlace Descripción (Modificar y/o Eliminar registro), hacer clic en boton exportar a excel, finalizando con la consulta mediante el filtro Nombre con el dato Empresa</v>
      </c>
      <c r="Q3" s="7" t="s">
        <v>29</v>
      </c>
    </row>
    <row r="4" spans="1:17" s="1" customFormat="1" x14ac:dyDescent="0.25">
      <c r="A4" s="8">
        <v>1</v>
      </c>
      <c r="B4" s="5">
        <v>1</v>
      </c>
      <c r="C4" s="5"/>
      <c r="D4" s="8"/>
      <c r="E4" s="16"/>
      <c r="F4" s="16">
        <v>1</v>
      </c>
      <c r="G4" s="8"/>
      <c r="H4" s="8">
        <v>1</v>
      </c>
      <c r="I4" s="16">
        <v>1</v>
      </c>
      <c r="J4" s="9"/>
      <c r="K4" s="9">
        <v>1</v>
      </c>
      <c r="L4" s="9"/>
      <c r="M4" s="10" t="s">
        <v>22</v>
      </c>
      <c r="N4" s="7" t="s">
        <v>49</v>
      </c>
      <c r="O4" s="12" t="str">
        <f t="shared" ref="O4:O14" si="0">CONCATENATE("Validar funcionalidad ",IF(B4=1,$B$2,IF(C4=1,$C$2,IF(D4=1,$D$2)))," del modulo Maestro, sub-moduloEmpresas Externas",IF(E4=1," considerando enlace documentos proveedor para agregar nuevo registro",IF(F4=1," considerando enlace documentos proveedor para modificar registro",IF(G4=1," considerando enlace documentos proveedor para modificar registro",""))),IF(H4=1," y hacer clic en ",""),IF(H4=1,$H$2,""),IF(I4=1,", considerando la opcion exportar a excel",""),IF(J4=1,", finalizando con la consulta mediante el filtro ",IF(K4=1,", finalizando con la consulta mediante el filtro ",IF(L4=1,", finalizando con la consulta mediante el filtro ",""))),IF(J4=1,$J$2,IF(K4=1,$K$2,IF(L4=1,$L$2,""))),IF(J4=1," con el dato ",IF(K4=1," con el dato ",IF(L4=1," con el dato ",""))),IF(J4=1,M4,IF(K4=1,M4,IF(L4=1,M4,""))))</f>
        <v>Validar funcionalidad Agregar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4" s="12" t="str">
        <f t="shared" ref="P4:P14" si="1">CONCATENATE("Acceder a sistema Cartera con usuario que posee perfil para ingresar al modulo Maestro, sub-modulo Empresas Externas",IF(B4=1,", hacer clic en boton agregar",IF(C4=1,", hacer clic en boton modificar",IF(D4=1,", hacer clic en boton eliminar"))),IF(E4=1,", hacer clic en enlace documentos proveedor para agregar nuevo registro",IF(F4=1,", hacer clic en enlace documentos proveedor para modificar registro",IF(G4=1," , hacer clic en enlace documentos proveedor para modificar registro",""))),IF(H4=1," y hacer clic en ",""),IF(H4=1,$H$2,""),IF(I4=1,", hacer clic en boton exportar a excel",""),IF(J4=1,", finalizando con la consulta mediante el filtro ",IF(K4=1,", finalizando con la consulta mediante el filtro ",IF(L4=1,", finalizando con la consulta mediante el filtro ",""))),IF(J4=1,$J$2,IF(K4=1,$K$2,IF(L4=1,$L$2,""))),IF(J4=1," con el dato ",IF(K4=1," con el dato ",IF(L4=1," con el dato ",""))),IF(J4=1,M4,IF(K4=1,M4,IF(L4=1,M4,""))))</f>
        <v>Acceder a sistema Cartera con usuario que posee perfil para ingresar al modulo Maestro, sub-modulo Empresas Externas, hacer clic en boton agregar, hacer clic en enlace documentos proveedor para modificar registro y hacer clic en Enlace Descripción (Modificar y/o Eliminar registro), hacer clic en boton exportar a excel, finalizando con la consulta mediante el filtro Nombre corto con el dato EPR</v>
      </c>
      <c r="Q4" s="7" t="s">
        <v>29</v>
      </c>
    </row>
    <row r="5" spans="1:17" s="1" customFormat="1" x14ac:dyDescent="0.25">
      <c r="A5" s="8">
        <v>1</v>
      </c>
      <c r="B5" s="5">
        <v>1</v>
      </c>
      <c r="C5" s="5"/>
      <c r="D5" s="8"/>
      <c r="E5" s="16"/>
      <c r="F5" s="16"/>
      <c r="G5" s="8">
        <v>1</v>
      </c>
      <c r="H5" s="8"/>
      <c r="I5" s="16">
        <v>1</v>
      </c>
      <c r="J5" s="9"/>
      <c r="K5" s="9"/>
      <c r="L5" s="9">
        <v>1</v>
      </c>
      <c r="M5" s="21" t="s">
        <v>23</v>
      </c>
      <c r="N5" s="7" t="s">
        <v>50</v>
      </c>
      <c r="O5" s="12" t="str">
        <f t="shared" si="0"/>
        <v>Validar funcionalidad Agregar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5" s="12" t="str">
        <f t="shared" si="1"/>
        <v>Acceder a sistema Cartera con usuario que posee perfil para ingresar al modulo Maestro, sub-modulo Empresas Externas, hacer clic en boton agregar , hacer clic en enlace documentos proveedor para modificar registro, hacer clic en boton exportar a excel, finalizando con la consulta mediante el filtro Descripción
(Formulario Documentos Proveedor) con el dato PRENDA : Cedula</v>
      </c>
      <c r="Q5" s="7" t="s">
        <v>29</v>
      </c>
    </row>
    <row r="6" spans="1:17" s="1" customFormat="1" x14ac:dyDescent="0.25">
      <c r="A6" s="8">
        <v>1</v>
      </c>
      <c r="B6" s="5">
        <v>1</v>
      </c>
      <c r="C6" s="5"/>
      <c r="D6" s="8"/>
      <c r="E6" s="16"/>
      <c r="F6" s="16"/>
      <c r="G6" s="8"/>
      <c r="H6" s="8"/>
      <c r="I6" s="16"/>
      <c r="J6" s="9"/>
      <c r="K6" s="9"/>
      <c r="L6" s="9"/>
      <c r="M6" s="10"/>
      <c r="N6" s="7" t="s">
        <v>46</v>
      </c>
      <c r="O6" s="12" t="str">
        <f t="shared" si="0"/>
        <v>Validar funcionalidad Agregar del modulo Maestro, sub-moduloEmpresas Externas</v>
      </c>
      <c r="P6" s="12" t="str">
        <f t="shared" si="1"/>
        <v>Acceder a sistema Cartera con usuario que posee perfil para ingresar al modulo Maestro, sub-modulo Empresas Externas, hacer clic en boton agregar</v>
      </c>
      <c r="Q6" s="7" t="s">
        <v>29</v>
      </c>
    </row>
    <row r="7" spans="1:17" s="1" customFormat="1" x14ac:dyDescent="0.25">
      <c r="A7" s="8">
        <v>1</v>
      </c>
      <c r="C7" s="5">
        <v>1</v>
      </c>
      <c r="D7" s="8"/>
      <c r="E7" s="16">
        <v>1</v>
      </c>
      <c r="F7" s="16"/>
      <c r="G7" s="8"/>
      <c r="H7" s="8">
        <v>1</v>
      </c>
      <c r="I7" s="16">
        <v>1</v>
      </c>
      <c r="J7" s="9">
        <v>1</v>
      </c>
      <c r="K7" s="9"/>
      <c r="L7" s="9"/>
      <c r="M7" s="21" t="s">
        <v>21</v>
      </c>
      <c r="N7" s="7" t="s">
        <v>55</v>
      </c>
      <c r="O7" s="12" t="str">
        <f t="shared" si="0"/>
        <v>Validar funcionalidad Modificar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7" s="12" t="str">
        <f t="shared" si="1"/>
        <v>Acceder a sistema Cartera con usuario que posee perfil para ingresar al modulo Maestro, sub-modulo Empresas Externas, hacer clic en boton modificar, hacer clic en enlace documentos proveedor para agregar nuevo registro y hacer clic en Enlace Descripción (Modificar y/o Eliminar registro), hacer clic en boton exportar a excel, finalizando con la consulta mediante el filtro Nombre con el dato Empresa</v>
      </c>
      <c r="Q7" s="7" t="s">
        <v>47</v>
      </c>
    </row>
    <row r="8" spans="1:17" s="1" customFormat="1" x14ac:dyDescent="0.25">
      <c r="A8" s="8">
        <v>1</v>
      </c>
      <c r="C8" s="5">
        <v>1</v>
      </c>
      <c r="D8" s="8"/>
      <c r="E8" s="16"/>
      <c r="F8" s="16">
        <v>1</v>
      </c>
      <c r="G8" s="8"/>
      <c r="H8" s="8">
        <v>1</v>
      </c>
      <c r="I8" s="16">
        <v>1</v>
      </c>
      <c r="J8" s="9"/>
      <c r="K8" s="9">
        <v>1</v>
      </c>
      <c r="L8" s="9"/>
      <c r="M8" s="10" t="s">
        <v>22</v>
      </c>
      <c r="N8" s="7" t="s">
        <v>56</v>
      </c>
      <c r="O8" s="12" t="str">
        <f t="shared" si="0"/>
        <v>Validar funcionalidad Modificar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8" s="12" t="str">
        <f t="shared" si="1"/>
        <v>Acceder a sistema Cartera con usuario que posee perfil para ingresar al modulo Maestro, sub-modulo Empresas Externas, hacer clic en boton modificar, hacer clic en enlace documentos proveedor para modificar registro y hacer clic en Enlace Descripción (Modificar y/o Eliminar registro), hacer clic en boton exportar a excel, finalizando con la consulta mediante el filtro Nombre corto con el dato EPR</v>
      </c>
      <c r="Q8" s="7" t="s">
        <v>47</v>
      </c>
    </row>
    <row r="9" spans="1:17" s="1" customFormat="1" x14ac:dyDescent="0.25">
      <c r="A9" s="8">
        <v>1</v>
      </c>
      <c r="C9" s="5">
        <v>1</v>
      </c>
      <c r="D9" s="8"/>
      <c r="E9" s="16"/>
      <c r="F9" s="16"/>
      <c r="G9" s="8">
        <v>1</v>
      </c>
      <c r="H9" s="8"/>
      <c r="I9" s="16">
        <v>1</v>
      </c>
      <c r="J9" s="9"/>
      <c r="K9" s="9"/>
      <c r="L9" s="9">
        <v>1</v>
      </c>
      <c r="M9" s="21" t="s">
        <v>23</v>
      </c>
      <c r="N9" s="7" t="s">
        <v>57</v>
      </c>
      <c r="O9" s="12" t="str">
        <f t="shared" si="0"/>
        <v>Validar funcionalidad Modificar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9" s="12" t="str">
        <f t="shared" si="1"/>
        <v>Acceder a sistema Cartera con usuario que posee perfil para ingresar al modulo Maestro, sub-modulo Empresas Externas, hacer clic en boton modificar , hacer clic en enlace documentos proveedor para modificar registro, hacer clic en boton exportar a excel, finalizando con la consulta mediante el filtro Descripción
(Formulario Documentos Proveedor) con el dato PRENDA : Cedula</v>
      </c>
      <c r="Q9" s="7" t="s">
        <v>47</v>
      </c>
    </row>
    <row r="10" spans="1:17" x14ac:dyDescent="0.25">
      <c r="A10" s="8">
        <v>1</v>
      </c>
      <c r="C10" s="5">
        <v>1</v>
      </c>
      <c r="D10" s="8"/>
      <c r="E10" s="16"/>
      <c r="F10" s="16"/>
      <c r="G10" s="8"/>
      <c r="H10" s="8"/>
      <c r="J10" s="9"/>
      <c r="K10" s="9"/>
      <c r="L10" s="9"/>
      <c r="M10" s="10"/>
      <c r="N10" s="7" t="s">
        <v>58</v>
      </c>
      <c r="O10" s="12" t="str">
        <f t="shared" si="0"/>
        <v>Validar funcionalidad Modificar del modulo Maestro, sub-moduloEmpresas Externas</v>
      </c>
      <c r="P10" s="12" t="str">
        <f t="shared" si="1"/>
        <v>Acceder a sistema Cartera con usuario que posee perfil para ingresar al modulo Maestro, sub-modulo Empresas Externas, hacer clic en boton modificar</v>
      </c>
      <c r="Q10" s="7" t="s">
        <v>47</v>
      </c>
    </row>
    <row r="11" spans="1:17" x14ac:dyDescent="0.25">
      <c r="A11" s="8">
        <v>1</v>
      </c>
      <c r="C11" s="5"/>
      <c r="D11" s="5">
        <v>1</v>
      </c>
      <c r="E11" s="16">
        <v>1</v>
      </c>
      <c r="F11" s="16"/>
      <c r="G11" s="8"/>
      <c r="H11" s="8">
        <v>1</v>
      </c>
      <c r="I11" s="16">
        <v>1</v>
      </c>
      <c r="J11" s="9">
        <v>1</v>
      </c>
      <c r="K11" s="9"/>
      <c r="L11" s="9"/>
      <c r="M11" s="21" t="s">
        <v>21</v>
      </c>
      <c r="N11" s="7" t="s">
        <v>52</v>
      </c>
      <c r="O11" s="12" t="str">
        <f t="shared" si="0"/>
        <v>Validar funcionalidad Eliminar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11" s="12" t="str">
        <f t="shared" si="1"/>
        <v>Acceder a sistema Cartera con usuario que posee perfil para ingresar al modulo Maestro, sub-modulo Empresas Externas, hacer clic en boton eliminar, hacer clic en enlace documentos proveedor para agregar nuevo registro y hacer clic en Enlace Descripción (Modificar y/o Eliminar registro), hacer clic en boton exportar a excel, finalizando con la consulta mediante el filtro Nombre con el dato Empresa</v>
      </c>
      <c r="Q11" s="7" t="s">
        <v>30</v>
      </c>
    </row>
    <row r="12" spans="1:17" x14ac:dyDescent="0.25">
      <c r="A12" s="8">
        <v>1</v>
      </c>
      <c r="C12" s="5"/>
      <c r="D12" s="5">
        <v>1</v>
      </c>
      <c r="E12" s="16"/>
      <c r="F12" s="16">
        <v>1</v>
      </c>
      <c r="G12" s="8"/>
      <c r="H12" s="8">
        <v>1</v>
      </c>
      <c r="I12" s="16">
        <v>1</v>
      </c>
      <c r="J12" s="9"/>
      <c r="K12" s="9">
        <v>1</v>
      </c>
      <c r="L12" s="9"/>
      <c r="M12" s="10" t="s">
        <v>22</v>
      </c>
      <c r="N12" s="7" t="s">
        <v>53</v>
      </c>
      <c r="O12" s="12" t="str">
        <f t="shared" si="0"/>
        <v>Validar funcionalidad Eliminar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12" s="12" t="str">
        <f t="shared" si="1"/>
        <v>Acceder a sistema Cartera con usuario que posee perfil para ingresar al modulo Maestro, sub-modulo Empresas Externas, hacer clic en boton eliminar, hacer clic en enlace documentos proveedor para modificar registro y hacer clic en Enlace Descripción (Modificar y/o Eliminar registro), hacer clic en boton exportar a excel, finalizando con la consulta mediante el filtro Nombre corto con el dato EPR</v>
      </c>
      <c r="Q12" s="7" t="s">
        <v>30</v>
      </c>
    </row>
    <row r="13" spans="1:17" x14ac:dyDescent="0.25">
      <c r="A13" s="8">
        <v>1</v>
      </c>
      <c r="C13" s="5"/>
      <c r="D13" s="5">
        <v>1</v>
      </c>
      <c r="E13" s="16"/>
      <c r="F13" s="16"/>
      <c r="G13" s="8">
        <v>1</v>
      </c>
      <c r="H13" s="8"/>
      <c r="I13" s="16">
        <v>1</v>
      </c>
      <c r="J13" s="9"/>
      <c r="K13" s="9"/>
      <c r="L13" s="9">
        <v>1</v>
      </c>
      <c r="M13" s="21" t="s">
        <v>23</v>
      </c>
      <c r="N13" s="7" t="s">
        <v>54</v>
      </c>
      <c r="O13" s="12" t="str">
        <f t="shared" si="0"/>
        <v>Validar funcionalidad Eliminar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13" s="12" t="str">
        <f t="shared" si="1"/>
        <v>Acceder a sistema Cartera con usuario que posee perfil para ingresar al modulo Maestro, sub-modulo Empresas Externas, hacer clic en boton eliminar , hacer clic en enlace documentos proveedor para modificar registro, hacer clic en boton exportar a excel, finalizando con la consulta mediante el filtro Descripción
(Formulario Documentos Proveedor) con el dato PRENDA : Cedula</v>
      </c>
      <c r="Q13" s="7" t="s">
        <v>30</v>
      </c>
    </row>
    <row r="14" spans="1:17" x14ac:dyDescent="0.25">
      <c r="A14" s="8">
        <v>1</v>
      </c>
      <c r="C14" s="5"/>
      <c r="D14" s="5">
        <v>1</v>
      </c>
      <c r="E14" s="16"/>
      <c r="F14" s="16"/>
      <c r="G14" s="8"/>
      <c r="H14" s="8"/>
      <c r="J14" s="9"/>
      <c r="K14" s="9"/>
      <c r="L14" s="9"/>
      <c r="M14" s="10"/>
      <c r="N14" s="7" t="s">
        <v>51</v>
      </c>
      <c r="O14" s="12" t="str">
        <f t="shared" si="0"/>
        <v>Validar funcionalidad Eliminar del modulo Maestro, sub-moduloEmpresas Externas</v>
      </c>
      <c r="P14" s="12" t="str">
        <f t="shared" si="1"/>
        <v>Acceder a sistema Cartera con usuario que posee perfil para ingresar al modulo Maestro, sub-modulo Empresas Externas, hacer clic en boton eliminar</v>
      </c>
      <c r="Q14" s="7" t="s">
        <v>59</v>
      </c>
    </row>
    <row r="15" spans="1:17" x14ac:dyDescent="0.25">
      <c r="A15" s="8"/>
      <c r="D15" s="8"/>
      <c r="E15" s="16"/>
      <c r="F15" s="16"/>
      <c r="G15" s="8"/>
      <c r="H15" s="5"/>
      <c r="J15" s="9"/>
      <c r="K15" s="9"/>
      <c r="L15" s="9"/>
      <c r="M15" s="20"/>
      <c r="N15" s="7"/>
    </row>
    <row r="16" spans="1:17" x14ac:dyDescent="0.25">
      <c r="A16" s="8"/>
      <c r="D16" s="8"/>
      <c r="E16" s="16"/>
      <c r="F16" s="16"/>
      <c r="G16" s="8"/>
      <c r="H16" s="5"/>
      <c r="J16" s="9"/>
      <c r="K16" s="9"/>
      <c r="L16" s="9"/>
      <c r="M16" s="10"/>
      <c r="N16" s="7"/>
    </row>
    <row r="17" spans="1:17" x14ac:dyDescent="0.25">
      <c r="A17" s="8"/>
      <c r="D17" s="8"/>
      <c r="E17" s="16"/>
      <c r="F17" s="16"/>
      <c r="G17" s="8"/>
      <c r="H17" s="5"/>
      <c r="J17" s="9"/>
      <c r="K17" s="9"/>
      <c r="L17" s="9"/>
      <c r="M17" s="10"/>
      <c r="N17" s="7"/>
      <c r="Q17" s="24"/>
    </row>
    <row r="18" spans="1:17" s="1" customFormat="1" x14ac:dyDescent="0.25">
      <c r="A18" s="8"/>
      <c r="C18" s="5"/>
      <c r="D18" s="8"/>
      <c r="E18" s="16"/>
      <c r="F18" s="16"/>
      <c r="G18" s="8"/>
      <c r="H18" s="8"/>
      <c r="I18" s="16"/>
      <c r="J18" s="9"/>
      <c r="K18" s="9"/>
      <c r="L18" s="9"/>
      <c r="M18" s="10"/>
      <c r="N18" s="7"/>
      <c r="O18" s="12"/>
      <c r="P18" s="7"/>
      <c r="Q18" s="7"/>
    </row>
    <row r="19" spans="1:17" s="1" customFormat="1" x14ac:dyDescent="0.25">
      <c r="A19" s="8"/>
      <c r="B19" s="5"/>
      <c r="D19" s="8"/>
      <c r="E19" s="16"/>
      <c r="F19" s="16"/>
      <c r="G19" s="8"/>
      <c r="H19" s="5"/>
      <c r="I19" s="16"/>
      <c r="J19" s="9"/>
      <c r="K19" s="9"/>
      <c r="L19" s="9"/>
      <c r="M19" s="10"/>
      <c r="N19" s="7"/>
      <c r="O19" s="12"/>
      <c r="P19" s="7"/>
      <c r="Q19" s="7"/>
    </row>
    <row r="20" spans="1:17" s="1" customFormat="1" ht="30" x14ac:dyDescent="0.25">
      <c r="A20" s="8"/>
      <c r="B20" s="5"/>
      <c r="D20" s="8"/>
      <c r="E20" s="16"/>
      <c r="F20" s="16"/>
      <c r="G20" s="8"/>
      <c r="H20" s="5"/>
      <c r="I20" s="16"/>
      <c r="J20" s="9"/>
      <c r="K20" s="9"/>
      <c r="L20" s="9"/>
      <c r="M20" s="10"/>
      <c r="N20" s="7" t="s">
        <v>61</v>
      </c>
      <c r="O20" s="12" t="s">
        <v>66</v>
      </c>
      <c r="P20" s="27" t="s">
        <v>67</v>
      </c>
      <c r="Q20" s="7" t="s">
        <v>62</v>
      </c>
    </row>
    <row r="21" spans="1:17" s="1" customFormat="1" x14ac:dyDescent="0.25">
      <c r="A21" s="8"/>
      <c r="B21" s="5"/>
      <c r="D21" s="8"/>
      <c r="E21" s="16"/>
      <c r="F21" s="16"/>
      <c r="G21" s="8"/>
      <c r="H21" s="5"/>
      <c r="I21" s="16"/>
      <c r="J21" s="9"/>
      <c r="K21" s="9"/>
      <c r="L21" s="9"/>
      <c r="M21" s="10"/>
      <c r="N21" s="7"/>
      <c r="O21" s="12"/>
      <c r="P21" s="7"/>
      <c r="Q21" s="7"/>
    </row>
    <row r="22" spans="1:17" s="1" customFormat="1" x14ac:dyDescent="0.25">
      <c r="A22" s="8"/>
      <c r="B22" s="5"/>
      <c r="D22" s="8"/>
      <c r="E22" s="16"/>
      <c r="F22" s="16"/>
      <c r="G22" s="8"/>
      <c r="H22" s="5"/>
      <c r="I22" s="16"/>
      <c r="J22" s="9"/>
      <c r="K22" s="9"/>
      <c r="L22" s="9"/>
      <c r="M22" s="10"/>
      <c r="N22" s="7"/>
      <c r="O22" s="12"/>
      <c r="P22" s="7"/>
      <c r="Q22" s="7"/>
    </row>
    <row r="23" spans="1:17" s="1" customFormat="1" x14ac:dyDescent="0.25">
      <c r="A23" s="8"/>
      <c r="B23" s="5"/>
      <c r="D23" s="8"/>
      <c r="E23" s="16"/>
      <c r="F23" s="16"/>
      <c r="G23" s="8"/>
      <c r="H23" s="5"/>
      <c r="I23" s="16"/>
      <c r="J23" s="9"/>
      <c r="K23" s="9"/>
      <c r="L23" s="9"/>
      <c r="M23" s="10"/>
      <c r="N23" s="7"/>
      <c r="O23" s="12"/>
      <c r="P23" s="7"/>
      <c r="Q23" s="7"/>
    </row>
    <row r="24" spans="1:17" s="1" customFormat="1" x14ac:dyDescent="0.25">
      <c r="A24" s="8"/>
      <c r="B24" s="5"/>
      <c r="D24" s="8"/>
      <c r="E24" s="16"/>
      <c r="F24" s="16"/>
      <c r="G24" s="8"/>
      <c r="H24" s="5"/>
      <c r="I24" s="16"/>
      <c r="J24" s="9"/>
      <c r="K24" s="9"/>
      <c r="L24" s="9"/>
      <c r="M24" s="10"/>
      <c r="N24" s="7"/>
      <c r="O24" s="12"/>
      <c r="P24" s="7"/>
      <c r="Q24" s="7"/>
    </row>
    <row r="25" spans="1:17" s="1" customFormat="1" x14ac:dyDescent="0.25">
      <c r="A25" s="8"/>
      <c r="B25" s="5"/>
      <c r="D25" s="8"/>
      <c r="E25" s="16"/>
      <c r="F25" s="16"/>
      <c r="G25" s="8"/>
      <c r="H25" s="5"/>
      <c r="I25" s="16"/>
      <c r="J25" s="9"/>
      <c r="K25" s="9"/>
      <c r="L25" s="9"/>
      <c r="M25" s="10"/>
      <c r="N25" s="7"/>
      <c r="O25" s="12"/>
      <c r="P25" s="7"/>
      <c r="Q25" s="7"/>
    </row>
    <row r="26" spans="1:17" s="1" customFormat="1" x14ac:dyDescent="0.25">
      <c r="A26" s="8"/>
      <c r="B26" s="5"/>
      <c r="D26" s="8"/>
      <c r="E26" s="16"/>
      <c r="F26" s="16"/>
      <c r="G26" s="8"/>
      <c r="H26" s="5"/>
      <c r="I26" s="16"/>
      <c r="J26" s="9"/>
      <c r="K26" s="9"/>
      <c r="L26" s="9"/>
      <c r="M26" s="10"/>
      <c r="N26" s="7"/>
      <c r="O26" s="12"/>
      <c r="P26" s="7"/>
      <c r="Q26" s="7"/>
    </row>
    <row r="27" spans="1:17" x14ac:dyDescent="0.25">
      <c r="A27" s="8"/>
      <c r="C27" s="5"/>
      <c r="D27" s="8"/>
      <c r="E27" s="16"/>
      <c r="F27" s="16"/>
      <c r="G27" s="8"/>
      <c r="H27" s="8"/>
      <c r="J27" s="9"/>
      <c r="K27" s="9"/>
      <c r="L27" s="9"/>
      <c r="M27" s="10"/>
      <c r="N27" s="7"/>
    </row>
    <row r="28" spans="1:17" x14ac:dyDescent="0.25">
      <c r="A28" s="8"/>
      <c r="C28" s="5"/>
      <c r="D28" s="8"/>
      <c r="E28" s="16"/>
      <c r="F28" s="16"/>
      <c r="G28" s="8"/>
      <c r="H28" s="8"/>
      <c r="J28" s="9"/>
      <c r="K28" s="9"/>
      <c r="L28" s="9"/>
      <c r="M28" s="10"/>
      <c r="N28" s="7"/>
    </row>
    <row r="29" spans="1:17" x14ac:dyDescent="0.25">
      <c r="A29" s="8"/>
      <c r="C29" s="5"/>
      <c r="D29" s="8"/>
      <c r="E29" s="16"/>
      <c r="F29" s="16"/>
      <c r="G29" s="8"/>
      <c r="H29" s="8"/>
      <c r="J29" s="9"/>
      <c r="K29" s="9"/>
      <c r="L29" s="9"/>
      <c r="M29" s="10"/>
      <c r="N29" s="7"/>
    </row>
    <row r="30" spans="1:17" x14ac:dyDescent="0.25">
      <c r="A30" s="8"/>
      <c r="C30" s="5"/>
      <c r="D30" s="8"/>
      <c r="E30" s="16"/>
      <c r="F30" s="16"/>
      <c r="G30" s="8"/>
      <c r="H30" s="8"/>
      <c r="J30" s="9"/>
      <c r="K30" s="9"/>
      <c r="L30" s="9"/>
      <c r="M30" s="10"/>
      <c r="N30" s="7"/>
    </row>
    <row r="31" spans="1:17" x14ac:dyDescent="0.25">
      <c r="A31" s="8"/>
      <c r="C31" s="5"/>
      <c r="D31" s="8"/>
      <c r="E31" s="16"/>
      <c r="F31" s="16"/>
      <c r="G31" s="8"/>
      <c r="H31" s="8"/>
      <c r="J31" s="9"/>
      <c r="K31" s="9"/>
      <c r="L31" s="9"/>
      <c r="M31" s="10"/>
      <c r="N31" s="7"/>
    </row>
    <row r="32" spans="1:17" x14ac:dyDescent="0.25">
      <c r="A32" s="8"/>
      <c r="C32" s="5"/>
      <c r="D32" s="8"/>
      <c r="E32" s="16"/>
      <c r="F32" s="16"/>
      <c r="G32" s="8"/>
      <c r="H32" s="8"/>
      <c r="J32" s="9"/>
      <c r="K32" s="9"/>
      <c r="L32" s="9"/>
      <c r="M32" s="10"/>
      <c r="N32" s="7"/>
    </row>
    <row r="33" spans="1:17" x14ac:dyDescent="0.25">
      <c r="A33" s="8"/>
      <c r="C33" s="5"/>
      <c r="D33" s="8"/>
      <c r="E33" s="16"/>
      <c r="F33" s="16"/>
      <c r="G33" s="8"/>
      <c r="H33" s="8"/>
      <c r="J33" s="9"/>
      <c r="K33" s="9"/>
      <c r="L33" s="9"/>
      <c r="M33" s="10"/>
      <c r="N33" s="7"/>
    </row>
    <row r="34" spans="1:17" s="1" customFormat="1" x14ac:dyDescent="0.25">
      <c r="A34" s="8"/>
      <c r="C34" s="5"/>
      <c r="D34" s="8"/>
      <c r="E34" s="16"/>
      <c r="F34" s="16"/>
      <c r="G34" s="8"/>
      <c r="H34" s="8"/>
      <c r="I34" s="16"/>
      <c r="J34" s="9"/>
      <c r="K34" s="9"/>
      <c r="L34" s="9"/>
      <c r="M34" s="10"/>
      <c r="N34" s="7"/>
      <c r="O34" s="12"/>
      <c r="P34" s="7"/>
      <c r="Q34" s="7"/>
    </row>
    <row r="35" spans="1:17" s="1" customFormat="1" x14ac:dyDescent="0.25">
      <c r="A35" s="8"/>
      <c r="C35" s="5"/>
      <c r="D35" s="8"/>
      <c r="E35" s="16"/>
      <c r="F35" s="16"/>
      <c r="G35" s="8"/>
      <c r="H35" s="8"/>
      <c r="I35" s="16"/>
      <c r="J35" s="9"/>
      <c r="K35" s="9"/>
      <c r="L35" s="9"/>
      <c r="M35" s="10"/>
      <c r="N35" s="7"/>
      <c r="O35" s="12"/>
      <c r="P35" s="7"/>
      <c r="Q35" s="7"/>
    </row>
    <row r="36" spans="1:17" s="1" customFormat="1" x14ac:dyDescent="0.25">
      <c r="A36" s="8"/>
      <c r="C36" s="5"/>
      <c r="D36" s="8"/>
      <c r="E36" s="16"/>
      <c r="F36" s="16"/>
      <c r="G36" s="8"/>
      <c r="H36" s="8"/>
      <c r="I36" s="16"/>
      <c r="J36" s="9"/>
      <c r="K36" s="9"/>
      <c r="L36" s="9"/>
      <c r="M36" s="10"/>
      <c r="N36" s="7"/>
      <c r="O36" s="12"/>
      <c r="P36" s="7"/>
      <c r="Q36" s="7"/>
    </row>
    <row r="37" spans="1:17" s="1" customFormat="1" x14ac:dyDescent="0.25">
      <c r="A37" s="8"/>
      <c r="C37" s="5"/>
      <c r="D37" s="8"/>
      <c r="E37" s="16"/>
      <c r="F37" s="16"/>
      <c r="G37" s="8"/>
      <c r="H37" s="8"/>
      <c r="I37" s="16"/>
      <c r="J37" s="9"/>
      <c r="K37" s="9"/>
      <c r="L37" s="9"/>
      <c r="M37" s="10"/>
      <c r="N37" s="7"/>
      <c r="O37" s="12"/>
      <c r="P37" s="7"/>
      <c r="Q37" s="7"/>
    </row>
    <row r="38" spans="1:17" s="1" customFormat="1" x14ac:dyDescent="0.25">
      <c r="A38" s="8"/>
      <c r="C38" s="5"/>
      <c r="D38" s="8"/>
      <c r="E38" s="16"/>
      <c r="F38" s="16"/>
      <c r="G38" s="8"/>
      <c r="H38" s="8"/>
      <c r="I38" s="16"/>
      <c r="J38" s="9"/>
      <c r="K38" s="9"/>
      <c r="L38" s="9"/>
      <c r="M38" s="10"/>
      <c r="N38" s="7"/>
      <c r="O38" s="12"/>
      <c r="P38" s="7"/>
      <c r="Q38" s="7"/>
    </row>
    <row r="39" spans="1:17" s="1" customFormat="1" x14ac:dyDescent="0.25">
      <c r="A39" s="8"/>
      <c r="C39" s="5"/>
      <c r="D39" s="8"/>
      <c r="E39" s="16"/>
      <c r="F39" s="16"/>
      <c r="G39" s="8"/>
      <c r="H39" s="8"/>
      <c r="I39" s="16"/>
      <c r="J39" s="9"/>
      <c r="K39" s="9"/>
      <c r="L39" s="9"/>
      <c r="M39" s="10"/>
      <c r="N39" s="7"/>
      <c r="O39" s="12"/>
      <c r="P39" s="7"/>
      <c r="Q39" s="7"/>
    </row>
    <row r="40" spans="1:17" x14ac:dyDescent="0.25">
      <c r="A40" s="8"/>
      <c r="C40" s="5"/>
      <c r="D40" s="8"/>
      <c r="E40" s="16"/>
      <c r="F40" s="16"/>
      <c r="G40" s="8"/>
      <c r="H40" s="8"/>
      <c r="J40" s="9"/>
      <c r="K40" s="9"/>
      <c r="L40" s="9"/>
      <c r="M40" s="10"/>
      <c r="N40" s="7"/>
    </row>
    <row r="41" spans="1:17" x14ac:dyDescent="0.25">
      <c r="A41" s="8"/>
      <c r="C41" s="5"/>
      <c r="D41" s="8"/>
      <c r="E41" s="16"/>
      <c r="F41" s="16"/>
      <c r="G41" s="8"/>
      <c r="H41" s="8"/>
      <c r="J41" s="9"/>
      <c r="K41" s="9"/>
      <c r="L41" s="9"/>
      <c r="M41" s="10"/>
      <c r="N41" s="7"/>
    </row>
    <row r="42" spans="1:17" x14ac:dyDescent="0.25">
      <c r="A42" s="8"/>
      <c r="C42" s="5"/>
      <c r="D42" s="8"/>
      <c r="E42" s="16"/>
      <c r="F42" s="16"/>
      <c r="G42" s="8"/>
      <c r="H42" s="8"/>
      <c r="J42" s="9"/>
      <c r="K42" s="9"/>
      <c r="L42" s="9"/>
      <c r="M42" s="10"/>
      <c r="N42" s="7"/>
    </row>
    <row r="43" spans="1:17" x14ac:dyDescent="0.25">
      <c r="A43" s="8"/>
      <c r="C43" s="5"/>
      <c r="D43" s="8"/>
      <c r="E43" s="16"/>
      <c r="F43" s="16"/>
      <c r="G43" s="8"/>
      <c r="H43" s="8"/>
      <c r="J43" s="9"/>
      <c r="K43" s="9"/>
      <c r="L43" s="9"/>
      <c r="M43" s="10"/>
      <c r="N43" s="7"/>
    </row>
    <row r="44" spans="1:17" x14ac:dyDescent="0.25">
      <c r="A44" s="8"/>
      <c r="C44" s="5"/>
      <c r="D44" s="8"/>
      <c r="E44" s="16"/>
      <c r="F44" s="16"/>
      <c r="G44" s="8"/>
      <c r="H44" s="8"/>
      <c r="J44" s="9"/>
      <c r="K44" s="9"/>
      <c r="L44" s="9"/>
      <c r="M44" s="10"/>
      <c r="N44" s="7"/>
    </row>
    <row r="45" spans="1:17" x14ac:dyDescent="0.25">
      <c r="A45" s="8"/>
      <c r="C45" s="5"/>
      <c r="D45" s="8"/>
      <c r="E45" s="16"/>
      <c r="F45" s="16"/>
      <c r="G45" s="8"/>
      <c r="H45" s="8"/>
      <c r="J45" s="9"/>
      <c r="K45" s="9"/>
      <c r="L45" s="9"/>
      <c r="M45" s="10"/>
      <c r="N45" s="7"/>
    </row>
    <row r="46" spans="1:17" x14ac:dyDescent="0.25">
      <c r="A46" s="8"/>
      <c r="C46" s="5"/>
      <c r="D46" s="8"/>
      <c r="E46" s="16"/>
      <c r="F46" s="16"/>
      <c r="G46" s="8"/>
      <c r="H46" s="8"/>
      <c r="J46" s="9"/>
      <c r="K46" s="9"/>
      <c r="L46" s="9"/>
      <c r="M46" s="10"/>
      <c r="N46" s="7"/>
    </row>
    <row r="47" spans="1:17" x14ac:dyDescent="0.25">
      <c r="A47" s="8"/>
      <c r="C47" s="5"/>
      <c r="D47" s="8"/>
      <c r="E47" s="16"/>
      <c r="F47" s="16"/>
      <c r="G47" s="8"/>
      <c r="H47" s="8"/>
      <c r="J47" s="9"/>
      <c r="K47" s="9"/>
      <c r="L47" s="9"/>
      <c r="M47" s="10"/>
      <c r="N47" s="7"/>
    </row>
    <row r="48" spans="1:17" x14ac:dyDescent="0.25">
      <c r="A48" s="8"/>
      <c r="C48" s="5"/>
      <c r="D48" s="8"/>
      <c r="E48" s="16"/>
      <c r="F48" s="16"/>
      <c r="G48" s="8"/>
      <c r="H48" s="8"/>
      <c r="J48" s="9"/>
      <c r="K48" s="9"/>
      <c r="L48" s="9"/>
      <c r="M48" s="10"/>
      <c r="N48" s="7"/>
    </row>
    <row r="49" spans="1:17" x14ac:dyDescent="0.25">
      <c r="A49" s="8"/>
      <c r="C49" s="5"/>
      <c r="D49" s="8"/>
      <c r="E49" s="16"/>
      <c r="F49" s="16"/>
      <c r="G49" s="8"/>
      <c r="H49" s="8"/>
      <c r="J49" s="9"/>
      <c r="K49" s="9"/>
      <c r="L49" s="9"/>
      <c r="M49" s="10"/>
      <c r="N49" s="7"/>
    </row>
    <row r="50" spans="1:17" s="1" customFormat="1" x14ac:dyDescent="0.25">
      <c r="A50" s="8"/>
      <c r="C50" s="5"/>
      <c r="D50" s="8"/>
      <c r="E50" s="16"/>
      <c r="F50" s="16"/>
      <c r="G50" s="8"/>
      <c r="H50" s="8"/>
      <c r="I50" s="16"/>
      <c r="J50" s="9"/>
      <c r="K50" s="9"/>
      <c r="L50" s="9"/>
      <c r="M50" s="10"/>
      <c r="N50" s="7"/>
      <c r="O50" s="12"/>
      <c r="P50" s="7"/>
      <c r="Q50" s="7"/>
    </row>
  </sheetData>
  <mergeCells count="9">
    <mergeCell ref="Q1:Q2"/>
    <mergeCell ref="P1:P2"/>
    <mergeCell ref="O1:O2"/>
    <mergeCell ref="N1:N2"/>
    <mergeCell ref="A1:A2"/>
    <mergeCell ref="B1:D1"/>
    <mergeCell ref="I1:I2"/>
    <mergeCell ref="J1:M1"/>
    <mergeCell ref="E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Cargar Rendición PAC</vt:lpstr>
      <vt:lpstr>Generar Nómina de Cargo</vt:lpstr>
      <vt:lpstr>Generar Nómina de Reintento</vt:lpstr>
      <vt:lpstr>Reporte Rendición</vt:lpstr>
      <vt:lpstr>Subir Universo</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Almendras Riesco</dc:creator>
  <cp:lastModifiedBy>ManuelV</cp:lastModifiedBy>
  <cp:lastPrinted>2013-06-21T15:44:45Z</cp:lastPrinted>
  <dcterms:created xsi:type="dcterms:W3CDTF">2013-06-21T15:28:08Z</dcterms:created>
  <dcterms:modified xsi:type="dcterms:W3CDTF">2018-09-12T14:54:50Z</dcterms:modified>
</cp:coreProperties>
</file>