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<sst xmlns="http://schemas.openxmlformats.org/spreadsheetml/2006/main" count="892" uniqueCount="303">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</sst>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0985216"/>
        <c:axId val="160985776"/>
      </c:barChart>
      <c:catAx>
        <c:axId val="16098521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0985776"/>
        <c:crosses val="autoZero"/>
        <c:auto val="1"/>
        <c:lblAlgn val="ctr"/>
        <c:lblOffset val="100"/>
        <c:noMultiLvlLbl val="0"/>
      </c:catAx>
      <c:valAx>
        <c:axId val="16098577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098521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0990816"/>
        <c:axId val="160991376"/>
      </c:barChart>
      <c:catAx>
        <c:axId val="16099081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60991376"/>
        <c:crosses val="autoZero"/>
        <c:auto val="1"/>
        <c:lblAlgn val="ctr"/>
        <c:lblOffset val="100"/>
        <c:noMultiLvlLbl val="0"/>
      </c:catAx>
      <c:valAx>
        <c:axId val="160991376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0990816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59</c:v>
                </c:pt>
                <c:pt idx="1">
                  <c:v>72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27</v>
      </c>
      <c r="I5" s="1">
        <f ca="1">G5-H5</f>
        <v>3</v>
      </c>
      <c r="J5" s="8">
        <f ca="1">H5/G5</f>
        <v>0.9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216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4.2352941176470589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18</v>
      </c>
      <c r="I10" s="1">
        <f t="shared" ca="1" si="5"/>
        <v>-6</v>
      </c>
      <c r="J10" s="8">
        <f t="shared" ca="1" si="1"/>
        <v>1.5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0.45</v>
      </c>
      <c r="F5" s="1">
        <f t="shared" ref="F5:F9" si="0">_xlfn.DAYS(D5,C5)</f>
        <v>29</v>
      </c>
      <c r="G5" s="1">
        <v>21.428571428571431</v>
      </c>
      <c r="H5" s="1">
        <f ca="1">NETWORKDAYS(C5,TODAY())</f>
        <v>9</v>
      </c>
      <c r="I5" s="1">
        <f ca="1">G5-H5</f>
        <v>12.428571428571431</v>
      </c>
      <c r="J5" s="8">
        <f ca="1">H5/G5</f>
        <v>0.42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116" sqref="D116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59</v>
      </c>
      <c r="H3">
        <f t="shared" ref="H3:I3" si="0">COUNTIF($D:$D,H2)</f>
        <v>72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2018-07-10T16:25:29Z</dcterms:modified>
</cp:coreProperties>
</file>