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elvillegasterrones/Sites/localhost/local-mbp-2/app-diser-2024/db/"/>
    </mc:Choice>
  </mc:AlternateContent>
  <xr:revisionPtr revIDLastSave="0" documentId="8_{9A0F722B-F316-5140-96C5-64763E95BF68}" xr6:coauthVersionLast="47" xr6:coauthVersionMax="47" xr10:uidLastSave="{00000000-0000-0000-0000-000000000000}"/>
  <bookViews>
    <workbookView xWindow="380" yWindow="500" windowWidth="28040" windowHeight="15980" activeTab="1" xr2:uid="{DCE9E20E-1BE0-9049-8A38-96C9C510A5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J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" i="1"/>
  <c r="H1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</calcChain>
</file>

<file path=xl/sharedStrings.xml><?xml version="1.0" encoding="utf-8"?>
<sst xmlns="http://schemas.openxmlformats.org/spreadsheetml/2006/main" count="1023" uniqueCount="656">
  <si>
    <t>id INT AUTO_INCREMENT PRIMARY KEY,</t>
  </si>
  <si>
    <t>action VARCHAR(100),</t>
  </si>
  <si>
    <t>cod_mod VARCHAR(10),</t>
  </si>
  <si>
    <t>txt_est_apellidos VARCHAR(100),</t>
  </si>
  <si>
    <t>txt_est_nombres VARCHAR(100),</t>
  </si>
  <si>
    <t>txt_est_edad TINYINT(2),</t>
  </si>
  <si>
    <t>txt_est_sexo CHAR(10),</t>
  </si>
  <si>
    <t>txt_est_etnica VARCHAR(100),</t>
  </si>
  <si>
    <t>txt_est_residente CHAR(2),</t>
  </si>
  <si>
    <t>txt_est_findesemana CHAR(2),</t>
  </si>
  <si>
    <t>txt_mes_reporte VARCHAR(30),</t>
  </si>
  <si>
    <t>txt_desayuno TINYINT(1),</t>
  </si>
  <si>
    <t>txt_almuerzo TINYINT(1),</t>
  </si>
  <si>
    <t>txt_cena TINYINT(1),</t>
  </si>
  <si>
    <t>txt_refrigerio_1 TINYINT(1),</t>
  </si>
  <si>
    <t>txt_refrigerio_2 TINYINT(1),</t>
  </si>
  <si>
    <t>sel_opc_1 TINYINT(1),</t>
  </si>
  <si>
    <t>sel_opc_2_1 TINYINT(1),</t>
  </si>
  <si>
    <t>txt_valor_1 TINYINT(2),</t>
  </si>
  <si>
    <t>txt_valor_2_1 TINYINT(2),</t>
  </si>
  <si>
    <t>sel_opc_2 TINYINT(1),</t>
  </si>
  <si>
    <t>sel_opc_2_2 TINYINT(1),</t>
  </si>
  <si>
    <t>txt_valor_2 TINYINT(2),</t>
  </si>
  <si>
    <t>txt_valor_2_2 TINYINT(2),</t>
  </si>
  <si>
    <t>sel_opc_3 TINYINT(1),</t>
  </si>
  <si>
    <t>sel_opc_2_3 TINYINT(1),</t>
  </si>
  <si>
    <t>txt_valor_3 TINYINT(2),</t>
  </si>
  <si>
    <t>txt_valor_2_3 TINYINT(2),</t>
  </si>
  <si>
    <t>sel_opc_4 TINYINT(1),</t>
  </si>
  <si>
    <t>sel_opc_2_4 TINYINT(1),</t>
  </si>
  <si>
    <t>txt_valor_4 TINYINT(2),</t>
  </si>
  <si>
    <t>txt_valor_2_4 TINYINT(2),</t>
  </si>
  <si>
    <t>sel_opc_5 TINYINT(1),</t>
  </si>
  <si>
    <t>sel_opc_2_5 TINYINT(1),</t>
  </si>
  <si>
    <t>txt_valor_5 TINYINT(2),</t>
  </si>
  <si>
    <t>txt_valor_2_5 TINYINT(2),</t>
  </si>
  <si>
    <t>sel_opc_6 TINYINT(1),</t>
  </si>
  <si>
    <t>sel_opc_2_6 TINYINT(1),</t>
  </si>
  <si>
    <t>txt_valor_6 TINYINT(2),</t>
  </si>
  <si>
    <t>txt_valor_2_6 TINYINT(2),</t>
  </si>
  <si>
    <t>sel_opc_7 TINYINT(1),</t>
  </si>
  <si>
    <t>sel_opc_2_7 TINYINT(1),</t>
  </si>
  <si>
    <t>txt_valor_7 TINYINT(2),</t>
  </si>
  <si>
    <t>txt_valor_2_7 TINYINT(2),</t>
  </si>
  <si>
    <t>sel_opc_8 TINYINT(1),</t>
  </si>
  <si>
    <t>sel_opc_2_8 TINYINT(1),</t>
  </si>
  <si>
    <t>txt_valor_8 TINYINT(2),</t>
  </si>
  <si>
    <t>txt_valor_2_8 TINYINT(2),</t>
  </si>
  <si>
    <t>sel_opc_9 TINYINT(1),</t>
  </si>
  <si>
    <t>sel_opc_2_9 TINYINT(1),</t>
  </si>
  <si>
    <t>txt_valor_9 TINYINT(2),</t>
  </si>
  <si>
    <t>txt_valor_2_9 TINYINT(2),</t>
  </si>
  <si>
    <t>sel_opc_10 TINYINT(1),</t>
  </si>
  <si>
    <t>sel_opc_2_10 TINYINT(1),</t>
  </si>
  <si>
    <t>txt_valor_10 TINYINT(2),</t>
  </si>
  <si>
    <t>txt_valor_2_10 TINYINT(2),</t>
  </si>
  <si>
    <t>sel_opc_11 TINYINT(1),</t>
  </si>
  <si>
    <t>sel_opc_2_11 TINYINT(1),</t>
  </si>
  <si>
    <t>txt_valor_11 TINYINT(2),</t>
  </si>
  <si>
    <t>txt_valor_2_11 TINYINT(2),</t>
  </si>
  <si>
    <t>sel_opc_12 TINYINT(1),</t>
  </si>
  <si>
    <t>sel_opc_2_12 TINYINT(1),</t>
  </si>
  <si>
    <t>txt_valor_12 TINYINT(2),</t>
  </si>
  <si>
    <t>txt_valor_2_12 TINYINT(2),</t>
  </si>
  <si>
    <t>sel_opc_13 TINYINT(1),</t>
  </si>
  <si>
    <t>sel_opc_2_13 TINYINT(1),</t>
  </si>
  <si>
    <t>txt_valor_13 TINYINT(2),</t>
  </si>
  <si>
    <t>txt_valor_2_13 TINYINT(2),</t>
  </si>
  <si>
    <t>sel_opc_14 TINYINT(1),</t>
  </si>
  <si>
    <t>sel_opc_2_14 TINYINT(1),</t>
  </si>
  <si>
    <t>txt_valor_14 TINYINT(2),</t>
  </si>
  <si>
    <t>txt_valor_2_14 TINYINT(2),</t>
  </si>
  <si>
    <t>sel_opc_15 TINYINT(1),</t>
  </si>
  <si>
    <t>sel_opc_2_15 TINYINT(1),</t>
  </si>
  <si>
    <t>txt_valor_15 TINYINT(2),</t>
  </si>
  <si>
    <t>txt_valor_2_15 TINYINT(2),</t>
  </si>
  <si>
    <t>sel_opc_16 TINYINT(1),</t>
  </si>
  <si>
    <t>sel_opc_2_16 TINYINT(1),</t>
  </si>
  <si>
    <t>txt_valor_16 TINYINT(2),</t>
  </si>
  <si>
    <t>txt_valor_2_16 TINYINT(2),</t>
  </si>
  <si>
    <t>sel_opc_17 TINYINT(1),</t>
  </si>
  <si>
    <t>sel_opc_2_17 TINYINT(1),</t>
  </si>
  <si>
    <t>txt_valor_17 TINYINT(2),</t>
  </si>
  <si>
    <t>txt_valor_2_17 TINYINT(2),</t>
  </si>
  <si>
    <t>sel_opc_18 TINYINT(1),</t>
  </si>
  <si>
    <t>sel_opc_2_18 TINYINT(1),</t>
  </si>
  <si>
    <t>txt_valor_18 TINYINT(2),</t>
  </si>
  <si>
    <t>txt_valor_2_18 TINYINT(2),</t>
  </si>
  <si>
    <t>sel_opc_19 TINYINT(1),</t>
  </si>
  <si>
    <t>sel_opc_2_19 TINYINT(1),</t>
  </si>
  <si>
    <t>txt_valor_19 TINYINT(2),</t>
  </si>
  <si>
    <t>txt_valor_2_19 TINYINT(2),</t>
  </si>
  <si>
    <t>sel_opc_20 TINYINT(1),</t>
  </si>
  <si>
    <t>sel_opc_2_20 TINYINT(1),</t>
  </si>
  <si>
    <t>txt_valor_20 TINYINT(2),</t>
  </si>
  <si>
    <t>txt_valor_2_20 TINYINT(2),</t>
  </si>
  <si>
    <t>sel_opc_21 TINYINT(1),</t>
  </si>
  <si>
    <t>sel_opc_2_21 TINYINT(1),</t>
  </si>
  <si>
    <t>txt_valor_21 TINYINT(2),</t>
  </si>
  <si>
    <t>txt_valor_2_21 TINYINT(2),</t>
  </si>
  <si>
    <t>sel_opc_22 TINYINT(1),</t>
  </si>
  <si>
    <t>sel_opc_2_22 TINYINT(1),</t>
  </si>
  <si>
    <t>txt_valor_22 TINYINT(2),</t>
  </si>
  <si>
    <t>txt_valor_2_22 TINYINT(2),</t>
  </si>
  <si>
    <t>sel_opc_23 TINYINT(1),</t>
  </si>
  <si>
    <t>sel_opc_2_23 TINYINT(1),</t>
  </si>
  <si>
    <t>txt_valor_23 TINYINT(2),</t>
  </si>
  <si>
    <t>txt_valor_2_23 TINYINT(2),</t>
  </si>
  <si>
    <t>sel_opc_24 TINYINT(1),</t>
  </si>
  <si>
    <t>sel_opc_2_24 TINYINT(1),</t>
  </si>
  <si>
    <t>txt_valor_24 TINYINT(2),</t>
  </si>
  <si>
    <t>txt_valor_2_24 TINYINT(2),</t>
  </si>
  <si>
    <t>txt_otro_25 VARCHAR(100),</t>
  </si>
  <si>
    <t>sel_opc_25 TINYINT(1),</t>
  </si>
  <si>
    <t>sel_opc_2_25 TINYINT(1),</t>
  </si>
  <si>
    <t>txt_valor_25 TINYINT(2),</t>
  </si>
  <si>
    <t>txt_valor_2_25 TINYINT(2),</t>
  </si>
  <si>
    <t>txt_otro_26 VARCHAR(100),</t>
  </si>
  <si>
    <t>sel_opc_26 TINYINT(1),</t>
  </si>
  <si>
    <t>sel_opc_2_26 TINYINT(1),</t>
  </si>
  <si>
    <t>txt_valor_26 TINYINT(2),</t>
  </si>
  <si>
    <t>txt_valor_2_26 TINYINT(2),</t>
  </si>
  <si>
    <t>txt_otro_27 VARCHAR(100),</t>
  </si>
  <si>
    <t>sel_opc_27 TINYINT(1),</t>
  </si>
  <si>
    <t>sel_opc_2_27 TINYINT(1),</t>
  </si>
  <si>
    <t>txt_valor_27 TINYINT(2),</t>
  </si>
  <si>
    <t>txt_valor_2_27 TINYINT(2),</t>
  </si>
  <si>
    <t>txt_fecha_aplicacion VARCHAR(20)</t>
  </si>
  <si>
    <t>id</t>
  </si>
  <si>
    <t>action</t>
  </si>
  <si>
    <t>cod_mod</t>
  </si>
  <si>
    <t>txt_est_apellidos</t>
  </si>
  <si>
    <t>txt_est_nombres</t>
  </si>
  <si>
    <t>txt_est_edad</t>
  </si>
  <si>
    <t>txt_est_sexo</t>
  </si>
  <si>
    <t>txt_est_etnica</t>
  </si>
  <si>
    <t>txt_est_residente</t>
  </si>
  <si>
    <t>txt_est_findesemana</t>
  </si>
  <si>
    <t>txt_mes_reporte</t>
  </si>
  <si>
    <t>txt_desayuno</t>
  </si>
  <si>
    <t>txt_almuerzo</t>
  </si>
  <si>
    <t>txt_cena</t>
  </si>
  <si>
    <t>txt_refrigerio_1</t>
  </si>
  <si>
    <t>txt_refrigerio_2</t>
  </si>
  <si>
    <t>sel_opc_1</t>
  </si>
  <si>
    <t>sel_opc_2_1</t>
  </si>
  <si>
    <t>txt_valor_1</t>
  </si>
  <si>
    <t>txt_valor_2_1</t>
  </si>
  <si>
    <t>sel_opc_2</t>
  </si>
  <si>
    <t>sel_opc_2_2</t>
  </si>
  <si>
    <t>txt_valor_2</t>
  </si>
  <si>
    <t>txt_valor_2_2</t>
  </si>
  <si>
    <t>sel_opc_3</t>
  </si>
  <si>
    <t>sel_opc_2_3</t>
  </si>
  <si>
    <t>txt_valor_3</t>
  </si>
  <si>
    <t>txt_valor_2_3</t>
  </si>
  <si>
    <t>sel_opc_4</t>
  </si>
  <si>
    <t>sel_opc_2_4</t>
  </si>
  <si>
    <t>txt_valor_4</t>
  </si>
  <si>
    <t>txt_valor_2_4</t>
  </si>
  <si>
    <t>sel_opc_5</t>
  </si>
  <si>
    <t>sel_opc_2_5</t>
  </si>
  <si>
    <t>txt_valor_5</t>
  </si>
  <si>
    <t>txt_valor_2_5</t>
  </si>
  <si>
    <t>sel_opc_6</t>
  </si>
  <si>
    <t>sel_opc_2_6</t>
  </si>
  <si>
    <t>txt_valor_6</t>
  </si>
  <si>
    <t>txt_valor_2_6</t>
  </si>
  <si>
    <t>sel_opc_7</t>
  </si>
  <si>
    <t>sel_opc_2_7</t>
  </si>
  <si>
    <t>txt_valor_7</t>
  </si>
  <si>
    <t>txt_valor_2_7</t>
  </si>
  <si>
    <t>sel_opc_8</t>
  </si>
  <si>
    <t>sel_opc_2_8</t>
  </si>
  <si>
    <t>txt_valor_8</t>
  </si>
  <si>
    <t>txt_valor_2_8</t>
  </si>
  <si>
    <t>sel_opc_9</t>
  </si>
  <si>
    <t>sel_opc_2_9</t>
  </si>
  <si>
    <t>txt_valor_9</t>
  </si>
  <si>
    <t>txt_valor_2_9</t>
  </si>
  <si>
    <t>sel_opc_10</t>
  </si>
  <si>
    <t>sel_opc_2_10</t>
  </si>
  <si>
    <t>txt_valor_10</t>
  </si>
  <si>
    <t>txt_valor_2_10</t>
  </si>
  <si>
    <t>sel_opc_11</t>
  </si>
  <si>
    <t>sel_opc_2_11</t>
  </si>
  <si>
    <t>txt_valor_11</t>
  </si>
  <si>
    <t>txt_valor_2_11</t>
  </si>
  <si>
    <t>sel_opc_12</t>
  </si>
  <si>
    <t>sel_opc_2_12</t>
  </si>
  <si>
    <t>txt_valor_12</t>
  </si>
  <si>
    <t>txt_valor_2_12</t>
  </si>
  <si>
    <t>sel_opc_13</t>
  </si>
  <si>
    <t>sel_opc_2_13</t>
  </si>
  <si>
    <t>txt_valor_13</t>
  </si>
  <si>
    <t>txt_valor_2_13</t>
  </si>
  <si>
    <t>sel_opc_14</t>
  </si>
  <si>
    <t>sel_opc_2_14</t>
  </si>
  <si>
    <t>txt_valor_14</t>
  </si>
  <si>
    <t>txt_valor_2_14</t>
  </si>
  <si>
    <t>sel_opc_15</t>
  </si>
  <si>
    <t>sel_opc_2_15</t>
  </si>
  <si>
    <t>txt_valor_15</t>
  </si>
  <si>
    <t>txt_valor_2_15</t>
  </si>
  <si>
    <t>sel_opc_16</t>
  </si>
  <si>
    <t>sel_opc_2_16</t>
  </si>
  <si>
    <t>txt_valor_16</t>
  </si>
  <si>
    <t>txt_valor_2_16</t>
  </si>
  <si>
    <t>sel_opc_17</t>
  </si>
  <si>
    <t>sel_opc_2_17</t>
  </si>
  <si>
    <t>txt_valor_17</t>
  </si>
  <si>
    <t>txt_valor_2_17</t>
  </si>
  <si>
    <t>sel_opc_18</t>
  </si>
  <si>
    <t>sel_opc_2_18</t>
  </si>
  <si>
    <t>txt_valor_18</t>
  </si>
  <si>
    <t>txt_valor_2_18</t>
  </si>
  <si>
    <t>sel_opc_19</t>
  </si>
  <si>
    <t>sel_opc_2_19</t>
  </si>
  <si>
    <t>txt_valor_19</t>
  </si>
  <si>
    <t>txt_valor_2_19</t>
  </si>
  <si>
    <t>sel_opc_20</t>
  </si>
  <si>
    <t>sel_opc_2_20</t>
  </si>
  <si>
    <t>txt_valor_20</t>
  </si>
  <si>
    <t>txt_valor_2_20</t>
  </si>
  <si>
    <t>sel_opc_21</t>
  </si>
  <si>
    <t>sel_opc_2_21</t>
  </si>
  <si>
    <t>txt_valor_21</t>
  </si>
  <si>
    <t>txt_valor_2_21</t>
  </si>
  <si>
    <t>sel_opc_22</t>
  </si>
  <si>
    <t>sel_opc_2_22</t>
  </si>
  <si>
    <t>txt_valor_22</t>
  </si>
  <si>
    <t>txt_valor_2_22</t>
  </si>
  <si>
    <t>sel_opc_23</t>
  </si>
  <si>
    <t>sel_opc_2_23</t>
  </si>
  <si>
    <t>txt_valor_23</t>
  </si>
  <si>
    <t>txt_valor_2_23</t>
  </si>
  <si>
    <t>sel_opc_24</t>
  </si>
  <si>
    <t>sel_opc_2_24</t>
  </si>
  <si>
    <t>txt_valor_24</t>
  </si>
  <si>
    <t>txt_valor_2_24</t>
  </si>
  <si>
    <t>txt_otro_25</t>
  </si>
  <si>
    <t>sel_opc_25</t>
  </si>
  <si>
    <t>sel_opc_2_25</t>
  </si>
  <si>
    <t>txt_valor_25</t>
  </si>
  <si>
    <t>txt_valor_2_25</t>
  </si>
  <si>
    <t>txt_otro_26</t>
  </si>
  <si>
    <t>sel_opc_26</t>
  </si>
  <si>
    <t>sel_opc_2_26</t>
  </si>
  <si>
    <t>txt_valor_26</t>
  </si>
  <si>
    <t>txt_valor_2_26</t>
  </si>
  <si>
    <t>txt_otro_27</t>
  </si>
  <si>
    <t>sel_opc_27</t>
  </si>
  <si>
    <t>sel_opc_2_27</t>
  </si>
  <si>
    <t>txt_valor_27</t>
  </si>
  <si>
    <t>txt_valor_2_27</t>
  </si>
  <si>
    <t>txt_fecha_aplicacion</t>
  </si>
  <si>
    <t>id = 0;</t>
  </si>
  <si>
    <t>$action = $_POST['action'];</t>
  </si>
  <si>
    <t>$cod_mod = $_SESSION['cod_mod'];</t>
  </si>
  <si>
    <t>$txt_est_apellidos = $_POST['txt-est-apellidos'];</t>
  </si>
  <si>
    <t>$txt_est_nombres = $_POST['txt-est-nombres'];</t>
  </si>
  <si>
    <t>$txt_est_edad = $_POST['txt-est-edad'];</t>
  </si>
  <si>
    <t>$txt_est_sexo = $_POST['txt-est-sexo'];</t>
  </si>
  <si>
    <t>$txt_est_etnica = $_POST['txt-est-etnica'];</t>
  </si>
  <si>
    <t>$txt_est_residente = $_POST['txt-est-residente'];</t>
  </si>
  <si>
    <t>$txt_est_findesemana = $_POST['txt-est-findesemana'];</t>
  </si>
  <si>
    <t>$txt_mes_reporte = $_POST['txt-mes-reporte'];</t>
  </si>
  <si>
    <t>$txt_desayuno = $_POST['txt-desayuno'];</t>
  </si>
  <si>
    <t>$txt_almuerzo = $_POST['txt-almuerzo'];</t>
  </si>
  <si>
    <t>$txt_cena = $_POST['txt-cena'];</t>
  </si>
  <si>
    <t>$txt_refrigerio_1 = $_POST['txt-refrigerio-1'];</t>
  </si>
  <si>
    <t>$txt_refrigerio_2 = $_POST['txt-refrigerio-2'];</t>
  </si>
  <si>
    <t>$sel_opc_1 = $_POST['sel-opc-1'];</t>
  </si>
  <si>
    <t>$sel_opc_2_1 = $_POST['sel-opc-2-1'];</t>
  </si>
  <si>
    <t>$txt_valor_1 = $_POST['txt-valor-1'];</t>
  </si>
  <si>
    <t>$txt_valor_2_1 = $_POST['txt-valor-2-1'];</t>
  </si>
  <si>
    <t>$sel_opc_2 = $_POST['sel-opc-2'];</t>
  </si>
  <si>
    <t>$sel_opc_2_2 = $_POST['sel-opc-2-2'];</t>
  </si>
  <si>
    <t>$txt_valor_2 = $_POST['txt-valor-2'];</t>
  </si>
  <si>
    <t>$txt_valor_2_2 = $_POST['txt-valor-2-2'];</t>
  </si>
  <si>
    <t>$sel_opc_3 = $_POST['sel-opc-3'];</t>
  </si>
  <si>
    <t>$sel_opc_2_3 = $_POST['sel-opc-2-3'];</t>
  </si>
  <si>
    <t>$txt_valor_3 = $_POST['txt-valor-3'];</t>
  </si>
  <si>
    <t>$txt_valor_2_3 = $_POST['txt-valor-2-3'];</t>
  </si>
  <si>
    <t>$sel_opc_4 = $_POST['sel-opc-4'];</t>
  </si>
  <si>
    <t>$sel_opc_2_4 = $_POST['sel-opc-2-4'];</t>
  </si>
  <si>
    <t>$txt_valor_4 = $_POST['txt-valor-4'];</t>
  </si>
  <si>
    <t>$txt_valor_2_4 = $_POST['txt-valor-2-4'];</t>
  </si>
  <si>
    <t>$sel_opc_5 = $_POST['sel-opc-5'];</t>
  </si>
  <si>
    <t>$sel_opc_2_5 = $_POST['sel-opc-2-5'];</t>
  </si>
  <si>
    <t>$txt_valor_5 = $_POST['txt-valor-5'];</t>
  </si>
  <si>
    <t>$txt_valor_2_5 = $_POST['txt-valor-2-5'];</t>
  </si>
  <si>
    <t>$sel_opc_6 = $_POST['sel-opc-6'];</t>
  </si>
  <si>
    <t>$sel_opc_2_6 = $_POST['sel-opc-2-6'];</t>
  </si>
  <si>
    <t>$txt_valor_6 = $_POST['txt-valor-6'];</t>
  </si>
  <si>
    <t>$txt_valor_2_6 = $_POST['txt-valor-2-6'];</t>
  </si>
  <si>
    <t>$sel_opc_7 = $_POST['sel-opc-7'];</t>
  </si>
  <si>
    <t>$sel_opc_2_7 = $_POST['sel-opc-2-7'];</t>
  </si>
  <si>
    <t>$txt_valor_7 = $_POST['txt-valor-7'];</t>
  </si>
  <si>
    <t>$txt_valor_2_7 = $_POST['txt-valor-2-7'];</t>
  </si>
  <si>
    <t>$sel_opc_8 = $_POST['sel-opc-8'];</t>
  </si>
  <si>
    <t>$sel_opc_2_8 = $_POST['sel-opc-2-8'];</t>
  </si>
  <si>
    <t>$txt_valor_8 = $_POST['txt-valor-8'];</t>
  </si>
  <si>
    <t>$txt_valor_2_8 = $_POST['txt-valor-2-8'];</t>
  </si>
  <si>
    <t>$sel_opc_9 = $_POST['sel-opc-9'];</t>
  </si>
  <si>
    <t>$sel_opc_2_9 = $_POST['sel-opc-2-9'];</t>
  </si>
  <si>
    <t>$txt_valor_9 = $_POST['txt-valor-9'];</t>
  </si>
  <si>
    <t>$txt_valor_2_9 = $_POST['txt-valor-2-9'];</t>
  </si>
  <si>
    <t>$sel_opc_10 = $_POST['sel-opc-10'];</t>
  </si>
  <si>
    <t>$sel_opc_2_10 = $_POST['sel-opc-2-10'];</t>
  </si>
  <si>
    <t>$txt_valor_10 = $_POST['txt-valor-10'];</t>
  </si>
  <si>
    <t>$txt_valor_2_10 = $_POST['txt-valor-2-10'];</t>
  </si>
  <si>
    <t>$sel_opc_11 = $_POST['sel-opc-11'];</t>
  </si>
  <si>
    <t>$sel_opc_2_11 = $_POST['sel-opc-2-11'];</t>
  </si>
  <si>
    <t>$txt_valor_11 = $_POST['txt-valor-11'];</t>
  </si>
  <si>
    <t>$txt_valor_2_11 = $_POST['txt-valor-2-11'];</t>
  </si>
  <si>
    <t>$sel_opc_12 = $_POST['sel-opc-12'];</t>
  </si>
  <si>
    <t>$sel_opc_2_12 = $_POST['sel-opc-2-12'];</t>
  </si>
  <si>
    <t>$txt_valor_12 = $_POST['txt-valor-12'];</t>
  </si>
  <si>
    <t>$txt_valor_2_12 = $_POST['txt-valor-2-12'];</t>
  </si>
  <si>
    <t>$sel_opc_13 = $_POST['sel-opc-13'];</t>
  </si>
  <si>
    <t>$sel_opc_2_13 = $_POST['sel-opc-2-13'];</t>
  </si>
  <si>
    <t>$txt_valor_13 = $_POST['txt-valor-13'];</t>
  </si>
  <si>
    <t>$txt_valor_2_13 = $_POST['txt-valor-2-13'];</t>
  </si>
  <si>
    <t>$sel_opc_14 = $_POST['sel-opc-14'];</t>
  </si>
  <si>
    <t>$sel_opc_2_14 = $_POST['sel-opc-2-14'];</t>
  </si>
  <si>
    <t>$txt_valor_14 = $_POST['txt-valor-14'];</t>
  </si>
  <si>
    <t>$txt_valor_2_14 = $_POST['txt-valor-2-14'];</t>
  </si>
  <si>
    <t>$sel_opc_15 = $_POST['sel-opc-15'];</t>
  </si>
  <si>
    <t>$sel_opc_2_15 = $_POST['sel-opc-2-15'];</t>
  </si>
  <si>
    <t>$txt_valor_15 = $_POST['txt-valor-15'];</t>
  </si>
  <si>
    <t>$txt_valor_2_15 = $_POST['txt-valor-2-15'];</t>
  </si>
  <si>
    <t>$sel_opc_16 = $_POST['sel-opc-16'];</t>
  </si>
  <si>
    <t>$sel_opc_2_16 = $_POST['sel-opc-2-16'];</t>
  </si>
  <si>
    <t>$txt_valor_16 = $_POST['txt-valor-16'];</t>
  </si>
  <si>
    <t>$txt_valor_2_16 = $_POST['txt-valor-2-16'];</t>
  </si>
  <si>
    <t>$sel_opc_17 = $_POST['sel-opc-17'];</t>
  </si>
  <si>
    <t>$sel_opc_2_17 = $_POST['sel-opc-2-17'];</t>
  </si>
  <si>
    <t>$txt_valor_17 = $_POST['txt-valor-17'];</t>
  </si>
  <si>
    <t>$txt_valor_2_17 = $_POST['txt-valor-2-17'];</t>
  </si>
  <si>
    <t>$sel_opc_18 = $_POST['sel-opc-18'];</t>
  </si>
  <si>
    <t>$sel_opc_2_18 = $_POST['sel-opc-2-18'];</t>
  </si>
  <si>
    <t>$txt_valor_18 = $_POST['txt-valor-18'];</t>
  </si>
  <si>
    <t>$txt_valor_2_18 = $_POST['txt-valor-2-18'];</t>
  </si>
  <si>
    <t>$sel_opc_19 = $_POST['sel-opc-19'];</t>
  </si>
  <si>
    <t>$sel_opc_2_19 = $_POST['sel-opc-2-19'];</t>
  </si>
  <si>
    <t>$txt_valor_19 = $_POST['txt-valor-19'];</t>
  </si>
  <si>
    <t>$txt_valor_2_19 = $_POST['txt-valor-2-19'];</t>
  </si>
  <si>
    <t>$sel_opc_20 = $_POST['sel-opc-20'];</t>
  </si>
  <si>
    <t>$sel_opc_2_20 = $_POST['sel-opc-2-20'];</t>
  </si>
  <si>
    <t>$txt_valor_20 = $_POST['txt-valor-20'];</t>
  </si>
  <si>
    <t>$txt_valor_2_20 = $_POST['txt-valor-2-20'];</t>
  </si>
  <si>
    <t>$sel_opc_21 = $_POST['sel-opc-21'];</t>
  </si>
  <si>
    <t>$sel_opc_2_21 = $_POST['sel-opc-2-21'];</t>
  </si>
  <si>
    <t>$txt_valor_21 = $_POST['txt-valor-21'];</t>
  </si>
  <si>
    <t>$txt_valor_2_21 = $_POST['txt-valor-2-21'];</t>
  </si>
  <si>
    <t>$sel_opc_22 = $_POST['sel-opc-22'];</t>
  </si>
  <si>
    <t>$sel_opc_2_22 = $_POST['sel-opc-2-22'];</t>
  </si>
  <si>
    <t>$txt_valor_22 = $_POST['txt-valor-22'];</t>
  </si>
  <si>
    <t>$txt_valor_2_22 = $_POST['txt-valor-2-22'];</t>
  </si>
  <si>
    <t>$sel_opc_23 = $_POST['sel-opc-23'];</t>
  </si>
  <si>
    <t>$sel_opc_2_23 = $_POST['sel-opc-2-23'];</t>
  </si>
  <si>
    <t>$txt_valor_23 = $_POST['txt-valor-23'];</t>
  </si>
  <si>
    <t>$txt_valor_2_23 = $_POST['txt-valor-2-23'];</t>
  </si>
  <si>
    <t>$sel_opc_24 = $_POST['sel-opc-24'];</t>
  </si>
  <si>
    <t>$sel_opc_2_24 = $_POST['sel-opc-2-24'];</t>
  </si>
  <si>
    <t>$txt_valor_24 = $_POST['txt-valor-24'];</t>
  </si>
  <si>
    <t>$txt_valor_2_24 = $_POST['txt-valor-2-24'];</t>
  </si>
  <si>
    <t>$txt_otro_25 = $_POST['txt-otro_25'];</t>
  </si>
  <si>
    <t>$sel_opc_25 = $_POST['sel-opc-25'];</t>
  </si>
  <si>
    <t>$sel_opc_2_25 = $_POST['sel-opc-2-25'];</t>
  </si>
  <si>
    <t>$txt_valor_25 = $_POST['txt-valor-25'];</t>
  </si>
  <si>
    <t>$txt_valor_2_25 = $_POST['txt-valor-2-25'];</t>
  </si>
  <si>
    <t>$txt_otro_26 = $_POST['txt-otro_26'];</t>
  </si>
  <si>
    <t>$sel_opc_26 = $_POST['sel-opc-26'];</t>
  </si>
  <si>
    <t>$sel_opc_2_26 = $_POST['sel-opc-2-26'];</t>
  </si>
  <si>
    <t>$txt_valor_26 = $_POST['txt-valor-26'];</t>
  </si>
  <si>
    <t>$txt_valor_2_26 = $_POST['txt-valor-2-26'];</t>
  </si>
  <si>
    <t>$txt_otro_27 = $_POST['txt-otro_27'];</t>
  </si>
  <si>
    <t>$sel_opc_27 = $_POST['sel-opc-27'];</t>
  </si>
  <si>
    <t>$sel_opc_2_27 = $_POST['sel-opc-2-27'];</t>
  </si>
  <si>
    <t>$txt_valor_27 = $_POST['txt-valor-27'];</t>
  </si>
  <si>
    <t>$txt_valor_2_27 = $_POST['txt-valor-2-27'];</t>
  </si>
  <si>
    <t>$txt_fecha_aplicacion = $_POST['txt-fecha-aplicacion'];</t>
  </si>
  <si>
    <t>$id,</t>
  </si>
  <si>
    <t>$id','$action,</t>
  </si>
  <si>
    <t>$id','$action','$cod_mod,</t>
  </si>
  <si>
    <t>$id','$action','$cod_mod','$txt_est_apellidos,</t>
  </si>
  <si>
    <t>$id','$action','$cod_mod','$txt_est_apellidos','$txt_est_nombres,</t>
  </si>
  <si>
    <t>$id','$action','$cod_mod','$txt_est_apellidos','$txt_est_nombres','$txt_est_edad,</t>
  </si>
  <si>
    <t>$id','$action','$cod_mod','$txt_est_apellidos','$txt_est_nombres','$txt_est_edad','$txt_est_sexo,</t>
  </si>
  <si>
    <t>$id','$action','$cod_mod','$txt_est_apellidos','$txt_est_nombres','$txt_est_edad','$txt_est_sexo','$txt_est_etnica,</t>
  </si>
  <si>
    <t>$id','$action','$cod_mod','$txt_est_apellidos','$txt_est_nombres','$txt_est_edad','$txt_est_sexo','$txt_est_etnica','$txt_est_residente,</t>
  </si>
  <si>
    <t>$id','$action','$cod_mod','$txt_est_apellidos','$txt_est_nombres','$txt_est_edad','$txt_est_sexo','$txt_est_etnica','$txt_est_residente','$txt_est_findesemana,</t>
  </si>
  <si>
    <t>$id','$action','$cod_mod','$txt_est_apellidos','$txt_est_nombres','$txt_est_edad','$txt_est_sexo','$txt_est_etnica','$txt_est_residente','$txt_est_findesemana','$txt_mes_reporte,</t>
  </si>
  <si>
    <t>$id','$action','$cod_mod','$txt_est_apellidos','$txt_est_nombres','$txt_est_edad','$txt_est_sexo','$txt_est_etnica','$txt_est_residente','$txt_est_findesemana','$txt_mes_reporte','$txt_desayuno,</t>
  </si>
  <si>
    <t>$id','$action','$cod_mod','$txt_est_apellidos','$txt_est_nombres','$txt_est_edad','$txt_est_sexo','$txt_est_etnica','$txt_est_residente','$txt_est_findesemana','$txt_mes_reporte','$txt_desayuno','$txt_almuerzo,</t>
  </si>
  <si>
    <t>$id','$action','$cod_mod','$txt_est_apellidos','$txt_est_nombres','$txt_est_edad','$txt_est_sexo','$txt_est_etnica','$txt_est_residente','$txt_est_findesemana','$txt_mes_reporte','$txt_desayuno','$txt_almuerzo','$txt_cena,</t>
  </si>
  <si>
    <t>$id','$action','$cod_mod','$txt_est_apellidos','$txt_est_nombres','$txt_est_edad','$txt_est_sexo','$txt_est_etnica','$txt_est_residente','$txt_est_findesemana','$txt_mes_reporte','$txt_desayuno','$txt_almuerzo','$txt_cena','$txt_refrigerio_1,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</si>
  <si>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</si>
  <si>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</si>
  <si>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</si>
  <si>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</si>
  <si>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</si>
  <si>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</si>
  <si>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</si>
  <si>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</si>
  <si>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</si>
  <si>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</si>
  <si>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</si>
  <si>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</si>
  <si>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</si>
  <si>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</si>
  <si>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</si>
  <si>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</si>
  <si>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</si>
  <si>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</si>
  <si>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</si>
  <si>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</si>
  <si>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</si>
  <si>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</si>
  <si>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</si>
  <si>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</si>
  <si>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</si>
  <si>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</si>
  <si>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</si>
  <si>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</si>
  <si>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</si>
  <si>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</si>
  <si>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</si>
  <si>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</si>
  <si>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</si>
  <si>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</si>
  <si>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</si>
  <si>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</si>
  <si>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</si>
  <si>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</si>
  <si>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</si>
  <si>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</si>
  <si>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</si>
  <si>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</si>
  <si>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</si>
  <si>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</si>
  <si>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</si>
  <si>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</si>
  <si>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</si>
  <si>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</si>
  <si>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</si>
  <si>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</si>
  <si>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</si>
  <si>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</si>
  <si>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</si>
  <si>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</si>
  <si>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</si>
  <si>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</si>
  <si>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</si>
  <si>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</si>
  <si>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</si>
  <si>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</si>
  <si>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</si>
  <si>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</si>
  <si>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</si>
  <si>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</si>
  <si>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</si>
  <si>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</si>
  <si>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</si>
  <si>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</si>
  <si>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</si>
  <si>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</si>
  <si>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</si>
  <si>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</si>
  <si>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</si>
  <si>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</si>
  <si>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</si>
  <si>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</si>
  <si>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</si>
  <si>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</si>
  <si>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</si>
  <si>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</si>
  <si>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</si>
  <si>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</si>
  <si>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</si>
  <si>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</si>
  <si>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</si>
  <si>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</si>
  <si>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</si>
  <si>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</si>
  <si>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</si>
  <si>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</si>
  <si>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</si>
  <si>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</si>
  <si>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</si>
  <si>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</si>
  <si>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</si>
  <si>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</si>
  <si>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</si>
  <si>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</si>
  <si>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</si>
  <si>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</si>
  <si>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</si>
  <si>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</si>
  <si>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</si>
  <si>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</si>
  <si>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</si>
  <si>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</si>
  <si>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</si>
  <si>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</si>
  <si>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','$sel_opc_27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</si>
  <si>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','$sel_opc_27','$sel_opc_2_27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</si>
  <si>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','$sel_opc_27','$sel_opc_2_27','$txt_valor_27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</si>
  <si>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','$sel_opc_27','$sel_opc_2_27','$txt_valor_27','$txt_valor_2_27,</t>
  </si>
  <si>
    <t>$id','$action','$cod_mod','$txt_est_apellidos','$txt_est_nombres','$txt_est_edad','$txt_est_sexo','$txt_est_etnica','$txt_est_residente','$txt_est_findesemana','$txt_mes_reporte','$txt_desayuno','$txt_almuerzo','$txt_cena','$txt_refrigerio_1','$txt_refrigerio_2','$sel_opc_1','$sel_opc_2_1','$txt_valor_1','$txt_valor_2_1','$sel_opc_2','$sel_opc_2_2','$txt_valor_2','$txt_valor_2_2','$sel_opc_3','$sel_opc_2_3','$txt_valor_3','$txt_valor_2_3','$sel_opc_4','$sel_opc_2_4','$txt_valor_4','$txt_valor_2_4','$sel_opc_5','$sel_opc_2_5','$txt_valor_5','$txt_valor_2_5','$sel_opc_6','$sel_opc_2_6','$txt_valor_6','$txt_valor_2_6','$sel_opc_7','$sel_opc_2_7','$txt_valor_7','$txt_valor_2_7','$sel_opc_8','$sel_opc_2_8','$txt_valor_8','$txt_valor_2_8','$sel_opc_9','$sel_opc_2_9','$txt_valor_9','$txt_valor_2_9','$sel_opc_10','$sel_opc_2_10','$txt_valor_10','$txt_valor_2_10','$sel_opc_11','$sel_opc_2_11','$txt_valor_11','$txt_valor_2_11','$sel_opc_12','$sel_opc_2_12','$txt_valor_12','$txt_valor_2_12','$sel_opc_13','$sel_opc_2_13','$txt_valor_13','$txt_valor_2_13','$sel_opc_14','$sel_opc_2_14','$txt_valor_14','$txt_valor_2_14','$sel_opc_15','$sel_opc_2_15','$txt_valor_15','$txt_valor_2_15','$sel_opc_16','$sel_opc_2_16','$txt_valor_16','$txt_valor_2_16','$sel_opc_17','$sel_opc_2_17','$txt_valor_17','$txt_valor_2_17','$sel_opc_18','$sel_opc_2_18','$txt_valor_18','$txt_valor_2_18','$sel_opc_19','$sel_opc_2_19','$txt_valor_19','$txt_valor_2_19','$sel_opc_20','$sel_opc_2_20','$txt_valor_20','$txt_valor_2_20','$sel_opc_21','$sel_opc_2_21','$txt_valor_21','$txt_valor_2_21','$sel_opc_22','$sel_opc_2_22','$txt_valor_22','$txt_valor_2_22','$sel_opc_23','$sel_opc_2_23','$txt_valor_23','$txt_valor_2_23','$sel_opc_24','$sel_opc_2_24','$txt_valor_24','$txt_valor_2_24','$txt_otro_25','$sel_opc_25','$sel_opc_2_25','$txt_valor_25','$txt_valor_2_25','$txt_otro_26','$sel_opc_26','$sel_opc_2_26','$txt_valor_26','$txt_valor_2_26','$txt_otro_27','$sel_opc_27','$sel_opc_2_27','$txt_valor_27','$txt_valor_2_27','$txt_fecha_aplicacion,</t>
  </si>
  <si>
    <t>set-instrumento-01,</t>
  </si>
  <si>
    <t>0,</t>
  </si>
  <si>
    <t>villegas terrones,</t>
  </si>
  <si>
    <t>manuel antonio,</t>
  </si>
  <si>
    <t>32,</t>
  </si>
  <si>
    <t>Hombre,</t>
  </si>
  <si>
    <t>Castellano,</t>
  </si>
  <si>
    <t>Si,</t>
  </si>
  <si>
    <t>No,</t>
  </si>
  <si>
    <t>Mayo 2024,</t>
  </si>
  <si>
    <t>2,</t>
  </si>
  <si>
    <t>1234567,</t>
  </si>
  <si>
    <t>0','</t>
  </si>
  <si>
    <t>0','set-instrumento-01','</t>
  </si>
  <si>
    <t>0','set-instrumento-01','1234567','</t>
  </si>
  <si>
    <t>0','set-instrumento-01','1234567','villegas terrones','</t>
  </si>
  <si>
    <t>0','set-instrumento-01','1234567','villegas terrones','manuel antonio','</t>
  </si>
  <si>
    <t>0','set-instrumento-01','1234567','villegas terrones','manuel antonio','32','</t>
  </si>
  <si>
    <t>0','set-instrumento-01','1234567','villegas terrones','manuel antonio','32','Hombre','</t>
  </si>
  <si>
    <t>0','set-instrumento-01','1234567','villegas terrones','manuel antonio','32','Hombre','Castellano','</t>
  </si>
  <si>
    <t>0','set-instrumento-01','1234567','villegas terrones','manuel antonio','32','Hombre','Castellano','Si','</t>
  </si>
  <si>
    <t>0','set-instrumento-01','1234567','villegas terrones','manuel antonio','32','Hombre','Castellano','Si','No','</t>
  </si>
  <si>
    <t>0','set-instrumento-01','1234567','villegas terrones','manuel antonio','32','Hombre','Castellano','Si','No','Mayo 2024','</t>
  </si>
  <si>
    <t>-,</t>
  </si>
  <si>
    <t>1,</t>
  </si>
  <si>
    <t>3,</t>
  </si>
  <si>
    <t>4,</t>
  </si>
  <si>
    <t>0','set-instrumento-01','1234567','villegas terrones','manuel antonio','32','Hombre','Castellano','Si','No','Mayo 2024','1','</t>
  </si>
  <si>
    <t>0','set-instrumento-01','1234567','villegas terrones','manuel antonio','32','Hombre','Castellano','Si','No','Mayo 2024','1','2','</t>
  </si>
  <si>
    <t>0','set-instrumento-01','1234567','villegas terrones','manuel antonio','32','Hombre','Castellano','Si','No','Mayo 2024','1','2','3','</t>
  </si>
  <si>
    <t>0','set-instrumento-01','1234567','villegas terrones','manuel antonio','32','Hombre','Castellano','Si','No','Mayo 2024','1','2','3','4','</t>
  </si>
  <si>
    <t>0','set-instrumento-01','1234567','villegas terrones','manuel antonio','32','Hombre','Castellano','Si','No','Mayo 2024','1','2','3','4','2','</t>
  </si>
  <si>
    <t>0','set-instrumento-01','1234567','villegas terrones','manuel antonio','32','Hombre','Castellano','Si','No','Mayo 2024','1','2','3','4','2','2','</t>
  </si>
  <si>
    <t>0','set-instrumento-01','1234567','villegas terrones','manuel antonio','32','Hombre','Castellano','Si','No','Mayo 2024','1','2','3','4','2','2','0','</t>
  </si>
  <si>
    <t>0','set-instrumento-01','1234567','villegas terrones','manuel antonio','32','Hombre','Castellano','Si','No','Mayo 2024','1','2','3','4','2','2','0','0','</t>
  </si>
  <si>
    <t>0','set-instrumento-01','1234567','villegas terrones','manuel antonio','32','Hombre','Castellano','Si','No','Mayo 2024','1','2','3','4','2','2','0','0','0','</t>
  </si>
  <si>
    <t>0','set-instrumento-01','1234567','villegas terrones','manuel antonio','32','Hombre','Castellano','Si','No','Mayo 2024','1','2','3','4','2','2','0','0','0','2','</t>
  </si>
  <si>
    <t>0','set-instrumento-01','1234567','villegas terrones','manuel antonio','32','Hombre','Castellano','Si','No','Mayo 2024','1','2','3','4','2','2','0','0','0','2','0','</t>
  </si>
  <si>
    <t>0','set-instrumento-01','1234567','villegas terrones','manuel antonio','32','Hombre','Castellano','Si','No','Mayo 2024','1','2','3','4','2','2','0','0','0','2','0','0','</t>
  </si>
  <si>
    <t>0','set-instrumento-01','1234567','villegas terrones','manuel antonio','32','Hombre','Castellano','Si','No','Mayo 2024','1','2','3','4','2','2','0','0','0','2','0','0','0','</t>
  </si>
  <si>
    <t>0','set-instrumento-01','1234567','villegas terrones','manuel antonio','32','Hombre','Castellano','Si','No','Mayo 2024','1','2','3','4','2','2','0','0','0','2','0','0','0','2','</t>
  </si>
  <si>
    <t>0','set-instrumento-01','1234567','villegas terrones','manuel antonio','32','Hombre','Castellano','Si','No','Mayo 2024','1','2','3','4','2','2','0','0','0','2','0','0','0','2','0','</t>
  </si>
  <si>
    <t>0','set-instrumento-01','1234567','villegas terrones','manuel antonio','32','Hombre','Castellano','Si','No','Mayo 2024','1','2','3','4','2','2','0','0','0','2','0','0','0','2','0','0','</t>
  </si>
  <si>
    <t>0','set-instrumento-01','1234567','villegas terrones','manuel antonio','32','Hombre','Castellano','Si','No','Mayo 2024','1','2','3','4','2','2','0','0','0','2','0','0','0','2','0','0','0','</t>
  </si>
  <si>
    <t>0','set-instrumento-01','1234567','villegas terrones','manuel antonio','32','Hombre','Castellano','Si','No','Mayo 2024','1','2','3','4','2','2','0','0','0','2','0','0','0','2','0','0','0','2','</t>
  </si>
  <si>
    <t>0','set-instrumento-01','1234567','villegas terrones','manuel antonio','32','Hombre','Castellano','Si','No','Mayo 2024','1','2','3','4','2','2','0','0','0','2','0','0','0','2','0','0','0','2','0','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</si>
  <si>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</si>
  <si>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</si>
  <si>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</si>
  <si>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</si>
  <si>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</si>
  <si>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</si>
  <si>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</si>
  <si>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</si>
  <si>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</si>
  <si>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</si>
  <si>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</si>
  <si>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</si>
  <si>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</si>
  <si>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</si>
  <si>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</si>
  <si>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</si>
  <si>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</si>
  <si>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</si>
  <si>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</si>
  <si>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</si>
  <si>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</si>
  <si>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</si>
  <si>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</si>
  <si>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</si>
  <si>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</si>
  <si>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</si>
  <si>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</si>
  <si>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</si>
  <si>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</si>
  <si>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</si>
  <si>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</si>
  <si>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</si>
  <si>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</si>
  <si>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</si>
  <si>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</si>
  <si>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</si>
  <si>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</si>
  <si>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</si>
  <si>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</si>
  <si>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</si>
  <si>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</si>
  <si>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</si>
  <si>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</si>
  <si>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</si>
  <si>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</si>
  <si>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</si>
  <si>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</si>
  <si>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</si>
  <si>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</si>
  <si>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</si>
  <si>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</si>
  <si>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</si>
  <si>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</si>
  <si>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</si>
  <si>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</si>
  <si>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</si>
  <si>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</si>
  <si>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</si>
  <si>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</si>
  <si>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</si>
  <si>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</si>
  <si>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</si>
  <si>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</si>
  <si>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</si>
  <si>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</si>
  <si>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</si>
  <si>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</si>
  <si>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</si>
  <si>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</si>
  <si>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</si>
  <si>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</si>
  <si>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</si>
  <si>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</si>
  <si>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</si>
  <si>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</si>
  <si>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</si>
  <si>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</si>
  <si>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</si>
  <si>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</si>
  <si>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</si>
  <si>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</si>
  <si>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</si>
  <si>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</si>
  <si>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</si>
  <si>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</si>
  <si>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</si>
  <si>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</si>
  <si>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</si>
  <si>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</si>
  <si>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</si>
  <si>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</si>
  <si>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</si>
  <si>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</si>
  <si>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2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</si>
  <si>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2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</si>
  <si>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2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</si>
  <si>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2','0','0','0','</t>
  </si>
  <si>
    <t>0','set-instrumento-01','1234567','villegas terrones','manuel antonio','32','Hombre','Castellano','Si','No','Mayo 2024','1','2','3','4','2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2','0','0','0','-','2','0','0','0','-','2','0','0','0','-','2','0','0','0','45421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</si>
</sst>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3"/>
      <color rgb="FF6D6D6D"/>
      <name val="Menlo"/>
      <family val="2"/>
    </font>
    <font>
      <sz val="13"/>
      <color theme="1"/>
      <name val="Menlo"/>
      <family val="2"/>
    </font>
    <font>
      <sz val="11"/>
      <color theme="1"/>
      <name val="Menlo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ACAA-8D7B-0E4C-9E98-7C09442E8C2D}">
  <dimension ref="A1:L128"/>
  <sheetViews>
    <sheetView topLeftCell="B1" workbookViewId="0">
      <selection activeCell="F1" sqref="F1:H1048576"/>
    </sheetView>
  </sheetViews>
  <sheetFormatPr baseColWidth="10" defaultRowHeight="16" x14ac:dyDescent="0.2"/>
  <cols>
    <col min="6" max="6" width="18.1640625" bestFit="1" customWidth="1"/>
    <col min="7" max="7" width="18.1640625" customWidth="1"/>
    <col min="8" max="8" width="19.83203125" bestFit="1" customWidth="1"/>
    <col min="9" max="11" width="18.1640625" customWidth="1"/>
  </cols>
  <sheetData>
    <row r="1" spans="1:12" ht="17" x14ac:dyDescent="0.2">
      <c r="A1" s="1" t="s">
        <v>0</v>
      </c>
      <c r="F1" t="s">
        <v>128</v>
      </c>
      <c r="G1" t="str">
        <f>"$"&amp;F1&amp;","</f>
        <v>$id,</v>
      </c>
      <c r="H1" t="str">
        <f>G1</f>
        <v>$id,</v>
      </c>
      <c r="J1" t="str">
        <f>G1</f>
        <v>$id,</v>
      </c>
      <c r="L1" s="3" t="s">
        <v>256</v>
      </c>
    </row>
    <row r="2" spans="1:12" ht="17" x14ac:dyDescent="0.2">
      <c r="A2" s="1" t="s">
        <v>1</v>
      </c>
      <c r="F2" t="s">
        <v>129</v>
      </c>
      <c r="G2" t="str">
        <f t="shared" ref="G2:G65" si="0">"$"&amp;F2&amp;","</f>
        <v>$action,</v>
      </c>
      <c r="H2" t="str">
        <f>$H1&amp;G2</f>
        <v>$id,$action,</v>
      </c>
      <c r="L2" s="3" t="s">
        <v>257</v>
      </c>
    </row>
    <row r="3" spans="1:12" ht="17" x14ac:dyDescent="0.2">
      <c r="A3" s="1" t="s">
        <v>2</v>
      </c>
      <c r="F3" t="s">
        <v>130</v>
      </c>
      <c r="G3" t="str">
        <f t="shared" si="0"/>
        <v>$cod_mod,</v>
      </c>
      <c r="H3" t="str">
        <f>$H2&amp;G3</f>
        <v>$id,$action,$cod_mod,</v>
      </c>
      <c r="L3" s="3" t="s">
        <v>258</v>
      </c>
    </row>
    <row r="4" spans="1:12" ht="17" x14ac:dyDescent="0.2">
      <c r="A4" s="1" t="s">
        <v>3</v>
      </c>
      <c r="F4" t="s">
        <v>131</v>
      </c>
      <c r="G4" t="str">
        <f t="shared" si="0"/>
        <v>$txt_est_apellidos,</v>
      </c>
      <c r="H4" t="str">
        <f>$H3&amp;G4</f>
        <v>$id,$action,$cod_mod,$txt_est_apellidos,</v>
      </c>
      <c r="L4" s="3" t="s">
        <v>259</v>
      </c>
    </row>
    <row r="5" spans="1:12" ht="17" x14ac:dyDescent="0.2">
      <c r="A5" s="1" t="s">
        <v>4</v>
      </c>
      <c r="F5" t="s">
        <v>132</v>
      </c>
      <c r="G5" t="str">
        <f t="shared" si="0"/>
        <v>$txt_est_nombres,</v>
      </c>
      <c r="H5" t="str">
        <f t="shared" ref="H5:H68" si="1">$H4&amp;G5</f>
        <v>$id,$action,$cod_mod,$txt_est_apellidos,$txt_est_nombres,</v>
      </c>
      <c r="L5" s="3" t="s">
        <v>260</v>
      </c>
    </row>
    <row r="6" spans="1:12" ht="17" x14ac:dyDescent="0.2">
      <c r="A6" s="1" t="s">
        <v>5</v>
      </c>
      <c r="F6" t="s">
        <v>133</v>
      </c>
      <c r="G6" t="str">
        <f t="shared" si="0"/>
        <v>$txt_est_edad,</v>
      </c>
      <c r="H6" t="str">
        <f t="shared" si="1"/>
        <v>$id,$action,$cod_mod,$txt_est_apellidos,$txt_est_nombres,$txt_est_edad,</v>
      </c>
      <c r="L6" s="3" t="s">
        <v>261</v>
      </c>
    </row>
    <row r="7" spans="1:12" ht="17" x14ac:dyDescent="0.2">
      <c r="A7" s="1" t="s">
        <v>6</v>
      </c>
      <c r="F7" t="s">
        <v>134</v>
      </c>
      <c r="G7" t="str">
        <f t="shared" si="0"/>
        <v>$txt_est_sexo,</v>
      </c>
      <c r="H7" t="str">
        <f t="shared" si="1"/>
        <v>$id,$action,$cod_mod,$txt_est_apellidos,$txt_est_nombres,$txt_est_edad,$txt_est_sexo,</v>
      </c>
      <c r="L7" s="3" t="s">
        <v>262</v>
      </c>
    </row>
    <row r="8" spans="1:12" ht="17" x14ac:dyDescent="0.2">
      <c r="A8" s="1" t="s">
        <v>7</v>
      </c>
      <c r="F8" t="s">
        <v>135</v>
      </c>
      <c r="G8" t="str">
        <f t="shared" si="0"/>
        <v>$txt_est_etnica,</v>
      </c>
      <c r="H8" t="str">
        <f t="shared" si="1"/>
        <v>$id,$action,$cod_mod,$txt_est_apellidos,$txt_est_nombres,$txt_est_edad,$txt_est_sexo,$txt_est_etnica,</v>
      </c>
      <c r="L8" s="3" t="s">
        <v>263</v>
      </c>
    </row>
    <row r="9" spans="1:12" ht="17" x14ac:dyDescent="0.2">
      <c r="A9" s="1" t="s">
        <v>8</v>
      </c>
      <c r="F9" t="s">
        <v>136</v>
      </c>
      <c r="G9" t="str">
        <f t="shared" si="0"/>
        <v>$txt_est_residente,</v>
      </c>
      <c r="H9" t="str">
        <f t="shared" si="1"/>
        <v>$id,$action,$cod_mod,$txt_est_apellidos,$txt_est_nombres,$txt_est_edad,$txt_est_sexo,$txt_est_etnica,$txt_est_residente,</v>
      </c>
      <c r="L9" s="3" t="s">
        <v>264</v>
      </c>
    </row>
    <row r="10" spans="1:12" ht="17" x14ac:dyDescent="0.2">
      <c r="A10" s="1" t="s">
        <v>9</v>
      </c>
      <c r="F10" t="s">
        <v>137</v>
      </c>
      <c r="G10" t="str">
        <f t="shared" si="0"/>
        <v>$txt_est_findesemana,</v>
      </c>
      <c r="H10" t="str">
        <f t="shared" si="1"/>
        <v>$id,$action,$cod_mod,$txt_est_apellidos,$txt_est_nombres,$txt_est_edad,$txt_est_sexo,$txt_est_etnica,$txt_est_residente,$txt_est_findesemana,</v>
      </c>
      <c r="L10" s="3" t="s">
        <v>265</v>
      </c>
    </row>
    <row r="11" spans="1:12" ht="17" x14ac:dyDescent="0.2">
      <c r="A11" s="1" t="s">
        <v>10</v>
      </c>
      <c r="F11" t="s">
        <v>138</v>
      </c>
      <c r="G11" t="str">
        <f t="shared" si="0"/>
        <v>$txt_mes_reporte,</v>
      </c>
      <c r="H11" t="str">
        <f t="shared" si="1"/>
        <v>$id,$action,$cod_mod,$txt_est_apellidos,$txt_est_nombres,$txt_est_edad,$txt_est_sexo,$txt_est_etnica,$txt_est_residente,$txt_est_findesemana,$txt_mes_reporte,</v>
      </c>
      <c r="L11" s="3" t="s">
        <v>266</v>
      </c>
    </row>
    <row r="12" spans="1:12" ht="17" x14ac:dyDescent="0.2">
      <c r="A12" s="1" t="s">
        <v>11</v>
      </c>
      <c r="F12" t="s">
        <v>139</v>
      </c>
      <c r="G12" t="str">
        <f t="shared" si="0"/>
        <v>$txt_desayuno,</v>
      </c>
      <c r="H12" t="str">
        <f t="shared" si="1"/>
        <v>$id,$action,$cod_mod,$txt_est_apellidos,$txt_est_nombres,$txt_est_edad,$txt_est_sexo,$txt_est_etnica,$txt_est_residente,$txt_est_findesemana,$txt_mes_reporte,$txt_desayuno,</v>
      </c>
      <c r="L12" s="3" t="s">
        <v>267</v>
      </c>
    </row>
    <row r="13" spans="1:12" ht="17" x14ac:dyDescent="0.2">
      <c r="A13" s="1" t="s">
        <v>12</v>
      </c>
      <c r="F13" t="s">
        <v>140</v>
      </c>
      <c r="G13" t="str">
        <f t="shared" si="0"/>
        <v>$txt_almuerzo,</v>
      </c>
      <c r="H13" t="str">
        <f t="shared" si="1"/>
        <v>$id,$action,$cod_mod,$txt_est_apellidos,$txt_est_nombres,$txt_est_edad,$txt_est_sexo,$txt_est_etnica,$txt_est_residente,$txt_est_findesemana,$txt_mes_reporte,$txt_desayuno,$txt_almuerzo,</v>
      </c>
      <c r="L13" s="3" t="s">
        <v>268</v>
      </c>
    </row>
    <row r="14" spans="1:12" ht="17" x14ac:dyDescent="0.2">
      <c r="A14" s="1" t="s">
        <v>13</v>
      </c>
      <c r="F14" t="s">
        <v>141</v>
      </c>
      <c r="G14" t="str">
        <f t="shared" si="0"/>
        <v>$txt_cena,</v>
      </c>
      <c r="H14" t="str">
        <f t="shared" si="1"/>
        <v>$id,$action,$cod_mod,$txt_est_apellidos,$txt_est_nombres,$txt_est_edad,$txt_est_sexo,$txt_est_etnica,$txt_est_residente,$txt_est_findesemana,$txt_mes_reporte,$txt_desayuno,$txt_almuerzo,$txt_cena,</v>
      </c>
      <c r="L14" s="3" t="s">
        <v>269</v>
      </c>
    </row>
    <row r="15" spans="1:12" ht="17" x14ac:dyDescent="0.2">
      <c r="A15" s="1" t="s">
        <v>14</v>
      </c>
      <c r="F15" t="s">
        <v>142</v>
      </c>
      <c r="G15" t="str">
        <f t="shared" si="0"/>
        <v>$txt_refrigerio_1,</v>
      </c>
      <c r="H15" t="str">
        <f t="shared" si="1"/>
        <v>$id,$action,$cod_mod,$txt_est_apellidos,$txt_est_nombres,$txt_est_edad,$txt_est_sexo,$txt_est_etnica,$txt_est_residente,$txt_est_findesemana,$txt_mes_reporte,$txt_desayuno,$txt_almuerzo,$txt_cena,$txt_refrigerio_1,</v>
      </c>
      <c r="L15" s="3" t="s">
        <v>270</v>
      </c>
    </row>
    <row r="16" spans="1:12" ht="17" x14ac:dyDescent="0.2">
      <c r="A16" s="1" t="s">
        <v>15</v>
      </c>
      <c r="F16" t="s">
        <v>143</v>
      </c>
      <c r="G16" t="str">
        <f t="shared" si="0"/>
        <v>$txt_refrigerio_2,</v>
      </c>
      <c r="H1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</v>
      </c>
      <c r="L16" s="3" t="s">
        <v>271</v>
      </c>
    </row>
    <row r="17" spans="1:12" ht="17" x14ac:dyDescent="0.2">
      <c r="A17" s="1" t="s">
        <v>16</v>
      </c>
      <c r="F17" t="s">
        <v>144</v>
      </c>
      <c r="G17" t="str">
        <f t="shared" si="0"/>
        <v>$sel_opc_1,</v>
      </c>
      <c r="H1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</v>
      </c>
      <c r="L17" s="3" t="s">
        <v>272</v>
      </c>
    </row>
    <row r="18" spans="1:12" ht="17" x14ac:dyDescent="0.2">
      <c r="A18" s="1" t="s">
        <v>17</v>
      </c>
      <c r="F18" t="s">
        <v>145</v>
      </c>
      <c r="G18" t="str">
        <f t="shared" si="0"/>
        <v>$sel_opc_2_1,</v>
      </c>
      <c r="H1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</v>
      </c>
      <c r="L18" s="3" t="s">
        <v>273</v>
      </c>
    </row>
    <row r="19" spans="1:12" ht="17" x14ac:dyDescent="0.2">
      <c r="A19" s="1" t="s">
        <v>18</v>
      </c>
      <c r="F19" t="s">
        <v>146</v>
      </c>
      <c r="G19" t="str">
        <f t="shared" si="0"/>
        <v>$txt_valor_1,</v>
      </c>
      <c r="H19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</v>
      </c>
      <c r="L19" s="3" t="s">
        <v>274</v>
      </c>
    </row>
    <row r="20" spans="1:12" ht="17" x14ac:dyDescent="0.2">
      <c r="A20" s="1" t="s">
        <v>19</v>
      </c>
      <c r="F20" t="s">
        <v>147</v>
      </c>
      <c r="G20" t="str">
        <f t="shared" si="0"/>
        <v>$txt_valor_2_1,</v>
      </c>
      <c r="H20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</v>
      </c>
      <c r="L20" s="3" t="s">
        <v>275</v>
      </c>
    </row>
    <row r="21" spans="1:12" ht="17" x14ac:dyDescent="0.2">
      <c r="A21" s="1" t="s">
        <v>20</v>
      </c>
      <c r="F21" t="s">
        <v>148</v>
      </c>
      <c r="G21" t="str">
        <f t="shared" si="0"/>
        <v>$sel_opc_2,</v>
      </c>
      <c r="H21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</v>
      </c>
      <c r="L21" s="3" t="s">
        <v>276</v>
      </c>
    </row>
    <row r="22" spans="1:12" ht="17" x14ac:dyDescent="0.2">
      <c r="A22" s="1" t="s">
        <v>21</v>
      </c>
      <c r="F22" t="s">
        <v>149</v>
      </c>
      <c r="G22" t="str">
        <f t="shared" si="0"/>
        <v>$sel_opc_2_2,</v>
      </c>
      <c r="H22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</v>
      </c>
      <c r="L22" s="3" t="s">
        <v>277</v>
      </c>
    </row>
    <row r="23" spans="1:12" ht="17" x14ac:dyDescent="0.2">
      <c r="A23" s="1" t="s">
        <v>22</v>
      </c>
      <c r="F23" t="s">
        <v>150</v>
      </c>
      <c r="G23" t="str">
        <f t="shared" si="0"/>
        <v>$txt_valor_2,</v>
      </c>
      <c r="H23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</v>
      </c>
      <c r="L23" s="3" t="s">
        <v>278</v>
      </c>
    </row>
    <row r="24" spans="1:12" ht="17" x14ac:dyDescent="0.2">
      <c r="A24" s="1" t="s">
        <v>23</v>
      </c>
      <c r="F24" t="s">
        <v>151</v>
      </c>
      <c r="G24" t="str">
        <f t="shared" si="0"/>
        <v>$txt_valor_2_2,</v>
      </c>
      <c r="H24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</v>
      </c>
      <c r="L24" s="3" t="s">
        <v>279</v>
      </c>
    </row>
    <row r="25" spans="1:12" ht="17" x14ac:dyDescent="0.2">
      <c r="A25" s="1" t="s">
        <v>24</v>
      </c>
      <c r="F25" t="s">
        <v>152</v>
      </c>
      <c r="G25" t="str">
        <f t="shared" si="0"/>
        <v>$sel_opc_3,</v>
      </c>
      <c r="H25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</v>
      </c>
      <c r="L25" s="3" t="s">
        <v>280</v>
      </c>
    </row>
    <row r="26" spans="1:12" ht="17" x14ac:dyDescent="0.2">
      <c r="A26" s="1" t="s">
        <v>25</v>
      </c>
      <c r="F26" t="s">
        <v>153</v>
      </c>
      <c r="G26" t="str">
        <f t="shared" si="0"/>
        <v>$sel_opc_2_3,</v>
      </c>
      <c r="H2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</v>
      </c>
      <c r="L26" s="3" t="s">
        <v>281</v>
      </c>
    </row>
    <row r="27" spans="1:12" ht="17" x14ac:dyDescent="0.2">
      <c r="A27" s="1" t="s">
        <v>26</v>
      </c>
      <c r="F27" t="s">
        <v>154</v>
      </c>
      <c r="G27" t="str">
        <f t="shared" si="0"/>
        <v>$txt_valor_3,</v>
      </c>
      <c r="H2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</v>
      </c>
      <c r="L27" s="3" t="s">
        <v>282</v>
      </c>
    </row>
    <row r="28" spans="1:12" ht="17" x14ac:dyDescent="0.2">
      <c r="A28" s="1" t="s">
        <v>27</v>
      </c>
      <c r="F28" t="s">
        <v>155</v>
      </c>
      <c r="G28" t="str">
        <f t="shared" si="0"/>
        <v>$txt_valor_2_3,</v>
      </c>
      <c r="H2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</v>
      </c>
      <c r="L28" s="3" t="s">
        <v>283</v>
      </c>
    </row>
    <row r="29" spans="1:12" ht="17" x14ac:dyDescent="0.2">
      <c r="A29" s="1" t="s">
        <v>28</v>
      </c>
      <c r="F29" t="s">
        <v>156</v>
      </c>
      <c r="G29" t="str">
        <f t="shared" si="0"/>
        <v>$sel_opc_4,</v>
      </c>
      <c r="H29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</v>
      </c>
      <c r="L29" s="3" t="s">
        <v>284</v>
      </c>
    </row>
    <row r="30" spans="1:12" ht="17" x14ac:dyDescent="0.2">
      <c r="A30" s="1" t="s">
        <v>29</v>
      </c>
      <c r="F30" t="s">
        <v>157</v>
      </c>
      <c r="G30" t="str">
        <f t="shared" si="0"/>
        <v>$sel_opc_2_4,</v>
      </c>
      <c r="H30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</v>
      </c>
      <c r="L30" s="3" t="s">
        <v>285</v>
      </c>
    </row>
    <row r="31" spans="1:12" ht="17" x14ac:dyDescent="0.2">
      <c r="A31" s="1" t="s">
        <v>30</v>
      </c>
      <c r="F31" t="s">
        <v>158</v>
      </c>
      <c r="G31" t="str">
        <f t="shared" si="0"/>
        <v>$txt_valor_4,</v>
      </c>
      <c r="H31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</v>
      </c>
      <c r="L31" s="3" t="s">
        <v>286</v>
      </c>
    </row>
    <row r="32" spans="1:12" ht="17" x14ac:dyDescent="0.2">
      <c r="A32" s="1" t="s">
        <v>31</v>
      </c>
      <c r="F32" t="s">
        <v>159</v>
      </c>
      <c r="G32" t="str">
        <f t="shared" si="0"/>
        <v>$txt_valor_2_4,</v>
      </c>
      <c r="H32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</v>
      </c>
      <c r="L32" s="3" t="s">
        <v>287</v>
      </c>
    </row>
    <row r="33" spans="1:12" ht="17" x14ac:dyDescent="0.2">
      <c r="A33" s="1" t="s">
        <v>32</v>
      </c>
      <c r="F33" t="s">
        <v>160</v>
      </c>
      <c r="G33" t="str">
        <f t="shared" si="0"/>
        <v>$sel_opc_5,</v>
      </c>
      <c r="H33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</v>
      </c>
      <c r="L33" s="3" t="s">
        <v>288</v>
      </c>
    </row>
    <row r="34" spans="1:12" ht="17" x14ac:dyDescent="0.2">
      <c r="A34" s="1" t="s">
        <v>33</v>
      </c>
      <c r="F34" t="s">
        <v>161</v>
      </c>
      <c r="G34" t="str">
        <f t="shared" si="0"/>
        <v>$sel_opc_2_5,</v>
      </c>
      <c r="H34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</v>
      </c>
      <c r="L34" s="3" t="s">
        <v>289</v>
      </c>
    </row>
    <row r="35" spans="1:12" ht="17" x14ac:dyDescent="0.2">
      <c r="A35" s="1" t="s">
        <v>34</v>
      </c>
      <c r="F35" t="s">
        <v>162</v>
      </c>
      <c r="G35" t="str">
        <f t="shared" si="0"/>
        <v>$txt_valor_5,</v>
      </c>
      <c r="H35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</v>
      </c>
      <c r="L35" s="3" t="s">
        <v>290</v>
      </c>
    </row>
    <row r="36" spans="1:12" ht="17" x14ac:dyDescent="0.2">
      <c r="A36" s="1" t="s">
        <v>35</v>
      </c>
      <c r="F36" t="s">
        <v>163</v>
      </c>
      <c r="G36" t="str">
        <f t="shared" si="0"/>
        <v>$txt_valor_2_5,</v>
      </c>
      <c r="H3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</v>
      </c>
      <c r="L36" s="3" t="s">
        <v>291</v>
      </c>
    </row>
    <row r="37" spans="1:12" ht="17" x14ac:dyDescent="0.2">
      <c r="A37" s="1" t="s">
        <v>36</v>
      </c>
      <c r="F37" t="s">
        <v>164</v>
      </c>
      <c r="G37" t="str">
        <f t="shared" si="0"/>
        <v>$sel_opc_6,</v>
      </c>
      <c r="H3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</v>
      </c>
      <c r="L37" s="3" t="s">
        <v>292</v>
      </c>
    </row>
    <row r="38" spans="1:12" ht="17" x14ac:dyDescent="0.2">
      <c r="A38" s="1" t="s">
        <v>37</v>
      </c>
      <c r="F38" t="s">
        <v>165</v>
      </c>
      <c r="G38" t="str">
        <f t="shared" si="0"/>
        <v>$sel_opc_2_6,</v>
      </c>
      <c r="H3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</v>
      </c>
      <c r="L38" s="3" t="s">
        <v>293</v>
      </c>
    </row>
    <row r="39" spans="1:12" ht="17" x14ac:dyDescent="0.2">
      <c r="A39" s="1" t="s">
        <v>38</v>
      </c>
      <c r="F39" t="s">
        <v>166</v>
      </c>
      <c r="G39" t="str">
        <f t="shared" si="0"/>
        <v>$txt_valor_6,</v>
      </c>
      <c r="H39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</v>
      </c>
      <c r="L39" s="3" t="s">
        <v>294</v>
      </c>
    </row>
    <row r="40" spans="1:12" ht="17" x14ac:dyDescent="0.2">
      <c r="A40" s="1" t="s">
        <v>39</v>
      </c>
      <c r="F40" t="s">
        <v>167</v>
      </c>
      <c r="G40" t="str">
        <f t="shared" si="0"/>
        <v>$txt_valor_2_6,</v>
      </c>
      <c r="H40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</v>
      </c>
      <c r="L40" s="3" t="s">
        <v>295</v>
      </c>
    </row>
    <row r="41" spans="1:12" ht="17" x14ac:dyDescent="0.2">
      <c r="A41" s="1" t="s">
        <v>40</v>
      </c>
      <c r="F41" t="s">
        <v>168</v>
      </c>
      <c r="G41" t="str">
        <f t="shared" si="0"/>
        <v>$sel_opc_7,</v>
      </c>
      <c r="H41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</v>
      </c>
      <c r="L41" s="3" t="s">
        <v>296</v>
      </c>
    </row>
    <row r="42" spans="1:12" ht="17" x14ac:dyDescent="0.2">
      <c r="A42" s="1" t="s">
        <v>41</v>
      </c>
      <c r="F42" t="s">
        <v>169</v>
      </c>
      <c r="G42" t="str">
        <f t="shared" si="0"/>
        <v>$sel_opc_2_7,</v>
      </c>
      <c r="H42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</v>
      </c>
      <c r="L42" s="3" t="s">
        <v>297</v>
      </c>
    </row>
    <row r="43" spans="1:12" ht="17" x14ac:dyDescent="0.2">
      <c r="A43" s="1" t="s">
        <v>42</v>
      </c>
      <c r="F43" t="s">
        <v>170</v>
      </c>
      <c r="G43" t="str">
        <f t="shared" si="0"/>
        <v>$txt_valor_7,</v>
      </c>
      <c r="H43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</v>
      </c>
      <c r="L43" s="3" t="s">
        <v>298</v>
      </c>
    </row>
    <row r="44" spans="1:12" ht="17" x14ac:dyDescent="0.2">
      <c r="A44" s="1" t="s">
        <v>43</v>
      </c>
      <c r="F44" t="s">
        <v>171</v>
      </c>
      <c r="G44" t="str">
        <f t="shared" si="0"/>
        <v>$txt_valor_2_7,</v>
      </c>
      <c r="H44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</v>
      </c>
      <c r="L44" s="3" t="s">
        <v>299</v>
      </c>
    </row>
    <row r="45" spans="1:12" ht="17" x14ac:dyDescent="0.2">
      <c r="A45" s="1" t="s">
        <v>44</v>
      </c>
      <c r="F45" t="s">
        <v>172</v>
      </c>
      <c r="G45" t="str">
        <f t="shared" si="0"/>
        <v>$sel_opc_8,</v>
      </c>
      <c r="H45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</v>
      </c>
      <c r="L45" s="3" t="s">
        <v>300</v>
      </c>
    </row>
    <row r="46" spans="1:12" ht="17" x14ac:dyDescent="0.2">
      <c r="A46" s="1" t="s">
        <v>45</v>
      </c>
      <c r="F46" t="s">
        <v>173</v>
      </c>
      <c r="G46" t="str">
        <f t="shared" si="0"/>
        <v>$sel_opc_2_8,</v>
      </c>
      <c r="H4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</v>
      </c>
      <c r="L46" s="3" t="s">
        <v>301</v>
      </c>
    </row>
    <row r="47" spans="1:12" ht="17" x14ac:dyDescent="0.2">
      <c r="A47" s="1" t="s">
        <v>46</v>
      </c>
      <c r="F47" t="s">
        <v>174</v>
      </c>
      <c r="G47" t="str">
        <f t="shared" si="0"/>
        <v>$txt_valor_8,</v>
      </c>
      <c r="H4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</v>
      </c>
      <c r="L47" s="3" t="s">
        <v>302</v>
      </c>
    </row>
    <row r="48" spans="1:12" ht="17" x14ac:dyDescent="0.2">
      <c r="A48" s="1" t="s">
        <v>47</v>
      </c>
      <c r="F48" t="s">
        <v>175</v>
      </c>
      <c r="G48" t="str">
        <f t="shared" si="0"/>
        <v>$txt_valor_2_8,</v>
      </c>
      <c r="H4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</v>
      </c>
      <c r="L48" s="3" t="s">
        <v>303</v>
      </c>
    </row>
    <row r="49" spans="1:12" ht="17" x14ac:dyDescent="0.2">
      <c r="A49" s="1" t="s">
        <v>48</v>
      </c>
      <c r="F49" t="s">
        <v>176</v>
      </c>
      <c r="G49" t="str">
        <f t="shared" si="0"/>
        <v>$sel_opc_9,</v>
      </c>
      <c r="H49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</v>
      </c>
      <c r="L49" s="3" t="s">
        <v>304</v>
      </c>
    </row>
    <row r="50" spans="1:12" ht="17" x14ac:dyDescent="0.2">
      <c r="A50" s="1" t="s">
        <v>49</v>
      </c>
      <c r="F50" t="s">
        <v>177</v>
      </c>
      <c r="G50" t="str">
        <f t="shared" si="0"/>
        <v>$sel_opc_2_9,</v>
      </c>
      <c r="H50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</v>
      </c>
      <c r="L50" s="3" t="s">
        <v>305</v>
      </c>
    </row>
    <row r="51" spans="1:12" ht="17" x14ac:dyDescent="0.2">
      <c r="A51" s="1" t="s">
        <v>50</v>
      </c>
      <c r="F51" t="s">
        <v>178</v>
      </c>
      <c r="G51" t="str">
        <f t="shared" si="0"/>
        <v>$txt_valor_9,</v>
      </c>
      <c r="H51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</v>
      </c>
      <c r="L51" s="3" t="s">
        <v>306</v>
      </c>
    </row>
    <row r="52" spans="1:12" ht="17" x14ac:dyDescent="0.2">
      <c r="A52" s="1" t="s">
        <v>51</v>
      </c>
      <c r="F52" t="s">
        <v>179</v>
      </c>
      <c r="G52" t="str">
        <f t="shared" si="0"/>
        <v>$txt_valor_2_9,</v>
      </c>
      <c r="H52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</v>
      </c>
      <c r="L52" s="3" t="s">
        <v>307</v>
      </c>
    </row>
    <row r="53" spans="1:12" ht="17" x14ac:dyDescent="0.2">
      <c r="A53" s="1" t="s">
        <v>52</v>
      </c>
      <c r="F53" t="s">
        <v>180</v>
      </c>
      <c r="G53" t="str">
        <f t="shared" si="0"/>
        <v>$sel_opc_10,</v>
      </c>
      <c r="H53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</v>
      </c>
      <c r="L53" s="3" t="s">
        <v>308</v>
      </c>
    </row>
    <row r="54" spans="1:12" ht="17" x14ac:dyDescent="0.2">
      <c r="A54" s="1" t="s">
        <v>53</v>
      </c>
      <c r="F54" t="s">
        <v>181</v>
      </c>
      <c r="G54" t="str">
        <f t="shared" si="0"/>
        <v>$sel_opc_2_10,</v>
      </c>
      <c r="H54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</v>
      </c>
      <c r="L54" s="3" t="s">
        <v>309</v>
      </c>
    </row>
    <row r="55" spans="1:12" ht="17" x14ac:dyDescent="0.2">
      <c r="A55" s="1" t="s">
        <v>54</v>
      </c>
      <c r="F55" t="s">
        <v>182</v>
      </c>
      <c r="G55" t="str">
        <f t="shared" si="0"/>
        <v>$txt_valor_10,</v>
      </c>
      <c r="H55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</v>
      </c>
      <c r="L55" s="3" t="s">
        <v>310</v>
      </c>
    </row>
    <row r="56" spans="1:12" ht="17" x14ac:dyDescent="0.2">
      <c r="A56" s="1" t="s">
        <v>55</v>
      </c>
      <c r="F56" t="s">
        <v>183</v>
      </c>
      <c r="G56" t="str">
        <f t="shared" si="0"/>
        <v>$txt_valor_2_10,</v>
      </c>
      <c r="H5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</v>
      </c>
      <c r="L56" s="3" t="s">
        <v>311</v>
      </c>
    </row>
    <row r="57" spans="1:12" ht="17" x14ac:dyDescent="0.2">
      <c r="A57" s="1" t="s">
        <v>56</v>
      </c>
      <c r="F57" t="s">
        <v>184</v>
      </c>
      <c r="G57" t="str">
        <f t="shared" si="0"/>
        <v>$sel_opc_11,</v>
      </c>
      <c r="H5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</v>
      </c>
      <c r="L57" s="3" t="s">
        <v>312</v>
      </c>
    </row>
    <row r="58" spans="1:12" ht="17" x14ac:dyDescent="0.2">
      <c r="A58" s="1" t="s">
        <v>57</v>
      </c>
      <c r="F58" t="s">
        <v>185</v>
      </c>
      <c r="G58" t="str">
        <f t="shared" si="0"/>
        <v>$sel_opc_2_11,</v>
      </c>
      <c r="H5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</v>
      </c>
      <c r="L58" s="3" t="s">
        <v>313</v>
      </c>
    </row>
    <row r="59" spans="1:12" ht="17" x14ac:dyDescent="0.2">
      <c r="A59" s="1" t="s">
        <v>58</v>
      </c>
      <c r="F59" t="s">
        <v>186</v>
      </c>
      <c r="G59" t="str">
        <f t="shared" si="0"/>
        <v>$txt_valor_11,</v>
      </c>
      <c r="H59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</v>
      </c>
      <c r="L59" s="3" t="s">
        <v>314</v>
      </c>
    </row>
    <row r="60" spans="1:12" ht="17" x14ac:dyDescent="0.2">
      <c r="A60" s="1" t="s">
        <v>59</v>
      </c>
      <c r="F60" t="s">
        <v>187</v>
      </c>
      <c r="G60" t="str">
        <f t="shared" si="0"/>
        <v>$txt_valor_2_11,</v>
      </c>
      <c r="H60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</v>
      </c>
      <c r="L60" s="3" t="s">
        <v>315</v>
      </c>
    </row>
    <row r="61" spans="1:12" ht="17" x14ac:dyDescent="0.2">
      <c r="A61" s="1" t="s">
        <v>60</v>
      </c>
      <c r="F61" t="s">
        <v>188</v>
      </c>
      <c r="G61" t="str">
        <f t="shared" si="0"/>
        <v>$sel_opc_12,</v>
      </c>
      <c r="H61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</v>
      </c>
      <c r="L61" s="3" t="s">
        <v>316</v>
      </c>
    </row>
    <row r="62" spans="1:12" ht="17" x14ac:dyDescent="0.2">
      <c r="A62" s="1" t="s">
        <v>61</v>
      </c>
      <c r="F62" t="s">
        <v>189</v>
      </c>
      <c r="G62" t="str">
        <f t="shared" si="0"/>
        <v>$sel_opc_2_12,</v>
      </c>
      <c r="H62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</v>
      </c>
      <c r="L62" s="3" t="s">
        <v>317</v>
      </c>
    </row>
    <row r="63" spans="1:12" ht="17" x14ac:dyDescent="0.2">
      <c r="A63" s="1" t="s">
        <v>62</v>
      </c>
      <c r="F63" t="s">
        <v>190</v>
      </c>
      <c r="G63" t="str">
        <f t="shared" si="0"/>
        <v>$txt_valor_12,</v>
      </c>
      <c r="H63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</v>
      </c>
      <c r="L63" s="3" t="s">
        <v>318</v>
      </c>
    </row>
    <row r="64" spans="1:12" ht="17" x14ac:dyDescent="0.2">
      <c r="A64" s="1" t="s">
        <v>63</v>
      </c>
      <c r="F64" t="s">
        <v>191</v>
      </c>
      <c r="G64" t="str">
        <f t="shared" si="0"/>
        <v>$txt_valor_2_12,</v>
      </c>
      <c r="H64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</v>
      </c>
      <c r="L64" s="3" t="s">
        <v>319</v>
      </c>
    </row>
    <row r="65" spans="1:12" ht="17" x14ac:dyDescent="0.2">
      <c r="A65" s="1" t="s">
        <v>64</v>
      </c>
      <c r="F65" t="s">
        <v>192</v>
      </c>
      <c r="G65" t="str">
        <f t="shared" si="0"/>
        <v>$sel_opc_13,</v>
      </c>
      <c r="H65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</v>
      </c>
      <c r="L65" s="3" t="s">
        <v>320</v>
      </c>
    </row>
    <row r="66" spans="1:12" ht="17" x14ac:dyDescent="0.2">
      <c r="A66" s="1" t="s">
        <v>65</v>
      </c>
      <c r="F66" t="s">
        <v>193</v>
      </c>
      <c r="G66" t="str">
        <f t="shared" ref="G66:G128" si="2">"$"&amp;F66&amp;","</f>
        <v>$sel_opc_2_13,</v>
      </c>
      <c r="H66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</v>
      </c>
      <c r="L66" s="3" t="s">
        <v>321</v>
      </c>
    </row>
    <row r="67" spans="1:12" ht="17" x14ac:dyDescent="0.2">
      <c r="A67" s="1" t="s">
        <v>66</v>
      </c>
      <c r="F67" t="s">
        <v>194</v>
      </c>
      <c r="G67" t="str">
        <f t="shared" si="2"/>
        <v>$txt_valor_13,</v>
      </c>
      <c r="H67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</v>
      </c>
      <c r="L67" s="3" t="s">
        <v>322</v>
      </c>
    </row>
    <row r="68" spans="1:12" ht="17" x14ac:dyDescent="0.2">
      <c r="A68" s="1" t="s">
        <v>67</v>
      </c>
      <c r="F68" t="s">
        <v>195</v>
      </c>
      <c r="G68" t="str">
        <f t="shared" si="2"/>
        <v>$txt_valor_2_13,</v>
      </c>
      <c r="H68" t="str">
        <f t="shared" si="1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</v>
      </c>
      <c r="L68" s="3" t="s">
        <v>323</v>
      </c>
    </row>
    <row r="69" spans="1:12" ht="17" x14ac:dyDescent="0.2">
      <c r="A69" s="1" t="s">
        <v>68</v>
      </c>
      <c r="F69" t="s">
        <v>196</v>
      </c>
      <c r="G69" t="str">
        <f t="shared" si="2"/>
        <v>$sel_opc_14,</v>
      </c>
      <c r="H69" t="str">
        <f t="shared" ref="H69:H128" si="3">$H68&amp;G69</f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</v>
      </c>
      <c r="L69" s="3" t="s">
        <v>324</v>
      </c>
    </row>
    <row r="70" spans="1:12" ht="17" x14ac:dyDescent="0.2">
      <c r="A70" s="1" t="s">
        <v>69</v>
      </c>
      <c r="F70" t="s">
        <v>197</v>
      </c>
      <c r="G70" t="str">
        <f t="shared" si="2"/>
        <v>$sel_opc_2_14,</v>
      </c>
      <c r="H7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</v>
      </c>
      <c r="L70" s="3" t="s">
        <v>325</v>
      </c>
    </row>
    <row r="71" spans="1:12" ht="17" x14ac:dyDescent="0.2">
      <c r="A71" s="1" t="s">
        <v>70</v>
      </c>
      <c r="F71" t="s">
        <v>198</v>
      </c>
      <c r="G71" t="str">
        <f t="shared" si="2"/>
        <v>$txt_valor_14,</v>
      </c>
      <c r="H7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</v>
      </c>
      <c r="L71" s="3" t="s">
        <v>326</v>
      </c>
    </row>
    <row r="72" spans="1:12" ht="17" x14ac:dyDescent="0.2">
      <c r="A72" s="1" t="s">
        <v>71</v>
      </c>
      <c r="F72" t="s">
        <v>199</v>
      </c>
      <c r="G72" t="str">
        <f t="shared" si="2"/>
        <v>$txt_valor_2_14,</v>
      </c>
      <c r="H7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</v>
      </c>
      <c r="L72" s="3" t="s">
        <v>327</v>
      </c>
    </row>
    <row r="73" spans="1:12" ht="17" x14ac:dyDescent="0.2">
      <c r="A73" s="1" t="s">
        <v>72</v>
      </c>
      <c r="F73" t="s">
        <v>200</v>
      </c>
      <c r="G73" t="str">
        <f t="shared" si="2"/>
        <v>$sel_opc_15,</v>
      </c>
      <c r="H7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</v>
      </c>
      <c r="L73" s="3" t="s">
        <v>328</v>
      </c>
    </row>
    <row r="74" spans="1:12" ht="17" x14ac:dyDescent="0.2">
      <c r="A74" s="1" t="s">
        <v>73</v>
      </c>
      <c r="F74" t="s">
        <v>201</v>
      </c>
      <c r="G74" t="str">
        <f t="shared" si="2"/>
        <v>$sel_opc_2_15,</v>
      </c>
      <c r="H7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</v>
      </c>
      <c r="L74" s="3" t="s">
        <v>329</v>
      </c>
    </row>
    <row r="75" spans="1:12" ht="17" x14ac:dyDescent="0.2">
      <c r="A75" s="1" t="s">
        <v>74</v>
      </c>
      <c r="F75" t="s">
        <v>202</v>
      </c>
      <c r="G75" t="str">
        <f t="shared" si="2"/>
        <v>$txt_valor_15,</v>
      </c>
      <c r="H7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</v>
      </c>
      <c r="L75" s="3" t="s">
        <v>330</v>
      </c>
    </row>
    <row r="76" spans="1:12" ht="17" x14ac:dyDescent="0.2">
      <c r="A76" s="1" t="s">
        <v>75</v>
      </c>
      <c r="F76" t="s">
        <v>203</v>
      </c>
      <c r="G76" t="str">
        <f t="shared" si="2"/>
        <v>$txt_valor_2_15,</v>
      </c>
      <c r="H7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</v>
      </c>
      <c r="L76" s="3" t="s">
        <v>331</v>
      </c>
    </row>
    <row r="77" spans="1:12" ht="17" x14ac:dyDescent="0.2">
      <c r="A77" s="1" t="s">
        <v>76</v>
      </c>
      <c r="F77" t="s">
        <v>204</v>
      </c>
      <c r="G77" t="str">
        <f t="shared" si="2"/>
        <v>$sel_opc_16,</v>
      </c>
      <c r="H7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</v>
      </c>
      <c r="L77" s="3" t="s">
        <v>332</v>
      </c>
    </row>
    <row r="78" spans="1:12" ht="17" x14ac:dyDescent="0.2">
      <c r="A78" s="1" t="s">
        <v>77</v>
      </c>
      <c r="F78" t="s">
        <v>205</v>
      </c>
      <c r="G78" t="str">
        <f t="shared" si="2"/>
        <v>$sel_opc_2_16,</v>
      </c>
      <c r="H7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</v>
      </c>
      <c r="L78" s="3" t="s">
        <v>333</v>
      </c>
    </row>
    <row r="79" spans="1:12" ht="17" x14ac:dyDescent="0.2">
      <c r="A79" s="1" t="s">
        <v>78</v>
      </c>
      <c r="F79" t="s">
        <v>206</v>
      </c>
      <c r="G79" t="str">
        <f t="shared" si="2"/>
        <v>$txt_valor_16,</v>
      </c>
      <c r="H79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</v>
      </c>
      <c r="L79" s="3" t="s">
        <v>334</v>
      </c>
    </row>
    <row r="80" spans="1:12" ht="17" x14ac:dyDescent="0.2">
      <c r="A80" s="1" t="s">
        <v>79</v>
      </c>
      <c r="F80" t="s">
        <v>207</v>
      </c>
      <c r="G80" t="str">
        <f t="shared" si="2"/>
        <v>$txt_valor_2_16,</v>
      </c>
      <c r="H8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</v>
      </c>
      <c r="L80" s="3" t="s">
        <v>335</v>
      </c>
    </row>
    <row r="81" spans="1:12" ht="17" x14ac:dyDescent="0.2">
      <c r="A81" s="1" t="s">
        <v>80</v>
      </c>
      <c r="F81" t="s">
        <v>208</v>
      </c>
      <c r="G81" t="str">
        <f t="shared" si="2"/>
        <v>$sel_opc_17,</v>
      </c>
      <c r="H8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</v>
      </c>
      <c r="L81" s="3" t="s">
        <v>336</v>
      </c>
    </row>
    <row r="82" spans="1:12" ht="17" x14ac:dyDescent="0.2">
      <c r="A82" s="1" t="s">
        <v>81</v>
      </c>
      <c r="F82" t="s">
        <v>209</v>
      </c>
      <c r="G82" t="str">
        <f t="shared" si="2"/>
        <v>$sel_opc_2_17,</v>
      </c>
      <c r="H8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</v>
      </c>
      <c r="L82" s="3" t="s">
        <v>337</v>
      </c>
    </row>
    <row r="83" spans="1:12" ht="17" x14ac:dyDescent="0.2">
      <c r="A83" s="1" t="s">
        <v>82</v>
      </c>
      <c r="F83" t="s">
        <v>210</v>
      </c>
      <c r="G83" t="str">
        <f t="shared" si="2"/>
        <v>$txt_valor_17,</v>
      </c>
      <c r="H8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</v>
      </c>
      <c r="L83" s="3" t="s">
        <v>338</v>
      </c>
    </row>
    <row r="84" spans="1:12" ht="17" x14ac:dyDescent="0.2">
      <c r="A84" s="1" t="s">
        <v>83</v>
      </c>
      <c r="F84" t="s">
        <v>211</v>
      </c>
      <c r="G84" t="str">
        <f t="shared" si="2"/>
        <v>$txt_valor_2_17,</v>
      </c>
      <c r="H8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</v>
      </c>
      <c r="L84" s="3" t="s">
        <v>339</v>
      </c>
    </row>
    <row r="85" spans="1:12" ht="17" x14ac:dyDescent="0.2">
      <c r="A85" s="1" t="s">
        <v>84</v>
      </c>
      <c r="F85" t="s">
        <v>212</v>
      </c>
      <c r="G85" t="str">
        <f t="shared" si="2"/>
        <v>$sel_opc_18,</v>
      </c>
      <c r="H8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</v>
      </c>
      <c r="L85" s="3" t="s">
        <v>340</v>
      </c>
    </row>
    <row r="86" spans="1:12" ht="17" x14ac:dyDescent="0.2">
      <c r="A86" s="1" t="s">
        <v>85</v>
      </c>
      <c r="F86" t="s">
        <v>213</v>
      </c>
      <c r="G86" t="str">
        <f t="shared" si="2"/>
        <v>$sel_opc_2_18,</v>
      </c>
      <c r="H8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</v>
      </c>
      <c r="L86" s="3" t="s">
        <v>341</v>
      </c>
    </row>
    <row r="87" spans="1:12" ht="17" x14ac:dyDescent="0.2">
      <c r="A87" s="1" t="s">
        <v>86</v>
      </c>
      <c r="F87" t="s">
        <v>214</v>
      </c>
      <c r="G87" t="str">
        <f t="shared" si="2"/>
        <v>$txt_valor_18,</v>
      </c>
      <c r="H8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</v>
      </c>
      <c r="L87" s="3" t="s">
        <v>342</v>
      </c>
    </row>
    <row r="88" spans="1:12" ht="17" x14ac:dyDescent="0.2">
      <c r="A88" s="1" t="s">
        <v>87</v>
      </c>
      <c r="F88" t="s">
        <v>215</v>
      </c>
      <c r="G88" t="str">
        <f t="shared" si="2"/>
        <v>$txt_valor_2_18,</v>
      </c>
      <c r="H8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</v>
      </c>
      <c r="L88" s="3" t="s">
        <v>343</v>
      </c>
    </row>
    <row r="89" spans="1:12" ht="17" x14ac:dyDescent="0.2">
      <c r="A89" s="1" t="s">
        <v>88</v>
      </c>
      <c r="F89" t="s">
        <v>216</v>
      </c>
      <c r="G89" t="str">
        <f t="shared" si="2"/>
        <v>$sel_opc_19,</v>
      </c>
      <c r="H89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</v>
      </c>
      <c r="L89" s="3" t="s">
        <v>344</v>
      </c>
    </row>
    <row r="90" spans="1:12" ht="17" x14ac:dyDescent="0.2">
      <c r="A90" s="1" t="s">
        <v>89</v>
      </c>
      <c r="F90" t="s">
        <v>217</v>
      </c>
      <c r="G90" t="str">
        <f t="shared" si="2"/>
        <v>$sel_opc_2_19,</v>
      </c>
      <c r="H9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</v>
      </c>
      <c r="L90" s="3" t="s">
        <v>345</v>
      </c>
    </row>
    <row r="91" spans="1:12" ht="17" x14ac:dyDescent="0.2">
      <c r="A91" s="1" t="s">
        <v>90</v>
      </c>
      <c r="F91" t="s">
        <v>218</v>
      </c>
      <c r="G91" t="str">
        <f t="shared" si="2"/>
        <v>$txt_valor_19,</v>
      </c>
      <c r="H9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</v>
      </c>
      <c r="L91" s="3" t="s">
        <v>346</v>
      </c>
    </row>
    <row r="92" spans="1:12" ht="17" x14ac:dyDescent="0.2">
      <c r="A92" s="1" t="s">
        <v>91</v>
      </c>
      <c r="F92" t="s">
        <v>219</v>
      </c>
      <c r="G92" t="str">
        <f t="shared" si="2"/>
        <v>$txt_valor_2_19,</v>
      </c>
      <c r="H9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</v>
      </c>
      <c r="L92" s="3" t="s">
        <v>347</v>
      </c>
    </row>
    <row r="93" spans="1:12" ht="17" x14ac:dyDescent="0.2">
      <c r="A93" s="1" t="s">
        <v>92</v>
      </c>
      <c r="F93" t="s">
        <v>220</v>
      </c>
      <c r="G93" t="str">
        <f t="shared" si="2"/>
        <v>$sel_opc_20,</v>
      </c>
      <c r="H9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</v>
      </c>
      <c r="L93" s="3" t="s">
        <v>348</v>
      </c>
    </row>
    <row r="94" spans="1:12" ht="17" x14ac:dyDescent="0.2">
      <c r="A94" s="1" t="s">
        <v>93</v>
      </c>
      <c r="F94" t="s">
        <v>221</v>
      </c>
      <c r="G94" t="str">
        <f t="shared" si="2"/>
        <v>$sel_opc_2_20,</v>
      </c>
      <c r="H9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</v>
      </c>
      <c r="L94" s="3" t="s">
        <v>349</v>
      </c>
    </row>
    <row r="95" spans="1:12" ht="17" x14ac:dyDescent="0.2">
      <c r="A95" s="1" t="s">
        <v>94</v>
      </c>
      <c r="F95" t="s">
        <v>222</v>
      </c>
      <c r="G95" t="str">
        <f t="shared" si="2"/>
        <v>$txt_valor_20,</v>
      </c>
      <c r="H9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</v>
      </c>
      <c r="L95" s="3" t="s">
        <v>350</v>
      </c>
    </row>
    <row r="96" spans="1:12" ht="17" x14ac:dyDescent="0.2">
      <c r="A96" s="1" t="s">
        <v>95</v>
      </c>
      <c r="F96" t="s">
        <v>223</v>
      </c>
      <c r="G96" t="str">
        <f t="shared" si="2"/>
        <v>$txt_valor_2_20,</v>
      </c>
      <c r="H9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</v>
      </c>
      <c r="L96" s="3" t="s">
        <v>351</v>
      </c>
    </row>
    <row r="97" spans="1:12" ht="17" x14ac:dyDescent="0.2">
      <c r="A97" s="1" t="s">
        <v>96</v>
      </c>
      <c r="F97" t="s">
        <v>224</v>
      </c>
      <c r="G97" t="str">
        <f t="shared" si="2"/>
        <v>$sel_opc_21,</v>
      </c>
      <c r="H9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</v>
      </c>
      <c r="L97" s="3" t="s">
        <v>352</v>
      </c>
    </row>
    <row r="98" spans="1:12" ht="17" x14ac:dyDescent="0.2">
      <c r="A98" s="1" t="s">
        <v>97</v>
      </c>
      <c r="F98" t="s">
        <v>225</v>
      </c>
      <c r="G98" t="str">
        <f t="shared" si="2"/>
        <v>$sel_opc_2_21,</v>
      </c>
      <c r="H9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</v>
      </c>
      <c r="L98" s="3" t="s">
        <v>353</v>
      </c>
    </row>
    <row r="99" spans="1:12" ht="17" x14ac:dyDescent="0.2">
      <c r="A99" s="1" t="s">
        <v>98</v>
      </c>
      <c r="F99" t="s">
        <v>226</v>
      </c>
      <c r="G99" t="str">
        <f t="shared" si="2"/>
        <v>$txt_valor_21,</v>
      </c>
      <c r="H99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</v>
      </c>
      <c r="L99" s="3" t="s">
        <v>354</v>
      </c>
    </row>
    <row r="100" spans="1:12" ht="17" x14ac:dyDescent="0.2">
      <c r="A100" s="1" t="s">
        <v>99</v>
      </c>
      <c r="F100" t="s">
        <v>227</v>
      </c>
      <c r="G100" t="str">
        <f t="shared" si="2"/>
        <v>$txt_valor_2_21,</v>
      </c>
      <c r="H10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</v>
      </c>
      <c r="L100" s="3" t="s">
        <v>355</v>
      </c>
    </row>
    <row r="101" spans="1:12" ht="17" x14ac:dyDescent="0.2">
      <c r="A101" s="1" t="s">
        <v>100</v>
      </c>
      <c r="F101" t="s">
        <v>228</v>
      </c>
      <c r="G101" t="str">
        <f t="shared" si="2"/>
        <v>$sel_opc_22,</v>
      </c>
      <c r="H10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</v>
      </c>
      <c r="L101" s="3" t="s">
        <v>356</v>
      </c>
    </row>
    <row r="102" spans="1:12" ht="17" x14ac:dyDescent="0.2">
      <c r="A102" s="1" t="s">
        <v>101</v>
      </c>
      <c r="F102" t="s">
        <v>229</v>
      </c>
      <c r="G102" t="str">
        <f t="shared" si="2"/>
        <v>$sel_opc_2_22,</v>
      </c>
      <c r="H10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</v>
      </c>
      <c r="L102" s="3" t="s">
        <v>357</v>
      </c>
    </row>
    <row r="103" spans="1:12" ht="17" x14ac:dyDescent="0.2">
      <c r="A103" s="1" t="s">
        <v>102</v>
      </c>
      <c r="F103" t="s">
        <v>230</v>
      </c>
      <c r="G103" t="str">
        <f t="shared" si="2"/>
        <v>$txt_valor_22,</v>
      </c>
      <c r="H10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</v>
      </c>
      <c r="L103" s="3" t="s">
        <v>358</v>
      </c>
    </row>
    <row r="104" spans="1:12" ht="17" x14ac:dyDescent="0.2">
      <c r="A104" s="1" t="s">
        <v>103</v>
      </c>
      <c r="F104" t="s">
        <v>231</v>
      </c>
      <c r="G104" t="str">
        <f t="shared" si="2"/>
        <v>$txt_valor_2_22,</v>
      </c>
      <c r="H10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</v>
      </c>
      <c r="L104" s="3" t="s">
        <v>359</v>
      </c>
    </row>
    <row r="105" spans="1:12" ht="17" x14ac:dyDescent="0.2">
      <c r="A105" s="1" t="s">
        <v>104</v>
      </c>
      <c r="F105" t="s">
        <v>232</v>
      </c>
      <c r="G105" t="str">
        <f t="shared" si="2"/>
        <v>$sel_opc_23,</v>
      </c>
      <c r="H10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</v>
      </c>
      <c r="L105" s="3" t="s">
        <v>360</v>
      </c>
    </row>
    <row r="106" spans="1:12" ht="17" x14ac:dyDescent="0.2">
      <c r="A106" s="1" t="s">
        <v>105</v>
      </c>
      <c r="F106" t="s">
        <v>233</v>
      </c>
      <c r="G106" t="str">
        <f t="shared" si="2"/>
        <v>$sel_opc_2_23,</v>
      </c>
      <c r="H10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</v>
      </c>
      <c r="L106" s="3" t="s">
        <v>361</v>
      </c>
    </row>
    <row r="107" spans="1:12" ht="17" x14ac:dyDescent="0.2">
      <c r="A107" s="1" t="s">
        <v>106</v>
      </c>
      <c r="F107" t="s">
        <v>234</v>
      </c>
      <c r="G107" t="str">
        <f t="shared" si="2"/>
        <v>$txt_valor_23,</v>
      </c>
      <c r="H10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</v>
      </c>
      <c r="L107" s="3" t="s">
        <v>362</v>
      </c>
    </row>
    <row r="108" spans="1:12" ht="17" x14ac:dyDescent="0.2">
      <c r="A108" s="1" t="s">
        <v>107</v>
      </c>
      <c r="F108" t="s">
        <v>235</v>
      </c>
      <c r="G108" t="str">
        <f t="shared" si="2"/>
        <v>$txt_valor_2_23,</v>
      </c>
      <c r="H10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</v>
      </c>
      <c r="L108" s="3" t="s">
        <v>363</v>
      </c>
    </row>
    <row r="109" spans="1:12" ht="17" x14ac:dyDescent="0.2">
      <c r="A109" s="1" t="s">
        <v>108</v>
      </c>
      <c r="F109" t="s">
        <v>236</v>
      </c>
      <c r="G109" t="str">
        <f t="shared" si="2"/>
        <v>$sel_opc_24,</v>
      </c>
      <c r="H109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</v>
      </c>
      <c r="L109" s="3" t="s">
        <v>364</v>
      </c>
    </row>
    <row r="110" spans="1:12" ht="17" x14ac:dyDescent="0.2">
      <c r="A110" s="1" t="s">
        <v>109</v>
      </c>
      <c r="F110" t="s">
        <v>237</v>
      </c>
      <c r="G110" t="str">
        <f t="shared" si="2"/>
        <v>$sel_opc_2_24,</v>
      </c>
      <c r="H11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</v>
      </c>
      <c r="L110" s="3" t="s">
        <v>365</v>
      </c>
    </row>
    <row r="111" spans="1:12" ht="17" x14ac:dyDescent="0.2">
      <c r="A111" s="1" t="s">
        <v>110</v>
      </c>
      <c r="F111" t="s">
        <v>238</v>
      </c>
      <c r="G111" t="str">
        <f t="shared" si="2"/>
        <v>$txt_valor_24,</v>
      </c>
      <c r="H11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</v>
      </c>
      <c r="L111" s="3" t="s">
        <v>366</v>
      </c>
    </row>
    <row r="112" spans="1:12" ht="17" x14ac:dyDescent="0.2">
      <c r="A112" s="1" t="s">
        <v>111</v>
      </c>
      <c r="F112" t="s">
        <v>239</v>
      </c>
      <c r="G112" t="str">
        <f t="shared" si="2"/>
        <v>$txt_valor_2_24,</v>
      </c>
      <c r="H11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</v>
      </c>
      <c r="L112" s="3" t="s">
        <v>367</v>
      </c>
    </row>
    <row r="113" spans="1:12" ht="17" x14ac:dyDescent="0.2">
      <c r="A113" s="1" t="s">
        <v>112</v>
      </c>
      <c r="F113" t="s">
        <v>240</v>
      </c>
      <c r="G113" t="str">
        <f t="shared" si="2"/>
        <v>$txt_otro_25,</v>
      </c>
      <c r="H11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</v>
      </c>
      <c r="L113" s="3" t="s">
        <v>368</v>
      </c>
    </row>
    <row r="114" spans="1:12" ht="17" x14ac:dyDescent="0.2">
      <c r="A114" s="1" t="s">
        <v>113</v>
      </c>
      <c r="F114" t="s">
        <v>241</v>
      </c>
      <c r="G114" t="str">
        <f t="shared" si="2"/>
        <v>$sel_opc_25,</v>
      </c>
      <c r="H11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</v>
      </c>
      <c r="L114" s="3" t="s">
        <v>369</v>
      </c>
    </row>
    <row r="115" spans="1:12" ht="17" x14ac:dyDescent="0.2">
      <c r="A115" s="1" t="s">
        <v>114</v>
      </c>
      <c r="F115" t="s">
        <v>242</v>
      </c>
      <c r="G115" t="str">
        <f t="shared" si="2"/>
        <v>$sel_opc_2_25,</v>
      </c>
      <c r="H11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</v>
      </c>
      <c r="L115" s="3" t="s">
        <v>370</v>
      </c>
    </row>
    <row r="116" spans="1:12" ht="17" x14ac:dyDescent="0.2">
      <c r="A116" s="1" t="s">
        <v>115</v>
      </c>
      <c r="F116" t="s">
        <v>243</v>
      </c>
      <c r="G116" t="str">
        <f t="shared" si="2"/>
        <v>$txt_valor_25,</v>
      </c>
      <c r="H11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</v>
      </c>
      <c r="L116" s="3" t="s">
        <v>371</v>
      </c>
    </row>
    <row r="117" spans="1:12" ht="17" x14ac:dyDescent="0.2">
      <c r="A117" s="1" t="s">
        <v>116</v>
      </c>
      <c r="F117" t="s">
        <v>244</v>
      </c>
      <c r="G117" t="str">
        <f t="shared" si="2"/>
        <v>$txt_valor_2_25,</v>
      </c>
      <c r="H11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</v>
      </c>
      <c r="L117" s="3" t="s">
        <v>372</v>
      </c>
    </row>
    <row r="118" spans="1:12" ht="17" x14ac:dyDescent="0.2">
      <c r="A118" s="1" t="s">
        <v>117</v>
      </c>
      <c r="F118" t="s">
        <v>245</v>
      </c>
      <c r="G118" t="str">
        <f t="shared" si="2"/>
        <v>$txt_otro_26,</v>
      </c>
      <c r="H11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</v>
      </c>
      <c r="L118" s="3" t="s">
        <v>373</v>
      </c>
    </row>
    <row r="119" spans="1:12" ht="17" x14ac:dyDescent="0.2">
      <c r="A119" s="1" t="s">
        <v>118</v>
      </c>
      <c r="F119" t="s">
        <v>246</v>
      </c>
      <c r="G119" t="str">
        <f t="shared" si="2"/>
        <v>$sel_opc_26,</v>
      </c>
      <c r="H119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</v>
      </c>
      <c r="L119" s="3" t="s">
        <v>374</v>
      </c>
    </row>
    <row r="120" spans="1:12" ht="17" x14ac:dyDescent="0.2">
      <c r="A120" s="1" t="s">
        <v>119</v>
      </c>
      <c r="F120" t="s">
        <v>247</v>
      </c>
      <c r="G120" t="str">
        <f t="shared" si="2"/>
        <v>$sel_opc_2_26,</v>
      </c>
      <c r="H120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</v>
      </c>
      <c r="L120" s="3" t="s">
        <v>375</v>
      </c>
    </row>
    <row r="121" spans="1:12" ht="17" x14ac:dyDescent="0.2">
      <c r="A121" s="1" t="s">
        <v>120</v>
      </c>
      <c r="F121" t="s">
        <v>248</v>
      </c>
      <c r="G121" t="str">
        <f t="shared" si="2"/>
        <v>$txt_valor_26,</v>
      </c>
      <c r="H121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</v>
      </c>
      <c r="L121" s="3" t="s">
        <v>376</v>
      </c>
    </row>
    <row r="122" spans="1:12" ht="17" x14ac:dyDescent="0.2">
      <c r="A122" s="1" t="s">
        <v>121</v>
      </c>
      <c r="F122" t="s">
        <v>249</v>
      </c>
      <c r="G122" t="str">
        <f t="shared" si="2"/>
        <v>$txt_valor_2_26,</v>
      </c>
      <c r="H122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</v>
      </c>
      <c r="L122" s="3" t="s">
        <v>377</v>
      </c>
    </row>
    <row r="123" spans="1:12" ht="17" x14ac:dyDescent="0.2">
      <c r="A123" s="1" t="s">
        <v>122</v>
      </c>
      <c r="F123" t="s">
        <v>250</v>
      </c>
      <c r="G123" t="str">
        <f t="shared" si="2"/>
        <v>$txt_otro_27,</v>
      </c>
      <c r="H123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</v>
      </c>
      <c r="L123" s="3" t="s">
        <v>378</v>
      </c>
    </row>
    <row r="124" spans="1:12" ht="17" x14ac:dyDescent="0.2">
      <c r="A124" s="1" t="s">
        <v>123</v>
      </c>
      <c r="F124" t="s">
        <v>251</v>
      </c>
      <c r="G124" t="str">
        <f t="shared" si="2"/>
        <v>$sel_opc_27,</v>
      </c>
      <c r="H124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27,$sel_opc_27,</v>
      </c>
      <c r="L124" s="3" t="s">
        <v>379</v>
      </c>
    </row>
    <row r="125" spans="1:12" ht="17" x14ac:dyDescent="0.2">
      <c r="A125" s="1" t="s">
        <v>124</v>
      </c>
      <c r="F125" t="s">
        <v>252</v>
      </c>
      <c r="G125" t="str">
        <f t="shared" si="2"/>
        <v>$sel_opc_2_27,</v>
      </c>
      <c r="H125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27,$sel_opc_27,$sel_opc_2_27,</v>
      </c>
      <c r="L125" s="3" t="s">
        <v>380</v>
      </c>
    </row>
    <row r="126" spans="1:12" ht="17" x14ac:dyDescent="0.2">
      <c r="A126" s="1" t="s">
        <v>125</v>
      </c>
      <c r="F126" t="s">
        <v>253</v>
      </c>
      <c r="G126" t="str">
        <f t="shared" si="2"/>
        <v>$txt_valor_27,</v>
      </c>
      <c r="H126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27,$sel_opc_27,$sel_opc_2_27,$txt_valor_27,</v>
      </c>
      <c r="L126" s="3" t="s">
        <v>381</v>
      </c>
    </row>
    <row r="127" spans="1:12" ht="17" x14ac:dyDescent="0.2">
      <c r="A127" s="1" t="s">
        <v>126</v>
      </c>
      <c r="F127" t="s">
        <v>254</v>
      </c>
      <c r="G127" t="str">
        <f t="shared" si="2"/>
        <v>$txt_valor_2_27,</v>
      </c>
      <c r="H127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27,$sel_opc_27,$sel_opc_2_27,$txt_valor_27,$txt_valor_2_27,</v>
      </c>
      <c r="L127" s="3" t="s">
        <v>382</v>
      </c>
    </row>
    <row r="128" spans="1:12" ht="17" x14ac:dyDescent="0.2">
      <c r="A128" s="1" t="s">
        <v>127</v>
      </c>
      <c r="F128" t="s">
        <v>255</v>
      </c>
      <c r="G128" t="str">
        <f t="shared" si="2"/>
        <v>$txt_fecha_aplicacion,</v>
      </c>
      <c r="H128" t="str">
        <f t="shared" si="3"/>
        <v>$id,$action,$cod_mod,$txt_est_apellidos,$txt_est_nombres,$txt_est_edad,$txt_est_sexo,$txt_est_etnica,$txt_est_residente,$txt_est_findesemana,$txt_mes_reporte,$txt_desayuno,$txt_almuerzo,$txt_cena,$txt_refrigerio_1,$txt_refrigerio_2,$sel_opc_1,$sel_opc_2_1,$txt_valor_1,$txt_valor_2_1,$sel_opc_2,$sel_opc_2_2,$txt_valor_2,$txt_valor_2_2,$sel_opc_3,$sel_opc_2_3,$txt_valor_3,$txt_valor_2_3,$sel_opc_4,$sel_opc_2_4,$txt_valor_4,$txt_valor_2_4,$sel_opc_5,$sel_opc_2_5,$txt_valor_5,$txt_valor_2_5,$sel_opc_6,$sel_opc_2_6,$txt_valor_6,$txt_valor_2_6,$sel_opc_7,$sel_opc_2_7,$txt_valor_7,$txt_valor_2_7,$sel_opc_8,$sel_opc_2_8,$txt_valor_8,$txt_valor_2_8,$sel_opc_9,$sel_opc_2_9,$txt_valor_9,$txt_valor_2_9,$sel_opc_10,$sel_opc_2_10,$txt_valor_10,$txt_valor_2_10,$sel_opc_11,$sel_opc_2_11,$txt_valor_11,$txt_valor_2_11,$sel_opc_12,$sel_opc_2_12,$txt_valor_12,$txt_valor_2_12,$sel_opc_13,$sel_opc_2_13,$txt_valor_13,$txt_valor_2_13,$sel_opc_14,$sel_opc_2_14,$txt_valor_14,$txt_valor_2_14,$sel_opc_15,$sel_opc_2_15,$txt_valor_15,$txt_valor_2_15,$sel_opc_16,$sel_opc_2_16,$txt_valor_16,$txt_valor_2_16,$sel_opc_17,$sel_opc_2_17,$txt_valor_17,$txt_valor_2_17,$sel_opc_18,$sel_opc_2_18,$txt_valor_18,$txt_valor_2_18,$sel_opc_19,$sel_opc_2_19,$txt_valor_19,$txt_valor_2_19,$sel_opc_20,$sel_opc_2_20,$txt_valor_20,$txt_valor_2_20,$sel_opc_21,$sel_opc_2_21,$txt_valor_21,$txt_valor_2_21,$sel_opc_22,$sel_opc_2_22,$txt_valor_22,$txt_valor_2_22,$sel_opc_23,$sel_opc_2_23,$txt_valor_23,$txt_valor_2_23,$sel_opc_24,$sel_opc_2_24,$txt_valor_24,$txt_valor_2_24,$txt_otro_25,$sel_opc_25,$sel_opc_2_25,$txt_valor_25,$txt_valor_2_25,$txt_otro_26,$sel_opc_26,$sel_opc_2_26,$txt_valor_26,$txt_valor_2_26,$txt_otro_27,$sel_opc_27,$sel_opc_2_27,$txt_valor_27,$txt_valor_2_27,$txt_fecha_aplicacion,</v>
      </c>
      <c r="L128" s="3" t="s">
        <v>383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2CFD-9B6A-5747-819E-121BA79D7E8C}">
  <dimension ref="A1:H128"/>
  <sheetViews>
    <sheetView tabSelected="1" topLeftCell="E126" workbookViewId="0">
      <selection activeCell="E128" sqref="E128"/>
    </sheetView>
  </sheetViews>
  <sheetFormatPr baseColWidth="10" defaultRowHeight="16" x14ac:dyDescent="0.2"/>
  <cols>
    <col min="1" max="1" width="18.1640625" bestFit="1" customWidth="1"/>
    <col min="2" max="2" width="18.1640625" customWidth="1"/>
    <col min="3" max="3" width="255.83203125" bestFit="1" customWidth="1"/>
    <col min="4" max="4" width="48.1640625" customWidth="1"/>
    <col min="5" max="5" width="255.83203125" bestFit="1" customWidth="1"/>
  </cols>
  <sheetData>
    <row r="1" spans="1:8" ht="17" x14ac:dyDescent="0.2">
      <c r="A1" t="s">
        <v>128</v>
      </c>
      <c r="B1" t="s">
        <v>513</v>
      </c>
      <c r="C1" t="str">
        <f>B1</f>
        <v>0,</v>
      </c>
      <c r="D1" s="2" t="s">
        <v>0</v>
      </c>
      <c r="E1" t="s">
        <v>524</v>
      </c>
      <c r="H1" t="s">
        <v>384</v>
      </c>
    </row>
    <row r="2" spans="1:8" ht="17" x14ac:dyDescent="0.2">
      <c r="A2" t="s">
        <v>129</v>
      </c>
      <c r="B2" t="s">
        <v>512</v>
      </c>
      <c r="C2" t="str">
        <f>$C1&amp;B2</f>
        <v>0,set-instrumento-01,</v>
      </c>
      <c r="D2" s="2" t="s">
        <v>1</v>
      </c>
      <c r="E2" t="s">
        <v>525</v>
      </c>
      <c r="H2" t="s">
        <v>385</v>
      </c>
    </row>
    <row r="3" spans="1:8" ht="17" x14ac:dyDescent="0.2">
      <c r="A3" t="s">
        <v>130</v>
      </c>
      <c r="B3" t="s">
        <v>523</v>
      </c>
      <c r="C3" t="str">
        <f t="shared" ref="C3:C66" si="0">$C2&amp;B3</f>
        <v>0,set-instrumento-01,1234567,</v>
      </c>
      <c r="D3" s="2" t="s">
        <v>2</v>
      </c>
      <c r="E3" t="s">
        <v>526</v>
      </c>
      <c r="H3" t="s">
        <v>386</v>
      </c>
    </row>
    <row r="4" spans="1:8" ht="17" x14ac:dyDescent="0.2">
      <c r="A4" t="s">
        <v>131</v>
      </c>
      <c r="B4" t="s">
        <v>514</v>
      </c>
      <c r="C4" t="str">
        <f t="shared" si="0"/>
        <v>0,set-instrumento-01,1234567,villegas terrones,</v>
      </c>
      <c r="D4" s="2" t="s">
        <v>3</v>
      </c>
      <c r="E4" t="s">
        <v>527</v>
      </c>
      <c r="H4" t="s">
        <v>387</v>
      </c>
    </row>
    <row r="5" spans="1:8" ht="17" x14ac:dyDescent="0.2">
      <c r="A5" t="s">
        <v>132</v>
      </c>
      <c r="B5" t="s">
        <v>515</v>
      </c>
      <c r="C5" t="str">
        <f t="shared" si="0"/>
        <v>0,set-instrumento-01,1234567,villegas terrones,manuel antonio,</v>
      </c>
      <c r="D5" s="2" t="s">
        <v>4</v>
      </c>
      <c r="E5" t="s">
        <v>528</v>
      </c>
      <c r="H5" t="s">
        <v>388</v>
      </c>
    </row>
    <row r="6" spans="1:8" ht="17" x14ac:dyDescent="0.2">
      <c r="A6" t="s">
        <v>133</v>
      </c>
      <c r="B6" t="s">
        <v>516</v>
      </c>
      <c r="C6" t="str">
        <f t="shared" si="0"/>
        <v>0,set-instrumento-01,1234567,villegas terrones,manuel antonio,32,</v>
      </c>
      <c r="D6" s="2" t="s">
        <v>5</v>
      </c>
      <c r="E6" t="s">
        <v>529</v>
      </c>
      <c r="H6" t="s">
        <v>389</v>
      </c>
    </row>
    <row r="7" spans="1:8" ht="17" x14ac:dyDescent="0.2">
      <c r="A7" t="s">
        <v>134</v>
      </c>
      <c r="B7" t="s">
        <v>517</v>
      </c>
      <c r="C7" t="str">
        <f t="shared" si="0"/>
        <v>0,set-instrumento-01,1234567,villegas terrones,manuel antonio,32,Hombre,</v>
      </c>
      <c r="D7" s="2" t="s">
        <v>6</v>
      </c>
      <c r="E7" t="s">
        <v>530</v>
      </c>
      <c r="H7" t="s">
        <v>390</v>
      </c>
    </row>
    <row r="8" spans="1:8" ht="17" x14ac:dyDescent="0.2">
      <c r="A8" t="s">
        <v>135</v>
      </c>
      <c r="B8" t="s">
        <v>518</v>
      </c>
      <c r="C8" t="str">
        <f t="shared" si="0"/>
        <v>0,set-instrumento-01,1234567,villegas terrones,manuel antonio,32,Hombre,Castellano,</v>
      </c>
      <c r="D8" s="2" t="s">
        <v>7</v>
      </c>
      <c r="E8" t="s">
        <v>531</v>
      </c>
      <c r="H8" t="s">
        <v>391</v>
      </c>
    </row>
    <row r="9" spans="1:8" ht="17" x14ac:dyDescent="0.2">
      <c r="A9" t="s">
        <v>136</v>
      </c>
      <c r="B9" t="s">
        <v>519</v>
      </c>
      <c r="C9" t="str">
        <f t="shared" si="0"/>
        <v>0,set-instrumento-01,1234567,villegas terrones,manuel antonio,32,Hombre,Castellano,Si,</v>
      </c>
      <c r="D9" s="2" t="s">
        <v>8</v>
      </c>
      <c r="E9" t="s">
        <v>532</v>
      </c>
      <c r="H9" t="s">
        <v>392</v>
      </c>
    </row>
    <row r="10" spans="1:8" ht="17" x14ac:dyDescent="0.2">
      <c r="A10" t="s">
        <v>137</v>
      </c>
      <c r="B10" t="s">
        <v>520</v>
      </c>
      <c r="C10" t="str">
        <f t="shared" si="0"/>
        <v>0,set-instrumento-01,1234567,villegas terrones,manuel antonio,32,Hombre,Castellano,Si,No,</v>
      </c>
      <c r="D10" s="2" t="s">
        <v>9</v>
      </c>
      <c r="E10" t="s">
        <v>533</v>
      </c>
      <c r="H10" t="s">
        <v>393</v>
      </c>
    </row>
    <row r="11" spans="1:8" ht="17" x14ac:dyDescent="0.2">
      <c r="A11" t="s">
        <v>138</v>
      </c>
      <c r="B11" t="s">
        <v>521</v>
      </c>
      <c r="C11" t="str">
        <f t="shared" si="0"/>
        <v>0,set-instrumento-01,1234567,villegas terrones,manuel antonio,32,Hombre,Castellano,Si,No,Mayo 2024,</v>
      </c>
      <c r="D11" s="2" t="s">
        <v>10</v>
      </c>
      <c r="E11" t="s">
        <v>534</v>
      </c>
      <c r="H11" t="s">
        <v>394</v>
      </c>
    </row>
    <row r="12" spans="1:8" ht="17" x14ac:dyDescent="0.2">
      <c r="A12" t="s">
        <v>139</v>
      </c>
      <c r="B12" t="s">
        <v>536</v>
      </c>
      <c r="C12" t="str">
        <f t="shared" si="0"/>
        <v>0,set-instrumento-01,1234567,villegas terrones,manuel antonio,32,Hombre,Castellano,Si,No,Mayo 2024,1,</v>
      </c>
      <c r="D12" s="2" t="s">
        <v>11</v>
      </c>
      <c r="E12" t="s">
        <v>539</v>
      </c>
      <c r="H12" t="s">
        <v>395</v>
      </c>
    </row>
    <row r="13" spans="1:8" ht="17" x14ac:dyDescent="0.2">
      <c r="A13" t="s">
        <v>140</v>
      </c>
      <c r="B13" t="s">
        <v>522</v>
      </c>
      <c r="C13" t="str">
        <f t="shared" si="0"/>
        <v>0,set-instrumento-01,1234567,villegas terrones,manuel antonio,32,Hombre,Castellano,Si,No,Mayo 2024,1,2,</v>
      </c>
      <c r="D13" s="2" t="s">
        <v>12</v>
      </c>
      <c r="E13" t="s">
        <v>540</v>
      </c>
      <c r="H13" t="s">
        <v>396</v>
      </c>
    </row>
    <row r="14" spans="1:8" ht="17" x14ac:dyDescent="0.2">
      <c r="A14" t="s">
        <v>141</v>
      </c>
      <c r="B14" t="s">
        <v>537</v>
      </c>
      <c r="C14" t="str">
        <f t="shared" si="0"/>
        <v>0,set-instrumento-01,1234567,villegas terrones,manuel antonio,32,Hombre,Castellano,Si,No,Mayo 2024,1,2,3,</v>
      </c>
      <c r="D14" s="2" t="s">
        <v>13</v>
      </c>
      <c r="E14" t="s">
        <v>541</v>
      </c>
      <c r="H14" t="s">
        <v>397</v>
      </c>
    </row>
    <row r="15" spans="1:8" ht="17" x14ac:dyDescent="0.2">
      <c r="A15" t="s">
        <v>142</v>
      </c>
      <c r="B15" t="s">
        <v>538</v>
      </c>
      <c r="C15" t="str">
        <f t="shared" si="0"/>
        <v>0,set-instrumento-01,1234567,villegas terrones,manuel antonio,32,Hombre,Castellano,Si,No,Mayo 2024,1,2,3,4,</v>
      </c>
      <c r="D15" s="2" t="s">
        <v>14</v>
      </c>
      <c r="E15" t="s">
        <v>542</v>
      </c>
      <c r="H15" t="s">
        <v>398</v>
      </c>
    </row>
    <row r="16" spans="1:8" ht="17" x14ac:dyDescent="0.2">
      <c r="A16" t="s">
        <v>143</v>
      </c>
      <c r="B16" t="s">
        <v>522</v>
      </c>
      <c r="C16" t="str">
        <f t="shared" si="0"/>
        <v>0,set-instrumento-01,1234567,villegas terrones,manuel antonio,32,Hombre,Castellano,Si,No,Mayo 2024,1,2,3,4,2,</v>
      </c>
      <c r="D16" s="2" t="s">
        <v>15</v>
      </c>
      <c r="E16" t="s">
        <v>543</v>
      </c>
      <c r="H16" t="s">
        <v>399</v>
      </c>
    </row>
    <row r="17" spans="1:8" ht="17" x14ac:dyDescent="0.2">
      <c r="A17" t="s">
        <v>144</v>
      </c>
      <c r="B17" t="s">
        <v>522</v>
      </c>
      <c r="C17" t="str">
        <f t="shared" si="0"/>
        <v>0,set-instrumento-01,1234567,villegas terrones,manuel antonio,32,Hombre,Castellano,Si,No,Mayo 2024,1,2,3,4,2,2,</v>
      </c>
      <c r="D17" s="2" t="s">
        <v>16</v>
      </c>
      <c r="E17" t="s">
        <v>544</v>
      </c>
      <c r="H17" t="s">
        <v>400</v>
      </c>
    </row>
    <row r="18" spans="1:8" ht="17" x14ac:dyDescent="0.2">
      <c r="A18" t="s">
        <v>145</v>
      </c>
      <c r="B18" t="s">
        <v>513</v>
      </c>
      <c r="C18" t="str">
        <f t="shared" si="0"/>
        <v>0,set-instrumento-01,1234567,villegas terrones,manuel antonio,32,Hombre,Castellano,Si,No,Mayo 2024,1,2,3,4,2,2,0,</v>
      </c>
      <c r="D18" s="2" t="s">
        <v>17</v>
      </c>
      <c r="E18" t="s">
        <v>545</v>
      </c>
      <c r="H18" t="s">
        <v>401</v>
      </c>
    </row>
    <row r="19" spans="1:8" ht="17" x14ac:dyDescent="0.2">
      <c r="A19" t="s">
        <v>146</v>
      </c>
      <c r="B19" t="s">
        <v>513</v>
      </c>
      <c r="C19" t="str">
        <f t="shared" si="0"/>
        <v>0,set-instrumento-01,1234567,villegas terrones,manuel antonio,32,Hombre,Castellano,Si,No,Mayo 2024,1,2,3,4,2,2,0,0,</v>
      </c>
      <c r="D19" s="2" t="s">
        <v>18</v>
      </c>
      <c r="E19" t="s">
        <v>546</v>
      </c>
      <c r="H19" t="s">
        <v>402</v>
      </c>
    </row>
    <row r="20" spans="1:8" ht="17" x14ac:dyDescent="0.2">
      <c r="A20" t="s">
        <v>147</v>
      </c>
      <c r="B20" t="s">
        <v>513</v>
      </c>
      <c r="C20" t="str">
        <f t="shared" si="0"/>
        <v>0,set-instrumento-01,1234567,villegas terrones,manuel antonio,32,Hombre,Castellano,Si,No,Mayo 2024,1,2,3,4,2,2,0,0,0,</v>
      </c>
      <c r="D20" s="2" t="s">
        <v>19</v>
      </c>
      <c r="E20" t="s">
        <v>547</v>
      </c>
      <c r="H20" t="s">
        <v>403</v>
      </c>
    </row>
    <row r="21" spans="1:8" ht="17" x14ac:dyDescent="0.2">
      <c r="A21" t="s">
        <v>148</v>
      </c>
      <c r="B21" t="s">
        <v>522</v>
      </c>
      <c r="C21" t="str">
        <f t="shared" si="0"/>
        <v>0,set-instrumento-01,1234567,villegas terrones,manuel antonio,32,Hombre,Castellano,Si,No,Mayo 2024,1,2,3,4,2,2,0,0,0,2,</v>
      </c>
      <c r="D21" s="2" t="s">
        <v>20</v>
      </c>
      <c r="E21" t="s">
        <v>548</v>
      </c>
      <c r="H21" t="s">
        <v>404</v>
      </c>
    </row>
    <row r="22" spans="1:8" ht="17" x14ac:dyDescent="0.2">
      <c r="A22" t="s">
        <v>149</v>
      </c>
      <c r="B22" t="s">
        <v>513</v>
      </c>
      <c r="C22" t="str">
        <f t="shared" si="0"/>
        <v>0,set-instrumento-01,1234567,villegas terrones,manuel antonio,32,Hombre,Castellano,Si,No,Mayo 2024,1,2,3,4,2,2,0,0,0,2,0,</v>
      </c>
      <c r="D22" s="2" t="s">
        <v>21</v>
      </c>
      <c r="E22" t="s">
        <v>549</v>
      </c>
      <c r="H22" t="s">
        <v>405</v>
      </c>
    </row>
    <row r="23" spans="1:8" ht="17" x14ac:dyDescent="0.2">
      <c r="A23" t="s">
        <v>150</v>
      </c>
      <c r="B23" t="s">
        <v>513</v>
      </c>
      <c r="C23" t="str">
        <f t="shared" si="0"/>
        <v>0,set-instrumento-01,1234567,villegas terrones,manuel antonio,32,Hombre,Castellano,Si,No,Mayo 2024,1,2,3,4,2,2,0,0,0,2,0,0,</v>
      </c>
      <c r="D23" s="2" t="s">
        <v>22</v>
      </c>
      <c r="E23" t="s">
        <v>550</v>
      </c>
      <c r="H23" t="s">
        <v>406</v>
      </c>
    </row>
    <row r="24" spans="1:8" ht="17" x14ac:dyDescent="0.2">
      <c r="A24" t="s">
        <v>151</v>
      </c>
      <c r="B24" t="s">
        <v>513</v>
      </c>
      <c r="C24" t="str">
        <f t="shared" si="0"/>
        <v>0,set-instrumento-01,1234567,villegas terrones,manuel antonio,32,Hombre,Castellano,Si,No,Mayo 2024,1,2,3,4,2,2,0,0,0,2,0,0,0,</v>
      </c>
      <c r="D24" s="2" t="s">
        <v>23</v>
      </c>
      <c r="E24" t="s">
        <v>551</v>
      </c>
      <c r="H24" t="s">
        <v>407</v>
      </c>
    </row>
    <row r="25" spans="1:8" ht="17" x14ac:dyDescent="0.2">
      <c r="A25" t="s">
        <v>152</v>
      </c>
      <c r="B25" t="s">
        <v>522</v>
      </c>
      <c r="C25" t="str">
        <f t="shared" si="0"/>
        <v>0,set-instrumento-01,1234567,villegas terrones,manuel antonio,32,Hombre,Castellano,Si,No,Mayo 2024,1,2,3,4,2,2,0,0,0,2,0,0,0,2,</v>
      </c>
      <c r="D25" s="2" t="s">
        <v>24</v>
      </c>
      <c r="E25" t="s">
        <v>552</v>
      </c>
      <c r="H25" t="s">
        <v>408</v>
      </c>
    </row>
    <row r="26" spans="1:8" ht="17" x14ac:dyDescent="0.2">
      <c r="A26" t="s">
        <v>153</v>
      </c>
      <c r="B26" t="s">
        <v>513</v>
      </c>
      <c r="C26" t="str">
        <f t="shared" si="0"/>
        <v>0,set-instrumento-01,1234567,villegas terrones,manuel antonio,32,Hombre,Castellano,Si,No,Mayo 2024,1,2,3,4,2,2,0,0,0,2,0,0,0,2,0,</v>
      </c>
      <c r="D26" s="2" t="s">
        <v>25</v>
      </c>
      <c r="E26" t="s">
        <v>553</v>
      </c>
      <c r="H26" t="s">
        <v>409</v>
      </c>
    </row>
    <row r="27" spans="1:8" ht="17" x14ac:dyDescent="0.2">
      <c r="A27" t="s">
        <v>154</v>
      </c>
      <c r="B27" t="s">
        <v>513</v>
      </c>
      <c r="C27" t="str">
        <f t="shared" si="0"/>
        <v>0,set-instrumento-01,1234567,villegas terrones,manuel antonio,32,Hombre,Castellano,Si,No,Mayo 2024,1,2,3,4,2,2,0,0,0,2,0,0,0,2,0,0,</v>
      </c>
      <c r="D27" s="2" t="s">
        <v>26</v>
      </c>
      <c r="E27" t="s">
        <v>554</v>
      </c>
      <c r="H27" t="s">
        <v>410</v>
      </c>
    </row>
    <row r="28" spans="1:8" ht="17" x14ac:dyDescent="0.2">
      <c r="A28" t="s">
        <v>155</v>
      </c>
      <c r="B28" t="s">
        <v>513</v>
      </c>
      <c r="C28" t="str">
        <f t="shared" si="0"/>
        <v>0,set-instrumento-01,1234567,villegas terrones,manuel antonio,32,Hombre,Castellano,Si,No,Mayo 2024,1,2,3,4,2,2,0,0,0,2,0,0,0,2,0,0,0,</v>
      </c>
      <c r="D28" s="2" t="s">
        <v>27</v>
      </c>
      <c r="E28" t="s">
        <v>555</v>
      </c>
      <c r="H28" t="s">
        <v>411</v>
      </c>
    </row>
    <row r="29" spans="1:8" ht="17" x14ac:dyDescent="0.2">
      <c r="A29" t="s">
        <v>156</v>
      </c>
      <c r="B29" t="s">
        <v>522</v>
      </c>
      <c r="C29" t="str">
        <f t="shared" si="0"/>
        <v>0,set-instrumento-01,1234567,villegas terrones,manuel antonio,32,Hombre,Castellano,Si,No,Mayo 2024,1,2,3,4,2,2,0,0,0,2,0,0,0,2,0,0,0,2,</v>
      </c>
      <c r="D29" s="2" t="s">
        <v>28</v>
      </c>
      <c r="E29" t="s">
        <v>556</v>
      </c>
      <c r="H29" t="s">
        <v>412</v>
      </c>
    </row>
    <row r="30" spans="1:8" ht="17" x14ac:dyDescent="0.2">
      <c r="A30" t="s">
        <v>157</v>
      </c>
      <c r="B30" t="s">
        <v>513</v>
      </c>
      <c r="C30" t="str">
        <f t="shared" si="0"/>
        <v>0,set-instrumento-01,1234567,villegas terrones,manuel antonio,32,Hombre,Castellano,Si,No,Mayo 2024,1,2,3,4,2,2,0,0,0,2,0,0,0,2,0,0,0,2,0,</v>
      </c>
      <c r="D30" s="2" t="s">
        <v>29</v>
      </c>
      <c r="E30" t="s">
        <v>557</v>
      </c>
      <c r="H30" t="s">
        <v>413</v>
      </c>
    </row>
    <row r="31" spans="1:8" ht="17" x14ac:dyDescent="0.2">
      <c r="A31" t="s">
        <v>158</v>
      </c>
      <c r="B31" t="s">
        <v>513</v>
      </c>
      <c r="C31" t="str">
        <f t="shared" si="0"/>
        <v>0,set-instrumento-01,1234567,villegas terrones,manuel antonio,32,Hombre,Castellano,Si,No,Mayo 2024,1,2,3,4,2,2,0,0,0,2,0,0,0,2,0,0,0,2,0,0,</v>
      </c>
      <c r="D31" s="2" t="s">
        <v>30</v>
      </c>
      <c r="E31" t="s">
        <v>558</v>
      </c>
      <c r="H31" t="s">
        <v>414</v>
      </c>
    </row>
    <row r="32" spans="1:8" ht="17" x14ac:dyDescent="0.2">
      <c r="A32" t="s">
        <v>159</v>
      </c>
      <c r="B32" t="s">
        <v>513</v>
      </c>
      <c r="C32" t="str">
        <f t="shared" si="0"/>
        <v>0,set-instrumento-01,1234567,villegas terrones,manuel antonio,32,Hombre,Castellano,Si,No,Mayo 2024,1,2,3,4,2,2,0,0,0,2,0,0,0,2,0,0,0,2,0,0,0,</v>
      </c>
      <c r="D32" s="2" t="s">
        <v>31</v>
      </c>
      <c r="E32" t="s">
        <v>559</v>
      </c>
      <c r="H32" t="s">
        <v>415</v>
      </c>
    </row>
    <row r="33" spans="1:8" ht="17" x14ac:dyDescent="0.2">
      <c r="A33" t="s">
        <v>160</v>
      </c>
      <c r="B33" t="s">
        <v>522</v>
      </c>
      <c r="C33" t="str">
        <f t="shared" si="0"/>
        <v>0,set-instrumento-01,1234567,villegas terrones,manuel antonio,32,Hombre,Castellano,Si,No,Mayo 2024,1,2,3,4,2,2,0,0,0,2,0,0,0,2,0,0,0,2,0,0,0,2,</v>
      </c>
      <c r="D33" s="2" t="s">
        <v>32</v>
      </c>
      <c r="E33" t="s">
        <v>560</v>
      </c>
      <c r="H33" t="s">
        <v>416</v>
      </c>
    </row>
    <row r="34" spans="1:8" ht="17" x14ac:dyDescent="0.2">
      <c r="A34" t="s">
        <v>161</v>
      </c>
      <c r="B34" t="s">
        <v>513</v>
      </c>
      <c r="C34" t="str">
        <f t="shared" si="0"/>
        <v>0,set-instrumento-01,1234567,villegas terrones,manuel antonio,32,Hombre,Castellano,Si,No,Mayo 2024,1,2,3,4,2,2,0,0,0,2,0,0,0,2,0,0,0,2,0,0,0,2,0,</v>
      </c>
      <c r="D34" s="2" t="s">
        <v>33</v>
      </c>
      <c r="E34" t="s">
        <v>561</v>
      </c>
      <c r="H34" t="s">
        <v>417</v>
      </c>
    </row>
    <row r="35" spans="1:8" ht="17" x14ac:dyDescent="0.2">
      <c r="A35" t="s">
        <v>162</v>
      </c>
      <c r="B35" t="s">
        <v>513</v>
      </c>
      <c r="C35" t="str">
        <f t="shared" si="0"/>
        <v>0,set-instrumento-01,1234567,villegas terrones,manuel antonio,32,Hombre,Castellano,Si,No,Mayo 2024,1,2,3,4,2,2,0,0,0,2,0,0,0,2,0,0,0,2,0,0,0,2,0,0,</v>
      </c>
      <c r="D35" s="2" t="s">
        <v>34</v>
      </c>
      <c r="E35" t="s">
        <v>562</v>
      </c>
      <c r="H35" t="s">
        <v>418</v>
      </c>
    </row>
    <row r="36" spans="1:8" ht="17" x14ac:dyDescent="0.2">
      <c r="A36" t="s">
        <v>163</v>
      </c>
      <c r="B36" t="s">
        <v>513</v>
      </c>
      <c r="C36" t="str">
        <f t="shared" si="0"/>
        <v>0,set-instrumento-01,1234567,villegas terrones,manuel antonio,32,Hombre,Castellano,Si,No,Mayo 2024,1,2,3,4,2,2,0,0,0,2,0,0,0,2,0,0,0,2,0,0,0,2,0,0,0,</v>
      </c>
      <c r="D36" s="2" t="s">
        <v>35</v>
      </c>
      <c r="E36" t="s">
        <v>563</v>
      </c>
      <c r="H36" t="s">
        <v>419</v>
      </c>
    </row>
    <row r="37" spans="1:8" ht="17" x14ac:dyDescent="0.2">
      <c r="A37" t="s">
        <v>164</v>
      </c>
      <c r="B37" t="s">
        <v>522</v>
      </c>
      <c r="C37" t="str">
        <f t="shared" si="0"/>
        <v>0,set-instrumento-01,1234567,villegas terrones,manuel antonio,32,Hombre,Castellano,Si,No,Mayo 2024,1,2,3,4,2,2,0,0,0,2,0,0,0,2,0,0,0,2,0,0,0,2,0,0,0,2,</v>
      </c>
      <c r="D37" s="2" t="s">
        <v>36</v>
      </c>
      <c r="E37" t="s">
        <v>564</v>
      </c>
      <c r="H37" t="s">
        <v>420</v>
      </c>
    </row>
    <row r="38" spans="1:8" ht="17" x14ac:dyDescent="0.2">
      <c r="A38" t="s">
        <v>165</v>
      </c>
      <c r="B38" t="s">
        <v>513</v>
      </c>
      <c r="C38" t="str">
        <f t="shared" si="0"/>
        <v>0,set-instrumento-01,1234567,villegas terrones,manuel antonio,32,Hombre,Castellano,Si,No,Mayo 2024,1,2,3,4,2,2,0,0,0,2,0,0,0,2,0,0,0,2,0,0,0,2,0,0,0,2,0,</v>
      </c>
      <c r="D38" s="2" t="s">
        <v>37</v>
      </c>
      <c r="E38" t="s">
        <v>565</v>
      </c>
      <c r="H38" t="s">
        <v>421</v>
      </c>
    </row>
    <row r="39" spans="1:8" ht="17" x14ac:dyDescent="0.2">
      <c r="A39" t="s">
        <v>166</v>
      </c>
      <c r="B39" t="s">
        <v>513</v>
      </c>
      <c r="C39" t="str">
        <f t="shared" si="0"/>
        <v>0,set-instrumento-01,1234567,villegas terrones,manuel antonio,32,Hombre,Castellano,Si,No,Mayo 2024,1,2,3,4,2,2,0,0,0,2,0,0,0,2,0,0,0,2,0,0,0,2,0,0,0,2,0,0,</v>
      </c>
      <c r="D39" s="2" t="s">
        <v>38</v>
      </c>
      <c r="E39" t="s">
        <v>566</v>
      </c>
      <c r="H39" t="s">
        <v>422</v>
      </c>
    </row>
    <row r="40" spans="1:8" ht="17" x14ac:dyDescent="0.2">
      <c r="A40" t="s">
        <v>167</v>
      </c>
      <c r="B40" t="s">
        <v>513</v>
      </c>
      <c r="C40" t="str">
        <f t="shared" si="0"/>
        <v>0,set-instrumento-01,1234567,villegas terrones,manuel antonio,32,Hombre,Castellano,Si,No,Mayo 2024,1,2,3,4,2,2,0,0,0,2,0,0,0,2,0,0,0,2,0,0,0,2,0,0,0,2,0,0,0,</v>
      </c>
      <c r="D40" s="2" t="s">
        <v>39</v>
      </c>
      <c r="E40" t="s">
        <v>567</v>
      </c>
      <c r="H40" t="s">
        <v>423</v>
      </c>
    </row>
    <row r="41" spans="1:8" ht="17" x14ac:dyDescent="0.2">
      <c r="A41" t="s">
        <v>168</v>
      </c>
      <c r="B41" t="s">
        <v>522</v>
      </c>
      <c r="C41" t="str">
        <f t="shared" si="0"/>
        <v>0,set-instrumento-01,1234567,villegas terrones,manuel antonio,32,Hombre,Castellano,Si,No,Mayo 2024,1,2,3,4,2,2,0,0,0,2,0,0,0,2,0,0,0,2,0,0,0,2,0,0,0,2,0,0,0,2,</v>
      </c>
      <c r="D41" s="2" t="s">
        <v>40</v>
      </c>
      <c r="E41" t="s">
        <v>568</v>
      </c>
      <c r="H41" t="s">
        <v>424</v>
      </c>
    </row>
    <row r="42" spans="1:8" ht="17" x14ac:dyDescent="0.2">
      <c r="A42" t="s">
        <v>169</v>
      </c>
      <c r="B42" t="s">
        <v>513</v>
      </c>
      <c r="C42" t="str">
        <f t="shared" si="0"/>
        <v>0,set-instrumento-01,1234567,villegas terrones,manuel antonio,32,Hombre,Castellano,Si,No,Mayo 2024,1,2,3,4,2,2,0,0,0,2,0,0,0,2,0,0,0,2,0,0,0,2,0,0,0,2,0,0,0,2,0,</v>
      </c>
      <c r="D42" s="2" t="s">
        <v>41</v>
      </c>
      <c r="E42" t="s">
        <v>569</v>
      </c>
      <c r="H42" t="s">
        <v>425</v>
      </c>
    </row>
    <row r="43" spans="1:8" ht="17" x14ac:dyDescent="0.2">
      <c r="A43" t="s">
        <v>170</v>
      </c>
      <c r="B43" t="s">
        <v>513</v>
      </c>
      <c r="C43" t="str">
        <f t="shared" si="0"/>
        <v>0,set-instrumento-01,1234567,villegas terrones,manuel antonio,32,Hombre,Castellano,Si,No,Mayo 2024,1,2,3,4,2,2,0,0,0,2,0,0,0,2,0,0,0,2,0,0,0,2,0,0,0,2,0,0,0,2,0,0,</v>
      </c>
      <c r="D43" s="2" t="s">
        <v>42</v>
      </c>
      <c r="E43" t="s">
        <v>570</v>
      </c>
      <c r="H43" t="s">
        <v>426</v>
      </c>
    </row>
    <row r="44" spans="1:8" ht="17" x14ac:dyDescent="0.2">
      <c r="A44" t="s">
        <v>171</v>
      </c>
      <c r="B44" t="s">
        <v>513</v>
      </c>
      <c r="C44" t="str">
        <f t="shared" si="0"/>
        <v>0,set-instrumento-01,1234567,villegas terrones,manuel antonio,32,Hombre,Castellano,Si,No,Mayo 2024,1,2,3,4,2,2,0,0,0,2,0,0,0,2,0,0,0,2,0,0,0,2,0,0,0,2,0,0,0,2,0,0,0,</v>
      </c>
      <c r="D44" s="2" t="s">
        <v>43</v>
      </c>
      <c r="E44" t="s">
        <v>571</v>
      </c>
      <c r="H44" t="s">
        <v>427</v>
      </c>
    </row>
    <row r="45" spans="1:8" ht="17" x14ac:dyDescent="0.2">
      <c r="A45" t="s">
        <v>172</v>
      </c>
      <c r="B45" t="s">
        <v>522</v>
      </c>
      <c r="C45" t="str">
        <f t="shared" si="0"/>
        <v>0,set-instrumento-01,1234567,villegas terrones,manuel antonio,32,Hombre,Castellano,Si,No,Mayo 2024,1,2,3,4,2,2,0,0,0,2,0,0,0,2,0,0,0,2,0,0,0,2,0,0,0,2,0,0,0,2,0,0,0,2,</v>
      </c>
      <c r="D45" s="2" t="s">
        <v>44</v>
      </c>
      <c r="E45" t="s">
        <v>572</v>
      </c>
      <c r="H45" t="s">
        <v>428</v>
      </c>
    </row>
    <row r="46" spans="1:8" ht="17" x14ac:dyDescent="0.2">
      <c r="A46" t="s">
        <v>173</v>
      </c>
      <c r="B46" t="s">
        <v>513</v>
      </c>
      <c r="C46" t="str">
        <f t="shared" si="0"/>
        <v>0,set-instrumento-01,1234567,villegas terrones,manuel antonio,32,Hombre,Castellano,Si,No,Mayo 2024,1,2,3,4,2,2,0,0,0,2,0,0,0,2,0,0,0,2,0,0,0,2,0,0,0,2,0,0,0,2,0,0,0,2,0,</v>
      </c>
      <c r="D46" s="2" t="s">
        <v>45</v>
      </c>
      <c r="E46" t="s">
        <v>573</v>
      </c>
      <c r="H46" t="s">
        <v>429</v>
      </c>
    </row>
    <row r="47" spans="1:8" ht="17" x14ac:dyDescent="0.2">
      <c r="A47" t="s">
        <v>174</v>
      </c>
      <c r="B47" t="s">
        <v>513</v>
      </c>
      <c r="C47" t="str">
        <f t="shared" si="0"/>
        <v>0,set-instrumento-01,1234567,villegas terrones,manuel antonio,32,Hombre,Castellano,Si,No,Mayo 2024,1,2,3,4,2,2,0,0,0,2,0,0,0,2,0,0,0,2,0,0,0,2,0,0,0,2,0,0,0,2,0,0,0,2,0,0,</v>
      </c>
      <c r="D47" s="2" t="s">
        <v>46</v>
      </c>
      <c r="E47" t="s">
        <v>574</v>
      </c>
      <c r="H47" t="s">
        <v>430</v>
      </c>
    </row>
    <row r="48" spans="1:8" ht="17" x14ac:dyDescent="0.2">
      <c r="A48" t="s">
        <v>175</v>
      </c>
      <c r="B48" t="s">
        <v>513</v>
      </c>
      <c r="C48" t="str">
        <f t="shared" si="0"/>
        <v>0,set-instrumento-01,1234567,villegas terrones,manuel antonio,32,Hombre,Castellano,Si,No,Mayo 2024,1,2,3,4,2,2,0,0,0,2,0,0,0,2,0,0,0,2,0,0,0,2,0,0,0,2,0,0,0,2,0,0,0,2,0,0,0,</v>
      </c>
      <c r="D48" s="2" t="s">
        <v>47</v>
      </c>
      <c r="E48" t="s">
        <v>575</v>
      </c>
      <c r="H48" t="s">
        <v>431</v>
      </c>
    </row>
    <row r="49" spans="1:8" ht="17" x14ac:dyDescent="0.2">
      <c r="A49" t="s">
        <v>176</v>
      </c>
      <c r="B49" t="s">
        <v>522</v>
      </c>
      <c r="C49" t="str">
        <f t="shared" si="0"/>
        <v>0,set-instrumento-01,1234567,villegas terrones,manuel antonio,32,Hombre,Castellano,Si,No,Mayo 2024,1,2,3,4,2,2,0,0,0,2,0,0,0,2,0,0,0,2,0,0,0,2,0,0,0,2,0,0,0,2,0,0,0,2,0,0,0,2,</v>
      </c>
      <c r="D49" s="2" t="s">
        <v>48</v>
      </c>
      <c r="E49" t="s">
        <v>576</v>
      </c>
      <c r="H49" t="s">
        <v>432</v>
      </c>
    </row>
    <row r="50" spans="1:8" ht="17" x14ac:dyDescent="0.2">
      <c r="A50" t="s">
        <v>177</v>
      </c>
      <c r="B50" t="s">
        <v>513</v>
      </c>
      <c r="C50" t="str">
        <f t="shared" si="0"/>
        <v>0,set-instrumento-01,1234567,villegas terrones,manuel antonio,32,Hombre,Castellano,Si,No,Mayo 2024,1,2,3,4,2,2,0,0,0,2,0,0,0,2,0,0,0,2,0,0,0,2,0,0,0,2,0,0,0,2,0,0,0,2,0,0,0,2,0,</v>
      </c>
      <c r="D50" s="2" t="s">
        <v>49</v>
      </c>
      <c r="E50" t="s">
        <v>577</v>
      </c>
      <c r="H50" t="s">
        <v>433</v>
      </c>
    </row>
    <row r="51" spans="1:8" ht="17" x14ac:dyDescent="0.2">
      <c r="A51" t="s">
        <v>178</v>
      </c>
      <c r="B51" t="s">
        <v>513</v>
      </c>
      <c r="C51" t="str">
        <f t="shared" si="0"/>
        <v>0,set-instrumento-01,1234567,villegas terrones,manuel antonio,32,Hombre,Castellano,Si,No,Mayo 2024,1,2,3,4,2,2,0,0,0,2,0,0,0,2,0,0,0,2,0,0,0,2,0,0,0,2,0,0,0,2,0,0,0,2,0,0,0,2,0,0,</v>
      </c>
      <c r="D51" s="2" t="s">
        <v>50</v>
      </c>
      <c r="E51" t="s">
        <v>578</v>
      </c>
      <c r="H51" t="s">
        <v>434</v>
      </c>
    </row>
    <row r="52" spans="1:8" ht="17" x14ac:dyDescent="0.2">
      <c r="A52" t="s">
        <v>179</v>
      </c>
      <c r="B52" t="s">
        <v>513</v>
      </c>
      <c r="C52" t="str">
        <f t="shared" si="0"/>
        <v>0,set-instrumento-01,1234567,villegas terrones,manuel antonio,32,Hombre,Castellano,Si,No,Mayo 2024,1,2,3,4,2,2,0,0,0,2,0,0,0,2,0,0,0,2,0,0,0,2,0,0,0,2,0,0,0,2,0,0,0,2,0,0,0,2,0,0,0,</v>
      </c>
      <c r="D52" s="2" t="s">
        <v>51</v>
      </c>
      <c r="E52" t="s">
        <v>579</v>
      </c>
      <c r="H52" t="s">
        <v>435</v>
      </c>
    </row>
    <row r="53" spans="1:8" ht="17" x14ac:dyDescent="0.2">
      <c r="A53" t="s">
        <v>180</v>
      </c>
      <c r="B53" t="s">
        <v>522</v>
      </c>
      <c r="C53" t="str">
        <f t="shared" si="0"/>
        <v>0,set-instrumento-01,1234567,villegas terrones,manuel antonio,32,Hombre,Castellano,Si,No,Mayo 2024,1,2,3,4,2,2,0,0,0,2,0,0,0,2,0,0,0,2,0,0,0,2,0,0,0,2,0,0,0,2,0,0,0,2,0,0,0,2,0,0,0,2,</v>
      </c>
      <c r="D53" s="2" t="s">
        <v>52</v>
      </c>
      <c r="E53" t="s">
        <v>580</v>
      </c>
      <c r="H53" t="s">
        <v>436</v>
      </c>
    </row>
    <row r="54" spans="1:8" ht="17" x14ac:dyDescent="0.2">
      <c r="A54" t="s">
        <v>181</v>
      </c>
      <c r="B54" t="s">
        <v>513</v>
      </c>
      <c r="C54" t="str">
        <f t="shared" si="0"/>
        <v>0,set-instrumento-01,1234567,villegas terrones,manuel antonio,32,Hombre,Castellano,Si,No,Mayo 2024,1,2,3,4,2,2,0,0,0,2,0,0,0,2,0,0,0,2,0,0,0,2,0,0,0,2,0,0,0,2,0,0,0,2,0,0,0,2,0,0,0,2,0,</v>
      </c>
      <c r="D54" s="2" t="s">
        <v>53</v>
      </c>
      <c r="E54" t="s">
        <v>581</v>
      </c>
      <c r="H54" t="s">
        <v>437</v>
      </c>
    </row>
    <row r="55" spans="1:8" ht="17" x14ac:dyDescent="0.2">
      <c r="A55" t="s">
        <v>182</v>
      </c>
      <c r="B55" t="s">
        <v>513</v>
      </c>
      <c r="C55" t="str">
        <f t="shared" si="0"/>
        <v>0,set-instrumento-01,1234567,villegas terrones,manuel antonio,32,Hombre,Castellano,Si,No,Mayo 2024,1,2,3,4,2,2,0,0,0,2,0,0,0,2,0,0,0,2,0,0,0,2,0,0,0,2,0,0,0,2,0,0,0,2,0,0,0,2,0,0,0,2,0,0,</v>
      </c>
      <c r="D55" s="2" t="s">
        <v>54</v>
      </c>
      <c r="E55" t="s">
        <v>582</v>
      </c>
      <c r="H55" t="s">
        <v>438</v>
      </c>
    </row>
    <row r="56" spans="1:8" ht="17" x14ac:dyDescent="0.2">
      <c r="A56" t="s">
        <v>183</v>
      </c>
      <c r="B56" t="s">
        <v>513</v>
      </c>
      <c r="C56" t="str">
        <f t="shared" si="0"/>
        <v>0,set-instrumento-01,1234567,villegas terrones,manuel antonio,32,Hombre,Castellano,Si,No,Mayo 2024,1,2,3,4,2,2,0,0,0,2,0,0,0,2,0,0,0,2,0,0,0,2,0,0,0,2,0,0,0,2,0,0,0,2,0,0,0,2,0,0,0,2,0,0,0,</v>
      </c>
      <c r="D56" s="2" t="s">
        <v>55</v>
      </c>
      <c r="E56" t="s">
        <v>583</v>
      </c>
      <c r="H56" t="s">
        <v>439</v>
      </c>
    </row>
    <row r="57" spans="1:8" ht="17" x14ac:dyDescent="0.2">
      <c r="A57" t="s">
        <v>184</v>
      </c>
      <c r="B57" t="s">
        <v>522</v>
      </c>
      <c r="C57" t="str">
        <f t="shared" si="0"/>
        <v>0,set-instrumento-01,1234567,villegas terrones,manuel antonio,32,Hombre,Castellano,Si,No,Mayo 2024,1,2,3,4,2,2,0,0,0,2,0,0,0,2,0,0,0,2,0,0,0,2,0,0,0,2,0,0,0,2,0,0,0,2,0,0,0,2,0,0,0,2,0,0,0,2,</v>
      </c>
      <c r="D57" s="2" t="s">
        <v>56</v>
      </c>
      <c r="E57" t="s">
        <v>584</v>
      </c>
      <c r="H57" t="s">
        <v>440</v>
      </c>
    </row>
    <row r="58" spans="1:8" ht="17" x14ac:dyDescent="0.2">
      <c r="A58" t="s">
        <v>185</v>
      </c>
      <c r="B58" t="s">
        <v>513</v>
      </c>
      <c r="C58" t="str">
        <f t="shared" si="0"/>
        <v>0,set-instrumento-01,1234567,villegas terrones,manuel antonio,32,Hombre,Castellano,Si,No,Mayo 2024,1,2,3,4,2,2,0,0,0,2,0,0,0,2,0,0,0,2,0,0,0,2,0,0,0,2,0,0,0,2,0,0,0,2,0,0,0,2,0,0,0,2,0,0,0,2,0,</v>
      </c>
      <c r="D58" s="2" t="s">
        <v>57</v>
      </c>
      <c r="E58" t="s">
        <v>585</v>
      </c>
      <c r="H58" t="s">
        <v>441</v>
      </c>
    </row>
    <row r="59" spans="1:8" ht="17" x14ac:dyDescent="0.2">
      <c r="A59" t="s">
        <v>186</v>
      </c>
      <c r="B59" t="s">
        <v>513</v>
      </c>
      <c r="C59" t="str">
        <f t="shared" si="0"/>
        <v>0,set-instrumento-01,1234567,villegas terrones,manuel antonio,32,Hombre,Castellano,Si,No,Mayo 2024,1,2,3,4,2,2,0,0,0,2,0,0,0,2,0,0,0,2,0,0,0,2,0,0,0,2,0,0,0,2,0,0,0,2,0,0,0,2,0,0,0,2,0,0,0,2,0,0,</v>
      </c>
      <c r="D59" s="2" t="s">
        <v>58</v>
      </c>
      <c r="E59" t="s">
        <v>586</v>
      </c>
      <c r="H59" t="s">
        <v>442</v>
      </c>
    </row>
    <row r="60" spans="1:8" ht="17" x14ac:dyDescent="0.2">
      <c r="A60" t="s">
        <v>187</v>
      </c>
      <c r="B60" t="s">
        <v>513</v>
      </c>
      <c r="C60" t="str">
        <f t="shared" si="0"/>
        <v>0,set-instrumento-01,1234567,villegas terrones,manuel antonio,32,Hombre,Castellano,Si,No,Mayo 2024,1,2,3,4,2,2,0,0,0,2,0,0,0,2,0,0,0,2,0,0,0,2,0,0,0,2,0,0,0,2,0,0,0,2,0,0,0,2,0,0,0,2,0,0,0,2,0,0,0,</v>
      </c>
      <c r="D60" s="2" t="s">
        <v>59</v>
      </c>
      <c r="E60" t="s">
        <v>587</v>
      </c>
      <c r="H60" t="s">
        <v>443</v>
      </c>
    </row>
    <row r="61" spans="1:8" ht="17" x14ac:dyDescent="0.2">
      <c r="A61" t="s">
        <v>188</v>
      </c>
      <c r="B61" t="s">
        <v>522</v>
      </c>
      <c r="C61" t="str">
        <f t="shared" si="0"/>
        <v>0,set-instrumento-01,1234567,villegas terrones,manuel antonio,32,Hombre,Castellano,Si,No,Mayo 2024,1,2,3,4,2,2,0,0,0,2,0,0,0,2,0,0,0,2,0,0,0,2,0,0,0,2,0,0,0,2,0,0,0,2,0,0,0,2,0,0,0,2,0,0,0,2,0,0,0,2,</v>
      </c>
      <c r="D61" s="2" t="s">
        <v>60</v>
      </c>
      <c r="E61" t="s">
        <v>588</v>
      </c>
      <c r="H61" t="s">
        <v>444</v>
      </c>
    </row>
    <row r="62" spans="1:8" ht="17" x14ac:dyDescent="0.2">
      <c r="A62" t="s">
        <v>189</v>
      </c>
      <c r="B62" t="s">
        <v>513</v>
      </c>
      <c r="C62" t="str">
        <f t="shared" si="0"/>
        <v>0,set-instrumento-01,1234567,villegas terrones,manuel antonio,32,Hombre,Castellano,Si,No,Mayo 2024,1,2,3,4,2,2,0,0,0,2,0,0,0,2,0,0,0,2,0,0,0,2,0,0,0,2,0,0,0,2,0,0,0,2,0,0,0,2,0,0,0,2,0,0,0,2,0,0,0,2,0,</v>
      </c>
      <c r="D62" s="2" t="s">
        <v>61</v>
      </c>
      <c r="E62" t="s">
        <v>589</v>
      </c>
      <c r="H62" t="s">
        <v>445</v>
      </c>
    </row>
    <row r="63" spans="1:8" ht="17" x14ac:dyDescent="0.2">
      <c r="A63" t="s">
        <v>190</v>
      </c>
      <c r="B63" t="s">
        <v>513</v>
      </c>
      <c r="C63" t="str">
        <f t="shared" si="0"/>
        <v>0,set-instrumento-01,1234567,villegas terrones,manuel antonio,32,Hombre,Castellano,Si,No,Mayo 2024,1,2,3,4,2,2,0,0,0,2,0,0,0,2,0,0,0,2,0,0,0,2,0,0,0,2,0,0,0,2,0,0,0,2,0,0,0,2,0,0,0,2,0,0,0,2,0,0,0,2,0,0,</v>
      </c>
      <c r="D63" s="2" t="s">
        <v>62</v>
      </c>
      <c r="E63" t="s">
        <v>590</v>
      </c>
      <c r="H63" t="s">
        <v>446</v>
      </c>
    </row>
    <row r="64" spans="1:8" ht="17" x14ac:dyDescent="0.2">
      <c r="A64" t="s">
        <v>191</v>
      </c>
      <c r="B64" t="s">
        <v>513</v>
      </c>
      <c r="C64" t="str">
        <f t="shared" si="0"/>
        <v>0,set-instrumento-01,1234567,villegas terrones,manuel antonio,32,Hombre,Castellano,Si,No,Mayo 2024,1,2,3,4,2,2,0,0,0,2,0,0,0,2,0,0,0,2,0,0,0,2,0,0,0,2,0,0,0,2,0,0,0,2,0,0,0,2,0,0,0,2,0,0,0,2,0,0,0,2,0,0,0,</v>
      </c>
      <c r="D64" s="2" t="s">
        <v>63</v>
      </c>
      <c r="E64" t="s">
        <v>591</v>
      </c>
      <c r="H64" t="s">
        <v>447</v>
      </c>
    </row>
    <row r="65" spans="1:8" ht="17" x14ac:dyDescent="0.2">
      <c r="A65" t="s">
        <v>192</v>
      </c>
      <c r="B65" t="s">
        <v>522</v>
      </c>
      <c r="C65" t="str">
        <f t="shared" si="0"/>
        <v>0,set-instrumento-01,1234567,villegas terrones,manuel antonio,32,Hombre,Castellano,Si,No,Mayo 2024,1,2,3,4,2,2,0,0,0,2,0,0,0,2,0,0,0,2,0,0,0,2,0,0,0,2,0,0,0,2,0,0,0,2,0,0,0,2,0,0,0,2,0,0,0,2,0,0,0,2,0,0,0,2,</v>
      </c>
      <c r="D65" s="2" t="s">
        <v>64</v>
      </c>
      <c r="E65" t="s">
        <v>592</v>
      </c>
      <c r="H65" t="s">
        <v>448</v>
      </c>
    </row>
    <row r="66" spans="1:8" ht="17" x14ac:dyDescent="0.2">
      <c r="A66" t="s">
        <v>193</v>
      </c>
      <c r="B66" t="s">
        <v>513</v>
      </c>
      <c r="C66" t="str">
        <f t="shared" si="0"/>
        <v>0,set-instrumento-01,1234567,villegas terrones,manuel antonio,32,Hombre,Castellano,Si,No,Mayo 2024,1,2,3,4,2,2,0,0,0,2,0,0,0,2,0,0,0,2,0,0,0,2,0,0,0,2,0,0,0,2,0,0,0,2,0,0,0,2,0,0,0,2,0,0,0,2,0,0,0,2,0,0,0,2,0,</v>
      </c>
      <c r="D66" s="2" t="s">
        <v>65</v>
      </c>
      <c r="E66" t="s">
        <v>593</v>
      </c>
      <c r="H66" t="s">
        <v>449</v>
      </c>
    </row>
    <row r="67" spans="1:8" ht="17" x14ac:dyDescent="0.2">
      <c r="A67" t="s">
        <v>194</v>
      </c>
      <c r="B67" t="s">
        <v>513</v>
      </c>
      <c r="C67" t="str">
        <f t="shared" ref="C67:C128" si="1">$C66&amp;B67</f>
        <v>0,set-instrumento-01,1234567,villegas terrones,manuel antonio,32,Hombre,Castellano,Si,No,Mayo 2024,1,2,3,4,2,2,0,0,0,2,0,0,0,2,0,0,0,2,0,0,0,2,0,0,0,2,0,0,0,2,0,0,0,2,0,0,0,2,0,0,0,2,0,0,0,2,0,0,0,2,0,0,0,2,0,0,</v>
      </c>
      <c r="D67" s="2" t="s">
        <v>66</v>
      </c>
      <c r="E67" t="s">
        <v>594</v>
      </c>
      <c r="H67" t="s">
        <v>450</v>
      </c>
    </row>
    <row r="68" spans="1:8" ht="17" x14ac:dyDescent="0.2">
      <c r="A68" t="s">
        <v>195</v>
      </c>
      <c r="B68" t="s">
        <v>513</v>
      </c>
      <c r="C68" t="str">
        <f t="shared" si="1"/>
        <v>0,set-instrumento-01,1234567,villegas terrones,manuel antonio,32,Hombre,Castellano,Si,No,Mayo 2024,1,2,3,4,2,2,0,0,0,2,0,0,0,2,0,0,0,2,0,0,0,2,0,0,0,2,0,0,0,2,0,0,0,2,0,0,0,2,0,0,0,2,0,0,0,2,0,0,0,2,0,0,0,2,0,0,0,</v>
      </c>
      <c r="D68" s="2" t="s">
        <v>67</v>
      </c>
      <c r="E68" t="s">
        <v>595</v>
      </c>
      <c r="H68" t="s">
        <v>451</v>
      </c>
    </row>
    <row r="69" spans="1:8" ht="17" x14ac:dyDescent="0.2">
      <c r="A69" t="s">
        <v>196</v>
      </c>
      <c r="B69" t="s">
        <v>522</v>
      </c>
      <c r="C69" t="str">
        <f t="shared" si="1"/>
        <v>0,set-instrumento-01,1234567,villegas terrones,manuel antonio,32,Hombre,Castellano,Si,No,Mayo 2024,1,2,3,4,2,2,0,0,0,2,0,0,0,2,0,0,0,2,0,0,0,2,0,0,0,2,0,0,0,2,0,0,0,2,0,0,0,2,0,0,0,2,0,0,0,2,0,0,0,2,0,0,0,2,0,0,0,2,</v>
      </c>
      <c r="D69" s="2" t="s">
        <v>68</v>
      </c>
      <c r="E69" t="s">
        <v>596</v>
      </c>
      <c r="H69" t="s">
        <v>452</v>
      </c>
    </row>
    <row r="70" spans="1:8" ht="17" x14ac:dyDescent="0.2">
      <c r="A70" t="s">
        <v>197</v>
      </c>
      <c r="B70" t="s">
        <v>513</v>
      </c>
      <c r="C70" t="str">
        <f t="shared" si="1"/>
        <v>0,set-instrumento-01,1234567,villegas terrones,manuel antonio,32,Hombre,Castellano,Si,No,Mayo 2024,1,2,3,4,2,2,0,0,0,2,0,0,0,2,0,0,0,2,0,0,0,2,0,0,0,2,0,0,0,2,0,0,0,2,0,0,0,2,0,0,0,2,0,0,0,2,0,0,0,2,0,0,0,2,0,0,0,2,0,</v>
      </c>
      <c r="D70" s="2" t="s">
        <v>69</v>
      </c>
      <c r="E70" t="s">
        <v>597</v>
      </c>
      <c r="H70" t="s">
        <v>453</v>
      </c>
    </row>
    <row r="71" spans="1:8" ht="17" x14ac:dyDescent="0.2">
      <c r="A71" t="s">
        <v>198</v>
      </c>
      <c r="B71" t="s">
        <v>513</v>
      </c>
      <c r="C71" t="str">
        <f t="shared" si="1"/>
        <v>0,set-instrumento-01,1234567,villegas terrones,manuel antonio,32,Hombre,Castellano,Si,No,Mayo 2024,1,2,3,4,2,2,0,0,0,2,0,0,0,2,0,0,0,2,0,0,0,2,0,0,0,2,0,0,0,2,0,0,0,2,0,0,0,2,0,0,0,2,0,0,0,2,0,0,0,2,0,0,0,2,0,0,0,2,0,0,</v>
      </c>
      <c r="D71" s="2" t="s">
        <v>70</v>
      </c>
      <c r="E71" t="s">
        <v>598</v>
      </c>
      <c r="H71" t="s">
        <v>454</v>
      </c>
    </row>
    <row r="72" spans="1:8" ht="17" x14ac:dyDescent="0.2">
      <c r="A72" t="s">
        <v>199</v>
      </c>
      <c r="B72" t="s">
        <v>513</v>
      </c>
      <c r="C72" t="str">
        <f t="shared" si="1"/>
        <v>0,set-instrumento-01,1234567,villegas terrones,manuel antonio,32,Hombre,Castellano,Si,No,Mayo 2024,1,2,3,4,2,2,0,0,0,2,0,0,0,2,0,0,0,2,0,0,0,2,0,0,0,2,0,0,0,2,0,0,0,2,0,0,0,2,0,0,0,2,0,0,0,2,0,0,0,2,0,0,0,2,0,0,0,2,0,0,0,</v>
      </c>
      <c r="D72" s="2" t="s">
        <v>71</v>
      </c>
      <c r="E72" t="s">
        <v>599</v>
      </c>
      <c r="H72" t="s">
        <v>455</v>
      </c>
    </row>
    <row r="73" spans="1:8" ht="17" x14ac:dyDescent="0.2">
      <c r="A73" t="s">
        <v>200</v>
      </c>
      <c r="B73" t="s">
        <v>522</v>
      </c>
      <c r="C73" t="str">
        <f t="shared" si="1"/>
        <v>0,set-instrumento-01,1234567,villegas terrones,manuel antonio,32,Hombre,Castellano,Si,No,Mayo 2024,1,2,3,4,2,2,0,0,0,2,0,0,0,2,0,0,0,2,0,0,0,2,0,0,0,2,0,0,0,2,0,0,0,2,0,0,0,2,0,0,0,2,0,0,0,2,0,0,0,2,0,0,0,2,0,0,0,2,0,0,0,2,</v>
      </c>
      <c r="D73" s="2" t="s">
        <v>72</v>
      </c>
      <c r="E73" t="s">
        <v>600</v>
      </c>
      <c r="H73" t="s">
        <v>456</v>
      </c>
    </row>
    <row r="74" spans="1:8" ht="17" x14ac:dyDescent="0.2">
      <c r="A74" t="s">
        <v>201</v>
      </c>
      <c r="B74" t="s">
        <v>513</v>
      </c>
      <c r="C74" t="str">
        <f t="shared" si="1"/>
        <v>0,set-instrumento-01,1234567,villegas terrones,manuel antonio,32,Hombre,Castellano,Si,No,Mayo 2024,1,2,3,4,2,2,0,0,0,2,0,0,0,2,0,0,0,2,0,0,0,2,0,0,0,2,0,0,0,2,0,0,0,2,0,0,0,2,0,0,0,2,0,0,0,2,0,0,0,2,0,0,0,2,0,0,0,2,0,0,0,2,0,</v>
      </c>
      <c r="D74" s="2" t="s">
        <v>73</v>
      </c>
      <c r="E74" t="s">
        <v>601</v>
      </c>
      <c r="H74" t="s">
        <v>457</v>
      </c>
    </row>
    <row r="75" spans="1:8" ht="17" x14ac:dyDescent="0.2">
      <c r="A75" t="s">
        <v>202</v>
      </c>
      <c r="B75" t="s">
        <v>513</v>
      </c>
      <c r="C7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</v>
      </c>
      <c r="D75" s="2" t="s">
        <v>74</v>
      </c>
      <c r="E75" t="s">
        <v>602</v>
      </c>
      <c r="H75" t="s">
        <v>458</v>
      </c>
    </row>
    <row r="76" spans="1:8" ht="17" x14ac:dyDescent="0.2">
      <c r="A76" t="s">
        <v>203</v>
      </c>
      <c r="B76" t="s">
        <v>513</v>
      </c>
      <c r="C7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</v>
      </c>
      <c r="D76" s="2" t="s">
        <v>75</v>
      </c>
      <c r="E76" t="s">
        <v>603</v>
      </c>
      <c r="H76" t="s">
        <v>459</v>
      </c>
    </row>
    <row r="77" spans="1:8" ht="17" x14ac:dyDescent="0.2">
      <c r="A77" t="s">
        <v>204</v>
      </c>
      <c r="B77" t="s">
        <v>522</v>
      </c>
      <c r="C7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</v>
      </c>
      <c r="D77" s="2" t="s">
        <v>76</v>
      </c>
      <c r="E77" t="s">
        <v>604</v>
      </c>
      <c r="H77" t="s">
        <v>460</v>
      </c>
    </row>
    <row r="78" spans="1:8" ht="17" x14ac:dyDescent="0.2">
      <c r="A78" t="s">
        <v>205</v>
      </c>
      <c r="B78" t="s">
        <v>513</v>
      </c>
      <c r="C7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</v>
      </c>
      <c r="D78" s="2" t="s">
        <v>77</v>
      </c>
      <c r="E78" t="s">
        <v>605</v>
      </c>
      <c r="H78" t="s">
        <v>461</v>
      </c>
    </row>
    <row r="79" spans="1:8" ht="17" x14ac:dyDescent="0.2">
      <c r="A79" t="s">
        <v>206</v>
      </c>
      <c r="B79" t="s">
        <v>513</v>
      </c>
      <c r="C79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</v>
      </c>
      <c r="D79" s="2" t="s">
        <v>78</v>
      </c>
      <c r="E79" t="s">
        <v>606</v>
      </c>
      <c r="H79" t="s">
        <v>462</v>
      </c>
    </row>
    <row r="80" spans="1:8" ht="17" x14ac:dyDescent="0.2">
      <c r="A80" t="s">
        <v>207</v>
      </c>
      <c r="B80" t="s">
        <v>513</v>
      </c>
      <c r="C80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</v>
      </c>
      <c r="D80" s="2" t="s">
        <v>79</v>
      </c>
      <c r="E80" t="s">
        <v>607</v>
      </c>
      <c r="H80" t="s">
        <v>463</v>
      </c>
    </row>
    <row r="81" spans="1:8" ht="17" x14ac:dyDescent="0.2">
      <c r="A81" t="s">
        <v>208</v>
      </c>
      <c r="B81" t="s">
        <v>522</v>
      </c>
      <c r="C81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</v>
      </c>
      <c r="D81" s="2" t="s">
        <v>80</v>
      </c>
      <c r="E81" t="s">
        <v>608</v>
      </c>
      <c r="H81" t="s">
        <v>464</v>
      </c>
    </row>
    <row r="82" spans="1:8" ht="17" x14ac:dyDescent="0.2">
      <c r="A82" t="s">
        <v>209</v>
      </c>
      <c r="B82" t="s">
        <v>513</v>
      </c>
      <c r="C82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</v>
      </c>
      <c r="D82" s="2" t="s">
        <v>81</v>
      </c>
      <c r="E82" t="s">
        <v>609</v>
      </c>
      <c r="H82" t="s">
        <v>465</v>
      </c>
    </row>
    <row r="83" spans="1:8" ht="17" x14ac:dyDescent="0.2">
      <c r="A83" t="s">
        <v>210</v>
      </c>
      <c r="B83" t="s">
        <v>513</v>
      </c>
      <c r="C83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</v>
      </c>
      <c r="D83" s="2" t="s">
        <v>82</v>
      </c>
      <c r="E83" t="s">
        <v>610</v>
      </c>
      <c r="H83" t="s">
        <v>466</v>
      </c>
    </row>
    <row r="84" spans="1:8" ht="17" x14ac:dyDescent="0.2">
      <c r="A84" t="s">
        <v>211</v>
      </c>
      <c r="B84" t="s">
        <v>513</v>
      </c>
      <c r="C84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</v>
      </c>
      <c r="D84" s="2" t="s">
        <v>83</v>
      </c>
      <c r="E84" t="s">
        <v>611</v>
      </c>
      <c r="H84" t="s">
        <v>467</v>
      </c>
    </row>
    <row r="85" spans="1:8" ht="17" x14ac:dyDescent="0.2">
      <c r="A85" t="s">
        <v>212</v>
      </c>
      <c r="B85" t="s">
        <v>522</v>
      </c>
      <c r="C8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</v>
      </c>
      <c r="D85" s="2" t="s">
        <v>84</v>
      </c>
      <c r="E85" t="s">
        <v>612</v>
      </c>
      <c r="H85" t="s">
        <v>468</v>
      </c>
    </row>
    <row r="86" spans="1:8" ht="17" x14ac:dyDescent="0.2">
      <c r="A86" t="s">
        <v>213</v>
      </c>
      <c r="B86" t="s">
        <v>513</v>
      </c>
      <c r="C8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</v>
      </c>
      <c r="D86" s="2" t="s">
        <v>85</v>
      </c>
      <c r="E86" t="s">
        <v>613</v>
      </c>
      <c r="H86" t="s">
        <v>469</v>
      </c>
    </row>
    <row r="87" spans="1:8" ht="17" x14ac:dyDescent="0.2">
      <c r="A87" t="s">
        <v>214</v>
      </c>
      <c r="B87" t="s">
        <v>513</v>
      </c>
      <c r="C8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</v>
      </c>
      <c r="D87" s="2" t="s">
        <v>86</v>
      </c>
      <c r="E87" t="s">
        <v>614</v>
      </c>
      <c r="H87" t="s">
        <v>470</v>
      </c>
    </row>
    <row r="88" spans="1:8" ht="17" x14ac:dyDescent="0.2">
      <c r="A88" t="s">
        <v>215</v>
      </c>
      <c r="B88" t="s">
        <v>513</v>
      </c>
      <c r="C8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</v>
      </c>
      <c r="D88" s="2" t="s">
        <v>87</v>
      </c>
      <c r="E88" t="s">
        <v>615</v>
      </c>
      <c r="H88" t="s">
        <v>471</v>
      </c>
    </row>
    <row r="89" spans="1:8" ht="17" x14ac:dyDescent="0.2">
      <c r="A89" t="s">
        <v>216</v>
      </c>
      <c r="B89" t="s">
        <v>522</v>
      </c>
      <c r="C89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</v>
      </c>
      <c r="D89" s="2" t="s">
        <v>88</v>
      </c>
      <c r="E89" t="s">
        <v>616</v>
      </c>
      <c r="H89" t="s">
        <v>472</v>
      </c>
    </row>
    <row r="90" spans="1:8" ht="17" x14ac:dyDescent="0.2">
      <c r="A90" t="s">
        <v>217</v>
      </c>
      <c r="B90" t="s">
        <v>513</v>
      </c>
      <c r="C90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</v>
      </c>
      <c r="D90" s="2" t="s">
        <v>89</v>
      </c>
      <c r="E90" t="s">
        <v>617</v>
      </c>
      <c r="H90" t="s">
        <v>473</v>
      </c>
    </row>
    <row r="91" spans="1:8" ht="17" x14ac:dyDescent="0.2">
      <c r="A91" t="s">
        <v>218</v>
      </c>
      <c r="B91" t="s">
        <v>513</v>
      </c>
      <c r="C91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</v>
      </c>
      <c r="D91" s="2" t="s">
        <v>90</v>
      </c>
      <c r="E91" t="s">
        <v>618</v>
      </c>
      <c r="H91" t="s">
        <v>474</v>
      </c>
    </row>
    <row r="92" spans="1:8" ht="17" x14ac:dyDescent="0.2">
      <c r="A92" t="s">
        <v>219</v>
      </c>
      <c r="B92" t="s">
        <v>513</v>
      </c>
      <c r="C92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</v>
      </c>
      <c r="D92" s="2" t="s">
        <v>91</v>
      </c>
      <c r="E92" t="s">
        <v>619</v>
      </c>
      <c r="H92" t="s">
        <v>475</v>
      </c>
    </row>
    <row r="93" spans="1:8" ht="17" x14ac:dyDescent="0.2">
      <c r="A93" t="s">
        <v>220</v>
      </c>
      <c r="B93" t="s">
        <v>522</v>
      </c>
      <c r="C93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</v>
      </c>
      <c r="D93" s="2" t="s">
        <v>92</v>
      </c>
      <c r="E93" t="s">
        <v>620</v>
      </c>
      <c r="H93" t="s">
        <v>476</v>
      </c>
    </row>
    <row r="94" spans="1:8" ht="17" x14ac:dyDescent="0.2">
      <c r="A94" t="s">
        <v>221</v>
      </c>
      <c r="B94" t="s">
        <v>513</v>
      </c>
      <c r="C94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</v>
      </c>
      <c r="D94" s="2" t="s">
        <v>93</v>
      </c>
      <c r="E94" t="s">
        <v>621</v>
      </c>
      <c r="H94" t="s">
        <v>477</v>
      </c>
    </row>
    <row r="95" spans="1:8" ht="17" x14ac:dyDescent="0.2">
      <c r="A95" t="s">
        <v>222</v>
      </c>
      <c r="B95" t="s">
        <v>513</v>
      </c>
      <c r="C9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</v>
      </c>
      <c r="D95" s="2" t="s">
        <v>94</v>
      </c>
      <c r="E95" t="s">
        <v>622</v>
      </c>
      <c r="H95" t="s">
        <v>478</v>
      </c>
    </row>
    <row r="96" spans="1:8" ht="17" x14ac:dyDescent="0.2">
      <c r="A96" t="s">
        <v>223</v>
      </c>
      <c r="B96" t="s">
        <v>513</v>
      </c>
      <c r="C9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</v>
      </c>
      <c r="D96" s="2" t="s">
        <v>95</v>
      </c>
      <c r="E96" t="s">
        <v>623</v>
      </c>
      <c r="H96" t="s">
        <v>479</v>
      </c>
    </row>
    <row r="97" spans="1:8" ht="17" x14ac:dyDescent="0.2">
      <c r="A97" t="s">
        <v>224</v>
      </c>
      <c r="B97" t="s">
        <v>522</v>
      </c>
      <c r="C9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</v>
      </c>
      <c r="D97" s="2" t="s">
        <v>96</v>
      </c>
      <c r="E97" t="s">
        <v>624</v>
      </c>
      <c r="H97" t="s">
        <v>480</v>
      </c>
    </row>
    <row r="98" spans="1:8" ht="17" x14ac:dyDescent="0.2">
      <c r="A98" t="s">
        <v>225</v>
      </c>
      <c r="B98" t="s">
        <v>513</v>
      </c>
      <c r="C9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</v>
      </c>
      <c r="D98" s="2" t="s">
        <v>97</v>
      </c>
      <c r="E98" t="s">
        <v>625</v>
      </c>
      <c r="H98" t="s">
        <v>481</v>
      </c>
    </row>
    <row r="99" spans="1:8" ht="17" x14ac:dyDescent="0.2">
      <c r="A99" t="s">
        <v>226</v>
      </c>
      <c r="B99" t="s">
        <v>513</v>
      </c>
      <c r="C99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</v>
      </c>
      <c r="D99" s="2" t="s">
        <v>98</v>
      </c>
      <c r="E99" t="s">
        <v>626</v>
      </c>
      <c r="H99" t="s">
        <v>482</v>
      </c>
    </row>
    <row r="100" spans="1:8" ht="17" x14ac:dyDescent="0.2">
      <c r="A100" t="s">
        <v>227</v>
      </c>
      <c r="B100" t="s">
        <v>513</v>
      </c>
      <c r="C100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</v>
      </c>
      <c r="D100" s="2" t="s">
        <v>99</v>
      </c>
      <c r="E100" t="s">
        <v>627</v>
      </c>
      <c r="H100" t="s">
        <v>483</v>
      </c>
    </row>
    <row r="101" spans="1:8" ht="17" x14ac:dyDescent="0.2">
      <c r="A101" t="s">
        <v>228</v>
      </c>
      <c r="B101" t="s">
        <v>522</v>
      </c>
      <c r="C101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</v>
      </c>
      <c r="D101" s="2" t="s">
        <v>100</v>
      </c>
      <c r="E101" t="s">
        <v>628</v>
      </c>
      <c r="H101" t="s">
        <v>484</v>
      </c>
    </row>
    <row r="102" spans="1:8" ht="17" x14ac:dyDescent="0.2">
      <c r="A102" t="s">
        <v>229</v>
      </c>
      <c r="B102" t="s">
        <v>513</v>
      </c>
      <c r="C102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</v>
      </c>
      <c r="D102" s="2" t="s">
        <v>101</v>
      </c>
      <c r="E102" t="s">
        <v>629</v>
      </c>
      <c r="H102" t="s">
        <v>485</v>
      </c>
    </row>
    <row r="103" spans="1:8" ht="17" x14ac:dyDescent="0.2">
      <c r="A103" t="s">
        <v>230</v>
      </c>
      <c r="B103" t="s">
        <v>513</v>
      </c>
      <c r="C103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</v>
      </c>
      <c r="D103" s="2" t="s">
        <v>102</v>
      </c>
      <c r="E103" t="s">
        <v>630</v>
      </c>
      <c r="H103" t="s">
        <v>486</v>
      </c>
    </row>
    <row r="104" spans="1:8" ht="17" x14ac:dyDescent="0.2">
      <c r="A104" t="s">
        <v>231</v>
      </c>
      <c r="B104" t="s">
        <v>513</v>
      </c>
      <c r="C104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</v>
      </c>
      <c r="D104" s="2" t="s">
        <v>103</v>
      </c>
      <c r="E104" t="s">
        <v>631</v>
      </c>
      <c r="H104" t="s">
        <v>487</v>
      </c>
    </row>
    <row r="105" spans="1:8" ht="17" x14ac:dyDescent="0.2">
      <c r="A105" t="s">
        <v>232</v>
      </c>
      <c r="B105" t="s">
        <v>522</v>
      </c>
      <c r="C10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</v>
      </c>
      <c r="D105" s="2" t="s">
        <v>104</v>
      </c>
      <c r="E105" t="s">
        <v>632</v>
      </c>
      <c r="H105" t="s">
        <v>488</v>
      </c>
    </row>
    <row r="106" spans="1:8" ht="17" x14ac:dyDescent="0.2">
      <c r="A106" t="s">
        <v>233</v>
      </c>
      <c r="B106" t="s">
        <v>513</v>
      </c>
      <c r="C10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</v>
      </c>
      <c r="D106" s="2" t="s">
        <v>105</v>
      </c>
      <c r="E106" t="s">
        <v>633</v>
      </c>
      <c r="H106" t="s">
        <v>489</v>
      </c>
    </row>
    <row r="107" spans="1:8" ht="17" x14ac:dyDescent="0.2">
      <c r="A107" t="s">
        <v>234</v>
      </c>
      <c r="B107" t="s">
        <v>513</v>
      </c>
      <c r="C10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</v>
      </c>
      <c r="D107" s="2" t="s">
        <v>106</v>
      </c>
      <c r="E107" t="s">
        <v>634</v>
      </c>
      <c r="H107" t="s">
        <v>490</v>
      </c>
    </row>
    <row r="108" spans="1:8" ht="17" x14ac:dyDescent="0.2">
      <c r="A108" t="s">
        <v>235</v>
      </c>
      <c r="B108" t="s">
        <v>513</v>
      </c>
      <c r="C10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</v>
      </c>
      <c r="D108" s="2" t="s">
        <v>107</v>
      </c>
      <c r="E108" t="s">
        <v>635</v>
      </c>
      <c r="H108" t="s">
        <v>491</v>
      </c>
    </row>
    <row r="109" spans="1:8" ht="17" x14ac:dyDescent="0.2">
      <c r="A109" t="s">
        <v>236</v>
      </c>
      <c r="B109" t="s">
        <v>522</v>
      </c>
      <c r="C109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</v>
      </c>
      <c r="D109" s="2" t="s">
        <v>108</v>
      </c>
      <c r="E109" t="s">
        <v>636</v>
      </c>
      <c r="H109" t="s">
        <v>492</v>
      </c>
    </row>
    <row r="110" spans="1:8" ht="17" x14ac:dyDescent="0.2">
      <c r="A110" t="s">
        <v>237</v>
      </c>
      <c r="B110" t="s">
        <v>513</v>
      </c>
      <c r="C110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</v>
      </c>
      <c r="D110" s="2" t="s">
        <v>109</v>
      </c>
      <c r="E110" t="s">
        <v>637</v>
      </c>
      <c r="H110" t="s">
        <v>493</v>
      </c>
    </row>
    <row r="111" spans="1:8" ht="17" x14ac:dyDescent="0.2">
      <c r="A111" t="s">
        <v>238</v>
      </c>
      <c r="B111" t="s">
        <v>513</v>
      </c>
      <c r="C111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</v>
      </c>
      <c r="D111" s="2" t="s">
        <v>110</v>
      </c>
      <c r="E111" t="s">
        <v>638</v>
      </c>
      <c r="H111" t="s">
        <v>494</v>
      </c>
    </row>
    <row r="112" spans="1:8" ht="17" x14ac:dyDescent="0.2">
      <c r="A112" t="s">
        <v>239</v>
      </c>
      <c r="B112" t="s">
        <v>513</v>
      </c>
      <c r="C112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</v>
      </c>
      <c r="D112" s="2" t="s">
        <v>111</v>
      </c>
      <c r="E112" t="s">
        <v>639</v>
      </c>
      <c r="H112" t="s">
        <v>495</v>
      </c>
    </row>
    <row r="113" spans="1:8" ht="17" x14ac:dyDescent="0.2">
      <c r="A113" t="s">
        <v>240</v>
      </c>
      <c r="B113" s="4" t="s">
        <v>535</v>
      </c>
      <c r="C113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</v>
      </c>
      <c r="D113" s="2" t="s">
        <v>112</v>
      </c>
      <c r="E113" t="s">
        <v>640</v>
      </c>
      <c r="H113" t="s">
        <v>496</v>
      </c>
    </row>
    <row r="114" spans="1:8" ht="17" x14ac:dyDescent="0.2">
      <c r="A114" t="s">
        <v>241</v>
      </c>
      <c r="B114" s="5" t="s">
        <v>522</v>
      </c>
      <c r="C114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</v>
      </c>
      <c r="D114" s="2" t="s">
        <v>113</v>
      </c>
      <c r="E114" t="s">
        <v>641</v>
      </c>
      <c r="H114" t="s">
        <v>497</v>
      </c>
    </row>
    <row r="115" spans="1:8" ht="17" x14ac:dyDescent="0.2">
      <c r="A115" t="s">
        <v>242</v>
      </c>
      <c r="B115" t="s">
        <v>513</v>
      </c>
      <c r="C11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</v>
      </c>
      <c r="D115" s="2" t="s">
        <v>114</v>
      </c>
      <c r="E115" t="s">
        <v>642</v>
      </c>
      <c r="H115" t="s">
        <v>498</v>
      </c>
    </row>
    <row r="116" spans="1:8" ht="17" x14ac:dyDescent="0.2">
      <c r="A116" t="s">
        <v>243</v>
      </c>
      <c r="B116" s="5" t="s">
        <v>513</v>
      </c>
      <c r="C11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</v>
      </c>
      <c r="D116" s="2" t="s">
        <v>115</v>
      </c>
      <c r="E116" t="s">
        <v>643</v>
      </c>
      <c r="H116" t="s">
        <v>499</v>
      </c>
    </row>
    <row r="117" spans="1:8" ht="17" x14ac:dyDescent="0.2">
      <c r="A117" t="s">
        <v>244</v>
      </c>
      <c r="B117" s="5" t="s">
        <v>513</v>
      </c>
      <c r="C11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</v>
      </c>
      <c r="D117" s="2" t="s">
        <v>116</v>
      </c>
      <c r="E117" t="s">
        <v>644</v>
      </c>
      <c r="H117" t="s">
        <v>500</v>
      </c>
    </row>
    <row r="118" spans="1:8" ht="17" x14ac:dyDescent="0.2">
      <c r="A118" t="s">
        <v>245</v>
      </c>
      <c r="B118" s="4" t="s">
        <v>535</v>
      </c>
      <c r="C11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</v>
      </c>
      <c r="D118" s="2" t="s">
        <v>117</v>
      </c>
      <c r="E118" t="s">
        <v>645</v>
      </c>
      <c r="H118" t="s">
        <v>501</v>
      </c>
    </row>
    <row r="119" spans="1:8" ht="17" x14ac:dyDescent="0.2">
      <c r="A119" t="s">
        <v>246</v>
      </c>
      <c r="B119" s="5" t="s">
        <v>522</v>
      </c>
      <c r="C119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</v>
      </c>
      <c r="D119" s="2" t="s">
        <v>118</v>
      </c>
      <c r="E119" t="s">
        <v>646</v>
      </c>
      <c r="H119" t="s">
        <v>502</v>
      </c>
    </row>
    <row r="120" spans="1:8" ht="17" x14ac:dyDescent="0.2">
      <c r="A120" t="s">
        <v>247</v>
      </c>
      <c r="B120" t="s">
        <v>513</v>
      </c>
      <c r="C120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</v>
      </c>
      <c r="D120" s="2" t="s">
        <v>119</v>
      </c>
      <c r="E120" t="s">
        <v>647</v>
      </c>
      <c r="H120" t="s">
        <v>503</v>
      </c>
    </row>
    <row r="121" spans="1:8" ht="17" x14ac:dyDescent="0.2">
      <c r="A121" t="s">
        <v>248</v>
      </c>
      <c r="B121" s="5" t="s">
        <v>513</v>
      </c>
      <c r="C121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</v>
      </c>
      <c r="D121" s="2" t="s">
        <v>120</v>
      </c>
      <c r="E121" t="s">
        <v>648</v>
      </c>
      <c r="H121" t="s">
        <v>504</v>
      </c>
    </row>
    <row r="122" spans="1:8" ht="17" x14ac:dyDescent="0.2">
      <c r="A122" t="s">
        <v>249</v>
      </c>
      <c r="B122" s="5" t="s">
        <v>513</v>
      </c>
      <c r="C122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</v>
      </c>
      <c r="D122" s="2" t="s">
        <v>121</v>
      </c>
      <c r="E122" t="s">
        <v>649</v>
      </c>
      <c r="H122" t="s">
        <v>505</v>
      </c>
    </row>
    <row r="123" spans="1:8" ht="17" x14ac:dyDescent="0.2">
      <c r="A123" t="s">
        <v>250</v>
      </c>
      <c r="B123" s="4" t="s">
        <v>535</v>
      </c>
      <c r="C123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</v>
      </c>
      <c r="D123" s="2" t="s">
        <v>122</v>
      </c>
      <c r="E123" t="s">
        <v>650</v>
      </c>
      <c r="H123" t="s">
        <v>506</v>
      </c>
    </row>
    <row r="124" spans="1:8" ht="17" x14ac:dyDescent="0.2">
      <c r="A124" t="s">
        <v>251</v>
      </c>
      <c r="B124" s="5" t="s">
        <v>522</v>
      </c>
      <c r="C124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2024,1,2,3,4,2,2,0,0,0,2,0,0,0,2,0,0,0,2,0,0,0,2,0,0,0,2,0,0,0,2,0,0,0,2,0,0,0,2,0,0,0,2,0,0,0,2,0,0,0,2,0,0,0,2,0,0,0,2,0,0,0,2,0,0,0,2,0,0,0,2,0,0,0,2,0,0,0,2,0,0,0,2,0,0,0,2,0,0,0,2,0,0,0,2,0,0,0,2,0,0,0,-,2,0,0,0,-,2,0,0,0,-,2,</v>
      </c>
      <c r="D124" s="2" t="s">
        <v>123</v>
      </c>
      <c r="E124" t="s">
        <v>651</v>
      </c>
      <c r="H124" t="s">
        <v>507</v>
      </c>
    </row>
    <row r="125" spans="1:8" ht="17" x14ac:dyDescent="0.2">
      <c r="A125" t="s">
        <v>252</v>
      </c>
      <c r="B125" t="s">
        <v>513</v>
      </c>
      <c r="C125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2024,1,2,3,4,2,2,0,0,0,2,0,0,0,2,0,0,0,2,0,0,0,2,0,0,0,2,0,0,0,2,0,0,0,2,0,0,0,2,0,0,0,2,0,0,0,2,0,0,0,2,0,0,0,2,0,0,0,2,0,0,0,2,0,0,0,2,0,0,0,2,0,0,0,2,0,0,0,2,0,0,0,2,0,0,0,2,0,0,0,2,0,0,0,2,0,0,0,2,0,0,0,-,2,0,0,0,-,2,0,0,0,-,2,0,</v>
      </c>
      <c r="D125" s="2" t="s">
        <v>124</v>
      </c>
      <c r="E125" t="s">
        <v>652</v>
      </c>
      <c r="H125" t="s">
        <v>508</v>
      </c>
    </row>
    <row r="126" spans="1:8" ht="17" x14ac:dyDescent="0.2">
      <c r="A126" t="s">
        <v>253</v>
      </c>
      <c r="B126" s="5" t="s">
        <v>513</v>
      </c>
      <c r="C126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2024,1,2,3,4,2,2,0,0,0,2,0,0,0,2,0,0,0,2,0,0,0,2,0,0,0,2,0,0,0,2,0,0,0,2,0,0,0,2,0,0,0,2,0,0,0,2,0,0,0,2,0,0,0,2,0,0,0,2,0,0,0,2,0,0,0,2,0,0,0,2,0,0,0,2,0,0,0,2,0,0,0,2,0,0,0,2,0,0,0,2,0,0,0,2,0,0,0,2,0,0,0,-,2,0,0,0,-,2,0,0,0,-,2,0,0,</v>
      </c>
      <c r="D126" s="2" t="s">
        <v>125</v>
      </c>
      <c r="E126" t="s">
        <v>653</v>
      </c>
      <c r="H126" t="s">
        <v>509</v>
      </c>
    </row>
    <row r="127" spans="1:8" ht="17" x14ac:dyDescent="0.2">
      <c r="A127" t="s">
        <v>254</v>
      </c>
      <c r="B127" s="5" t="s">
        <v>513</v>
      </c>
      <c r="C127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2024,1,2,3,4,2,2,0,0,0,2,0,0,0,2,0,0,0,2,0,0,0,2,0,0,0,2,0,0,0,2,0,0,0,2,0,0,0,2,0,0,0,2,0,0,0,2,0,0,0,2,0,0,0,2,0,0,0,2,0,0,0,2,0,0,0,2,0,0,0,2,0,0,0,2,0,0,0,2,0,0,0,2,0,0,0,2,0,0,0,2,0,0,0,2,0,0,0,2,0,0,0,-,2,0,0,0,-,2,0,0,0,-,2,0,0,0,</v>
      </c>
      <c r="D127" s="2" t="s">
        <v>126</v>
      </c>
      <c r="E127" t="s">
        <v>654</v>
      </c>
      <c r="H127" t="s">
        <v>510</v>
      </c>
    </row>
    <row r="128" spans="1:8" ht="17" x14ac:dyDescent="0.2">
      <c r="A128" t="s">
        <v>255</v>
      </c>
      <c r="B128" s="6">
        <v>45421</v>
      </c>
      <c r="C128" t="str">
        <f t="shared" si="1"/>
        <v>0,set-instrumento-01,1234567,villegas terrones,manuel antonio,32,Hombre,Castellano,Si,No,Mayo 2024,1,2,3,4,2,2,0,0,0,2,0,0,0,2,0,0,0,2,0,0,0,2,0,0,0,2,0,0,0,2,0,0,0,2,0,0,0,2,0,0,0,2,0,0,0,2,0,0,0,2,0,0,0,2,0,0,0,2,0,0,0,2,0,0,0,2,0,0,0,2,0,0,0,2,0,0,0,2,0,0,0,2,0,0,0,2,0,0,0,2,0,0,0,2,0,0,0,2,0,0,0,-,2,0,0,0,-,2,0,0,0,-,2,0,0,0,45421</v>
      </c>
      <c r="D128" s="2" t="s">
        <v>127</v>
      </c>
      <c r="E128" t="s">
        <v>655</v>
      </c>
      <c r="H128" s="4" t="s">
        <v>511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ANTONIO VILLEGAS TERRONES</dc:creator>
  <cp:lastModifiedBy>MANUEL ANTONIO VILLEGAS TERRONES</cp:lastModifiedBy>
  <dcterms:created xsi:type="dcterms:W3CDTF">2024-05-09T20:26:12Z</dcterms:created>
  <dcterms:modified xsi:type="dcterms:W3CDTF">2024-05-09T21:54:41Z</dcterms:modified>
</cp:coreProperties>
</file>